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0.171\work\Прайс листы\10 CHINT\"/>
    </mc:Choice>
  </mc:AlternateContent>
  <xr:revisionPtr revIDLastSave="0" documentId="8_{BBF37A94-795C-4252-A585-92E91845A0DB}" xr6:coauthVersionLast="45" xr6:coauthVersionMax="45" xr10:uidLastSave="{00000000-0000-0000-0000-000000000000}"/>
  <bookViews>
    <workbookView xWindow="1068" yWindow="1212" windowWidth="21972" windowHeight="11748" tabRatio="844" activeTab="1" xr2:uid="{00000000-000D-0000-FFFF-FFFF00000000}"/>
  </bookViews>
  <sheets>
    <sheet name="Оглавление" sheetId="16" r:id="rId1"/>
    <sheet name="прайс-лист" sheetId="12" r:id="rId2"/>
  </sheets>
  <externalReferences>
    <externalReference r:id="rId3"/>
    <externalReference r:id="rId4"/>
    <externalReference r:id="rId5"/>
  </externalReferences>
  <definedNames>
    <definedName name="_08年月均值" localSheetId="0">[1]制造费用!#REF!</definedName>
    <definedName name="_08年月均值">[1]制造费用!#REF!</definedName>
    <definedName name="_DAT1" localSheetId="0">#REF!</definedName>
    <definedName name="_DAT1">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xlnm._FilterDatabase" localSheetId="1" hidden="1">'прайс-лист'!$A$5:$R$4837</definedName>
    <definedName name="period">[2]WELCOME!$H$5</definedName>
    <definedName name="SAPBEXdnldView" hidden="1">"B28XW8INCN9RY8PGD3IE1YLNX"</definedName>
    <definedName name="SAPBEXsysID" hidden="1">"BWP"</definedName>
    <definedName name="sf" localSheetId="0">[3]数据源!#REF!</definedName>
    <definedName name="sf">[3]数据源!#REF!</definedName>
    <definedName name="TEST0" localSheetId="0">#REF!</definedName>
    <definedName name="TEST0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仪器仪表" localSheetId="0">[3]数据源!#REF!</definedName>
    <definedName name="仪器仪表">[3]数据源!#REF!</definedName>
    <definedName name="佳利继电器" localSheetId="0">[3]数据源!#REF!</definedName>
    <definedName name="佳利继电器">[3]数据源!#REF!</definedName>
    <definedName name="天池电器" localSheetId="0">[3]数据源!#REF!</definedName>
    <definedName name="天池电器">[3]数据源!#REF!</definedName>
  </definedNames>
  <calcPr calcId="181029" fullPrecision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4820" i="12" l="1"/>
  <c r="Q4820" i="12"/>
  <c r="P4820" i="12"/>
  <c r="O4820" i="12"/>
  <c r="R4819" i="12"/>
  <c r="Q4819" i="12"/>
  <c r="P4819" i="12"/>
  <c r="O4819" i="12"/>
  <c r="R4815" i="12"/>
  <c r="Q4815" i="12"/>
  <c r="P4815" i="12"/>
  <c r="O4815" i="12"/>
  <c r="R4814" i="12"/>
  <c r="Q4814" i="12"/>
  <c r="P4814" i="12"/>
  <c r="O4814" i="12"/>
  <c r="R4813" i="12"/>
  <c r="Q4813" i="12"/>
  <c r="P4813" i="12"/>
  <c r="O4813" i="12"/>
  <c r="R4812" i="12"/>
  <c r="Q4812" i="12"/>
  <c r="P4812" i="12"/>
  <c r="O4812" i="12"/>
  <c r="R4811" i="12"/>
  <c r="Q4811" i="12"/>
  <c r="P4811" i="12"/>
  <c r="O4811" i="12"/>
  <c r="R4810" i="12"/>
  <c r="Q4810" i="12"/>
  <c r="P4810" i="12"/>
  <c r="O4810" i="12"/>
  <c r="R4809" i="12"/>
  <c r="Q4809" i="12"/>
  <c r="P4809" i="12"/>
  <c r="O4809" i="12"/>
  <c r="R4808" i="12"/>
  <c r="Q4808" i="12"/>
  <c r="P4808" i="12"/>
  <c r="O4808" i="12"/>
  <c r="R4807" i="12"/>
  <c r="Q4807" i="12"/>
  <c r="P4807" i="12"/>
  <c r="O4807" i="12"/>
  <c r="R4806" i="12"/>
  <c r="Q4806" i="12"/>
  <c r="P4806" i="12"/>
  <c r="O4806" i="12"/>
  <c r="R4805" i="12"/>
  <c r="Q4805" i="12"/>
  <c r="P4805" i="12"/>
  <c r="O4805" i="12"/>
  <c r="R4804" i="12"/>
  <c r="Q4804" i="12"/>
  <c r="P4804" i="12"/>
  <c r="O4804" i="12"/>
  <c r="R4803" i="12"/>
  <c r="Q4803" i="12"/>
  <c r="P4803" i="12"/>
  <c r="O4803" i="12"/>
  <c r="R4802" i="12"/>
  <c r="Q4802" i="12"/>
  <c r="P4802" i="12"/>
  <c r="O4802" i="12"/>
  <c r="R4801" i="12"/>
  <c r="Q4801" i="12"/>
  <c r="P4801" i="12"/>
  <c r="O4801" i="12"/>
  <c r="R4798" i="12"/>
  <c r="Q4798" i="12"/>
  <c r="P4798" i="12"/>
  <c r="O4798" i="12"/>
  <c r="R4797" i="12"/>
  <c r="Q4797" i="12"/>
  <c r="P4797" i="12"/>
  <c r="O4797" i="12"/>
  <c r="R4796" i="12"/>
  <c r="Q4796" i="12"/>
  <c r="P4796" i="12"/>
  <c r="O4796" i="12"/>
  <c r="R4795" i="12"/>
  <c r="Q4795" i="12"/>
  <c r="P4795" i="12"/>
  <c r="O4795" i="12"/>
  <c r="R4793" i="12"/>
  <c r="Q4793" i="12"/>
  <c r="P4793" i="12"/>
  <c r="O4793" i="12"/>
  <c r="R4792" i="12"/>
  <c r="Q4792" i="12"/>
  <c r="P4792" i="12"/>
  <c r="O4792" i="12"/>
  <c r="R4791" i="12"/>
  <c r="Q4791" i="12"/>
  <c r="P4791" i="12"/>
  <c r="O4791" i="12"/>
  <c r="R4790" i="12"/>
  <c r="Q4790" i="12"/>
  <c r="P4790" i="12"/>
  <c r="O4790" i="12"/>
  <c r="R4788" i="12"/>
  <c r="Q4788" i="12"/>
  <c r="P4788" i="12"/>
  <c r="O4788" i="12"/>
  <c r="R4787" i="12"/>
  <c r="Q4787" i="12"/>
  <c r="P4787" i="12"/>
  <c r="O4787" i="12"/>
  <c r="R4786" i="12"/>
  <c r="Q4786" i="12"/>
  <c r="P4786" i="12"/>
  <c r="O4786" i="12"/>
  <c r="R4785" i="12"/>
  <c r="Q4785" i="12"/>
  <c r="P4785" i="12"/>
  <c r="O4785" i="12"/>
  <c r="R4783" i="12"/>
  <c r="Q4783" i="12"/>
  <c r="P4783" i="12"/>
  <c r="O4783" i="12"/>
  <c r="R4782" i="12"/>
  <c r="Q4782" i="12"/>
  <c r="P4782" i="12"/>
  <c r="O4782" i="12"/>
  <c r="R4781" i="12"/>
  <c r="Q4781" i="12"/>
  <c r="P4781" i="12"/>
  <c r="O4781" i="12"/>
  <c r="R4780" i="12"/>
  <c r="Q4780" i="12"/>
  <c r="P4780" i="12"/>
  <c r="O4780" i="12"/>
  <c r="R4778" i="12"/>
  <c r="Q4778" i="12"/>
  <c r="P4778" i="12"/>
  <c r="O4778" i="12"/>
  <c r="R4777" i="12"/>
  <c r="Q4777" i="12"/>
  <c r="P4777" i="12"/>
  <c r="O4777" i="12"/>
  <c r="R4776" i="12"/>
  <c r="Q4776" i="12"/>
  <c r="P4776" i="12"/>
  <c r="O4776" i="12"/>
  <c r="R4775" i="12"/>
  <c r="Q4775" i="12"/>
  <c r="P4775" i="12"/>
  <c r="O4775" i="12"/>
  <c r="R4774" i="12"/>
  <c r="Q4774" i="12"/>
  <c r="P4774" i="12"/>
  <c r="O4774" i="12"/>
  <c r="R4773" i="12"/>
  <c r="Q4773" i="12"/>
  <c r="P4773" i="12"/>
  <c r="O4773" i="12"/>
  <c r="R4770" i="12"/>
  <c r="Q4770" i="12"/>
  <c r="P4770" i="12"/>
  <c r="O4770" i="12"/>
  <c r="R4769" i="12"/>
  <c r="Q4769" i="12"/>
  <c r="P4769" i="12"/>
  <c r="O4769" i="12"/>
  <c r="R4768" i="12"/>
  <c r="Q4768" i="12"/>
  <c r="P4768" i="12"/>
  <c r="O4768" i="12"/>
  <c r="R4767" i="12"/>
  <c r="Q4767" i="12"/>
  <c r="P4767" i="12"/>
  <c r="O4767" i="12"/>
  <c r="R4766" i="12"/>
  <c r="Q4766" i="12"/>
  <c r="P4766" i="12"/>
  <c r="O4766" i="12"/>
  <c r="R4764" i="12"/>
  <c r="Q4764" i="12"/>
  <c r="P4764" i="12"/>
  <c r="O4764" i="12"/>
  <c r="R4763" i="12"/>
  <c r="Q4763" i="12"/>
  <c r="P4763" i="12"/>
  <c r="O4763" i="12"/>
  <c r="R4762" i="12"/>
  <c r="Q4762" i="12"/>
  <c r="P4762" i="12"/>
  <c r="O4762" i="12"/>
  <c r="R4761" i="12"/>
  <c r="Q4761" i="12"/>
  <c r="P4761" i="12"/>
  <c r="O4761" i="12"/>
  <c r="R4760" i="12"/>
  <c r="Q4760" i="12"/>
  <c r="P4760" i="12"/>
  <c r="O4760" i="12"/>
  <c r="R4756" i="12"/>
  <c r="Q4756" i="12"/>
  <c r="P4756" i="12"/>
  <c r="O4756" i="12"/>
  <c r="R4755" i="12"/>
  <c r="Q4755" i="12"/>
  <c r="P4755" i="12"/>
  <c r="O4755" i="12"/>
  <c r="R4753" i="12"/>
  <c r="Q4753" i="12"/>
  <c r="P4753" i="12"/>
  <c r="O4753" i="12"/>
  <c r="R4752" i="12"/>
  <c r="Q4752" i="12"/>
  <c r="P4752" i="12"/>
  <c r="O4752" i="12"/>
  <c r="R4751" i="12"/>
  <c r="Q4751" i="12"/>
  <c r="P4751" i="12"/>
  <c r="O4751" i="12"/>
  <c r="R4750" i="12"/>
  <c r="Q4750" i="12"/>
  <c r="P4750" i="12"/>
  <c r="O4750" i="12"/>
  <c r="R4749" i="12"/>
  <c r="Q4749" i="12"/>
  <c r="P4749" i="12"/>
  <c r="O4749" i="12"/>
  <c r="R4748" i="12"/>
  <c r="Q4748" i="12"/>
  <c r="P4748" i="12"/>
  <c r="O4748" i="12"/>
  <c r="R4747" i="12"/>
  <c r="Q4747" i="12"/>
  <c r="P4747" i="12"/>
  <c r="O4747" i="12"/>
  <c r="R4746" i="12"/>
  <c r="Q4746" i="12"/>
  <c r="P4746" i="12"/>
  <c r="O4746" i="12"/>
  <c r="R4745" i="12"/>
  <c r="Q4745" i="12"/>
  <c r="P4745" i="12"/>
  <c r="O4745" i="12"/>
  <c r="R4744" i="12"/>
  <c r="Q4744" i="12"/>
  <c r="P4744" i="12"/>
  <c r="O4744" i="12"/>
  <c r="R4743" i="12"/>
  <c r="Q4743" i="12"/>
  <c r="P4743" i="12"/>
  <c r="O4743" i="12"/>
  <c r="R4742" i="12"/>
  <c r="Q4742" i="12"/>
  <c r="P4742" i="12"/>
  <c r="O4742" i="12"/>
  <c r="R4741" i="12"/>
  <c r="Q4741" i="12"/>
  <c r="P4741" i="12"/>
  <c r="O4741" i="12"/>
  <c r="R4740" i="12"/>
  <c r="Q4740" i="12"/>
  <c r="P4740" i="12"/>
  <c r="O4740" i="12"/>
  <c r="R4739" i="12"/>
  <c r="Q4739" i="12"/>
  <c r="P4739" i="12"/>
  <c r="O4739" i="12"/>
  <c r="R4738" i="12"/>
  <c r="Q4738" i="12"/>
  <c r="P4738" i="12"/>
  <c r="O4738" i="12"/>
  <c r="R4737" i="12"/>
  <c r="Q4737" i="12"/>
  <c r="P4737" i="12"/>
  <c r="O4737" i="12"/>
  <c r="R4736" i="12"/>
  <c r="Q4736" i="12"/>
  <c r="P4736" i="12"/>
  <c r="O4736" i="12"/>
  <c r="R4735" i="12"/>
  <c r="Q4735" i="12"/>
  <c r="P4735" i="12"/>
  <c r="O4735" i="12"/>
  <c r="R4734" i="12"/>
  <c r="Q4734" i="12"/>
  <c r="P4734" i="12"/>
  <c r="O4734" i="12"/>
  <c r="R4733" i="12"/>
  <c r="Q4733" i="12"/>
  <c r="P4733" i="12"/>
  <c r="O4733" i="12"/>
  <c r="R4732" i="12"/>
  <c r="Q4732" i="12"/>
  <c r="P4732" i="12"/>
  <c r="O4732" i="12"/>
  <c r="R4731" i="12"/>
  <c r="Q4731" i="12"/>
  <c r="P4731" i="12"/>
  <c r="O4731" i="12"/>
  <c r="R4730" i="12"/>
  <c r="Q4730" i="12"/>
  <c r="P4730" i="12"/>
  <c r="O4730" i="12"/>
  <c r="R4729" i="12"/>
  <c r="Q4729" i="12"/>
  <c r="P4729" i="12"/>
  <c r="O4729" i="12"/>
  <c r="R4727" i="12"/>
  <c r="Q4727" i="12"/>
  <c r="P4727" i="12"/>
  <c r="O4727" i="12"/>
  <c r="R4726" i="12"/>
  <c r="Q4726" i="12"/>
  <c r="P4726" i="12"/>
  <c r="O4726" i="12"/>
  <c r="R4725" i="12"/>
  <c r="Q4725" i="12"/>
  <c r="P4725" i="12"/>
  <c r="O4725" i="12"/>
  <c r="R4724" i="12"/>
  <c r="Q4724" i="12"/>
  <c r="P4724" i="12"/>
  <c r="O4724" i="12"/>
  <c r="R4723" i="12"/>
  <c r="Q4723" i="12"/>
  <c r="P4723" i="12"/>
  <c r="O4723" i="12"/>
  <c r="R4722" i="12"/>
  <c r="Q4722" i="12"/>
  <c r="P4722" i="12"/>
  <c r="O4722" i="12"/>
  <c r="R4721" i="12"/>
  <c r="Q4721" i="12"/>
  <c r="P4721" i="12"/>
  <c r="O4721" i="12"/>
  <c r="R4720" i="12"/>
  <c r="Q4720" i="12"/>
  <c r="P4720" i="12"/>
  <c r="O4720" i="12"/>
  <c r="R4719" i="12"/>
  <c r="Q4719" i="12"/>
  <c r="P4719" i="12"/>
  <c r="O4719" i="12"/>
  <c r="R4718" i="12"/>
  <c r="Q4718" i="12"/>
  <c r="P4718" i="12"/>
  <c r="O4718" i="12"/>
  <c r="R4717" i="12"/>
  <c r="Q4717" i="12"/>
  <c r="P4717" i="12"/>
  <c r="O4717" i="12"/>
  <c r="R4713" i="12"/>
  <c r="Q4713" i="12"/>
  <c r="P4713" i="12"/>
  <c r="O4713" i="12"/>
  <c r="R4712" i="12"/>
  <c r="Q4712" i="12"/>
  <c r="P4712" i="12"/>
  <c r="O4712" i="12"/>
  <c r="R4711" i="12"/>
  <c r="Q4711" i="12"/>
  <c r="P4711" i="12"/>
  <c r="O4711" i="12"/>
  <c r="R4710" i="12"/>
  <c r="Q4710" i="12"/>
  <c r="P4710" i="12"/>
  <c r="O4710" i="12"/>
  <c r="R4709" i="12"/>
  <c r="Q4709" i="12"/>
  <c r="P4709" i="12"/>
  <c r="O4709" i="12"/>
  <c r="R4706" i="12"/>
  <c r="Q4706" i="12"/>
  <c r="P4706" i="12"/>
  <c r="O4706" i="12"/>
  <c r="R4705" i="12"/>
  <c r="Q4705" i="12"/>
  <c r="P4705" i="12"/>
  <c r="O4705" i="12"/>
  <c r="R4703" i="12"/>
  <c r="Q4703" i="12"/>
  <c r="P4703" i="12"/>
  <c r="O4703" i="12"/>
  <c r="R4702" i="12"/>
  <c r="Q4702" i="12"/>
  <c r="P4702" i="12"/>
  <c r="O4702" i="12"/>
  <c r="R4700" i="12"/>
  <c r="Q4700" i="12"/>
  <c r="P4700" i="12"/>
  <c r="O4700" i="12"/>
  <c r="R4698" i="12"/>
  <c r="Q4698" i="12"/>
  <c r="P4698" i="12"/>
  <c r="O4698" i="12"/>
  <c r="R4697" i="12"/>
  <c r="Q4697" i="12"/>
  <c r="P4697" i="12"/>
  <c r="O4697" i="12"/>
  <c r="R4695" i="12"/>
  <c r="Q4695" i="12"/>
  <c r="P4695" i="12"/>
  <c r="O4695" i="12"/>
  <c r="R4694" i="12"/>
  <c r="Q4694" i="12"/>
  <c r="P4694" i="12"/>
  <c r="O4694" i="12"/>
  <c r="R4693" i="12"/>
  <c r="Q4693" i="12"/>
  <c r="P4693" i="12"/>
  <c r="O4693" i="12"/>
  <c r="R4690" i="12"/>
  <c r="Q4690" i="12"/>
  <c r="P4690" i="12"/>
  <c r="O4690" i="12"/>
  <c r="R4689" i="12"/>
  <c r="Q4689" i="12"/>
  <c r="P4689" i="12"/>
  <c r="O4689" i="12"/>
  <c r="R4687" i="12"/>
  <c r="Q4687" i="12"/>
  <c r="P4687" i="12"/>
  <c r="O4687" i="12"/>
  <c r="R4686" i="12"/>
  <c r="Q4686" i="12"/>
  <c r="P4686" i="12"/>
  <c r="O4686" i="12"/>
  <c r="R4685" i="12"/>
  <c r="Q4685" i="12"/>
  <c r="P4685" i="12"/>
  <c r="O4685" i="12"/>
  <c r="R4684" i="12"/>
  <c r="Q4684" i="12"/>
  <c r="P4684" i="12"/>
  <c r="O4684" i="12"/>
  <c r="R4682" i="12"/>
  <c r="Q4682" i="12"/>
  <c r="P4682" i="12"/>
  <c r="O4682" i="12"/>
  <c r="R4681" i="12"/>
  <c r="Q4681" i="12"/>
  <c r="P4681" i="12"/>
  <c r="O4681" i="12"/>
  <c r="R4680" i="12"/>
  <c r="Q4680" i="12"/>
  <c r="P4680" i="12"/>
  <c r="O4680" i="12"/>
  <c r="R4679" i="12"/>
  <c r="Q4679" i="12"/>
  <c r="P4679" i="12"/>
  <c r="O4679" i="12"/>
  <c r="R4677" i="12"/>
  <c r="Q4677" i="12"/>
  <c r="P4677" i="12"/>
  <c r="O4677" i="12"/>
  <c r="R4676" i="12"/>
  <c r="Q4676" i="12"/>
  <c r="P4676" i="12"/>
  <c r="O4676" i="12"/>
  <c r="R4675" i="12"/>
  <c r="Q4675" i="12"/>
  <c r="P4675" i="12"/>
  <c r="O4675" i="12"/>
  <c r="R4674" i="12"/>
  <c r="Q4674" i="12"/>
  <c r="P4674" i="12"/>
  <c r="O4674" i="12"/>
  <c r="R4673" i="12"/>
  <c r="Q4673" i="12"/>
  <c r="P4673" i="12"/>
  <c r="O4673" i="12"/>
  <c r="R4669" i="12"/>
  <c r="Q4669" i="12"/>
  <c r="P4669" i="12"/>
  <c r="O4669" i="12"/>
  <c r="R4668" i="12"/>
  <c r="Q4668" i="12"/>
  <c r="P4668" i="12"/>
  <c r="O4668" i="12"/>
  <c r="R4667" i="12"/>
  <c r="Q4667" i="12"/>
  <c r="P4667" i="12"/>
  <c r="O4667" i="12"/>
  <c r="R4666" i="12"/>
  <c r="Q4666" i="12"/>
  <c r="P4666" i="12"/>
  <c r="O4666" i="12"/>
  <c r="R4665" i="12"/>
  <c r="Q4665" i="12"/>
  <c r="P4665" i="12"/>
  <c r="O4665" i="12"/>
  <c r="R4664" i="12"/>
  <c r="Q4664" i="12"/>
  <c r="P4664" i="12"/>
  <c r="O4664" i="12"/>
  <c r="R4663" i="12"/>
  <c r="Q4663" i="12"/>
  <c r="P4663" i="12"/>
  <c r="O4663" i="12"/>
  <c r="R4662" i="12"/>
  <c r="Q4662" i="12"/>
  <c r="P4662" i="12"/>
  <c r="O4662" i="12"/>
  <c r="R4661" i="12"/>
  <c r="Q4661" i="12"/>
  <c r="P4661" i="12"/>
  <c r="O4661" i="12"/>
  <c r="R4660" i="12"/>
  <c r="Q4660" i="12"/>
  <c r="P4660" i="12"/>
  <c r="O4660" i="12"/>
  <c r="R4659" i="12"/>
  <c r="Q4659" i="12"/>
  <c r="P4659" i="12"/>
  <c r="O4659" i="12"/>
  <c r="R4658" i="12"/>
  <c r="Q4658" i="12"/>
  <c r="P4658" i="12"/>
  <c r="O4658" i="12"/>
  <c r="R4655" i="12"/>
  <c r="Q4655" i="12"/>
  <c r="P4655" i="12"/>
  <c r="O4655" i="12"/>
  <c r="R4654" i="12"/>
  <c r="Q4654" i="12"/>
  <c r="P4654" i="12"/>
  <c r="O4654" i="12"/>
  <c r="R4653" i="12"/>
  <c r="Q4653" i="12"/>
  <c r="P4653" i="12"/>
  <c r="O4653" i="12"/>
  <c r="R4652" i="12"/>
  <c r="Q4652" i="12"/>
  <c r="P4652" i="12"/>
  <c r="O4652" i="12"/>
  <c r="R4651" i="12"/>
  <c r="Q4651" i="12"/>
  <c r="P4651" i="12"/>
  <c r="O4651" i="12"/>
  <c r="R4650" i="12"/>
  <c r="Q4650" i="12"/>
  <c r="P4650" i="12"/>
  <c r="O4650" i="12"/>
  <c r="R4649" i="12"/>
  <c r="Q4649" i="12"/>
  <c r="P4649" i="12"/>
  <c r="O4649" i="12"/>
  <c r="R4648" i="12"/>
  <c r="Q4648" i="12"/>
  <c r="P4648" i="12"/>
  <c r="O4648" i="12"/>
  <c r="R4647" i="12"/>
  <c r="Q4647" i="12"/>
  <c r="P4647" i="12"/>
  <c r="O4647" i="12"/>
  <c r="R4646" i="12"/>
  <c r="Q4646" i="12"/>
  <c r="P4646" i="12"/>
  <c r="O4646" i="12"/>
  <c r="R4645" i="12"/>
  <c r="Q4645" i="12"/>
  <c r="P4645" i="12"/>
  <c r="O4645" i="12"/>
  <c r="R4644" i="12"/>
  <c r="Q4644" i="12"/>
  <c r="P4644" i="12"/>
  <c r="O4644" i="12"/>
  <c r="R4643" i="12"/>
  <c r="Q4643" i="12"/>
  <c r="P4643" i="12"/>
  <c r="O4643" i="12"/>
  <c r="R4642" i="12"/>
  <c r="Q4642" i="12"/>
  <c r="P4642" i="12"/>
  <c r="O4642" i="12"/>
  <c r="R4641" i="12"/>
  <c r="Q4641" i="12"/>
  <c r="P4641" i="12"/>
  <c r="O4641" i="12"/>
  <c r="R4640" i="12"/>
  <c r="Q4640" i="12"/>
  <c r="P4640" i="12"/>
  <c r="O4640" i="12"/>
  <c r="R4639" i="12"/>
  <c r="Q4639" i="12"/>
  <c r="P4639" i="12"/>
  <c r="O4639" i="12"/>
  <c r="R4638" i="12"/>
  <c r="Q4638" i="12"/>
  <c r="P4638" i="12"/>
  <c r="O4638" i="12"/>
  <c r="R4637" i="12"/>
  <c r="Q4637" i="12"/>
  <c r="P4637" i="12"/>
  <c r="O4637" i="12"/>
  <c r="R4636" i="12"/>
  <c r="Q4636" i="12"/>
  <c r="P4636" i="12"/>
  <c r="O4636" i="12"/>
  <c r="R4635" i="12"/>
  <c r="Q4635" i="12"/>
  <c r="P4635" i="12"/>
  <c r="O4635" i="12"/>
  <c r="R4634" i="12"/>
  <c r="Q4634" i="12"/>
  <c r="P4634" i="12"/>
  <c r="O4634" i="12"/>
  <c r="R4633" i="12"/>
  <c r="Q4633" i="12"/>
  <c r="P4633" i="12"/>
  <c r="O4633" i="12"/>
  <c r="R4632" i="12"/>
  <c r="Q4632" i="12"/>
  <c r="P4632" i="12"/>
  <c r="O4632" i="12"/>
  <c r="R4631" i="12"/>
  <c r="Q4631" i="12"/>
  <c r="P4631" i="12"/>
  <c r="O4631" i="12"/>
  <c r="R4630" i="12"/>
  <c r="Q4630" i="12"/>
  <c r="P4630" i="12"/>
  <c r="O4630" i="12"/>
  <c r="R4629" i="12"/>
  <c r="Q4629" i="12"/>
  <c r="P4629" i="12"/>
  <c r="O4629" i="12"/>
  <c r="R4628" i="12"/>
  <c r="Q4628" i="12"/>
  <c r="P4628" i="12"/>
  <c r="O4628" i="12"/>
  <c r="R4627" i="12"/>
  <c r="Q4627" i="12"/>
  <c r="P4627" i="12"/>
  <c r="O4627" i="12"/>
  <c r="R4626" i="12"/>
  <c r="Q4626" i="12"/>
  <c r="P4626" i="12"/>
  <c r="O4626" i="12"/>
  <c r="R4625" i="12"/>
  <c r="Q4625" i="12"/>
  <c r="P4625" i="12"/>
  <c r="O4625" i="12"/>
  <c r="R4624" i="12"/>
  <c r="Q4624" i="12"/>
  <c r="P4624" i="12"/>
  <c r="O4624" i="12"/>
  <c r="R4623" i="12"/>
  <c r="Q4623" i="12"/>
  <c r="P4623" i="12"/>
  <c r="O4623" i="12"/>
  <c r="R4622" i="12"/>
  <c r="Q4622" i="12"/>
  <c r="P4622" i="12"/>
  <c r="O4622" i="12"/>
  <c r="R4621" i="12"/>
  <c r="Q4621" i="12"/>
  <c r="P4621" i="12"/>
  <c r="O4621" i="12"/>
  <c r="R4620" i="12"/>
  <c r="Q4620" i="12"/>
  <c r="P4620" i="12"/>
  <c r="O4620" i="12"/>
  <c r="R4619" i="12"/>
  <c r="Q4619" i="12"/>
  <c r="P4619" i="12"/>
  <c r="O4619" i="12"/>
  <c r="R4618" i="12"/>
  <c r="Q4618" i="12"/>
  <c r="P4618" i="12"/>
  <c r="O4618" i="12"/>
  <c r="R4617" i="12"/>
  <c r="Q4617" i="12"/>
  <c r="P4617" i="12"/>
  <c r="O4617" i="12"/>
  <c r="R4616" i="12"/>
  <c r="Q4616" i="12"/>
  <c r="P4616" i="12"/>
  <c r="O4616" i="12"/>
  <c r="R4615" i="12"/>
  <c r="Q4615" i="12"/>
  <c r="P4615" i="12"/>
  <c r="O4615" i="12"/>
  <c r="R4613" i="12"/>
  <c r="Q4613" i="12"/>
  <c r="P4613" i="12"/>
  <c r="O4613" i="12"/>
  <c r="R4612" i="12"/>
  <c r="Q4612" i="12"/>
  <c r="P4612" i="12"/>
  <c r="O4612" i="12"/>
  <c r="R4611" i="12"/>
  <c r="Q4611" i="12"/>
  <c r="P4611" i="12"/>
  <c r="O4611" i="12"/>
  <c r="R4610" i="12"/>
  <c r="Q4610" i="12"/>
  <c r="P4610" i="12"/>
  <c r="O4610" i="12"/>
  <c r="R4609" i="12"/>
  <c r="Q4609" i="12"/>
  <c r="P4609" i="12"/>
  <c r="O4609" i="12"/>
  <c r="R4608" i="12"/>
  <c r="Q4608" i="12"/>
  <c r="P4608" i="12"/>
  <c r="O4608" i="12"/>
  <c r="R4607" i="12"/>
  <c r="Q4607" i="12"/>
  <c r="P4607" i="12"/>
  <c r="O4607" i="12"/>
  <c r="R4606" i="12"/>
  <c r="Q4606" i="12"/>
  <c r="P4606" i="12"/>
  <c r="O4606" i="12"/>
  <c r="R4605" i="12"/>
  <c r="Q4605" i="12"/>
  <c r="P4605" i="12"/>
  <c r="O4605" i="12"/>
  <c r="R4604" i="12"/>
  <c r="Q4604" i="12"/>
  <c r="P4604" i="12"/>
  <c r="O4604" i="12"/>
  <c r="R4603" i="12"/>
  <c r="Q4603" i="12"/>
  <c r="P4603" i="12"/>
  <c r="O4603" i="12"/>
  <c r="R4602" i="12"/>
  <c r="Q4602" i="12"/>
  <c r="P4602" i="12"/>
  <c r="O4602" i="12"/>
  <c r="R4601" i="12"/>
  <c r="Q4601" i="12"/>
  <c r="P4601" i="12"/>
  <c r="O4601" i="12"/>
  <c r="R4600" i="12"/>
  <c r="Q4600" i="12"/>
  <c r="P4600" i="12"/>
  <c r="O4600" i="12"/>
  <c r="R4599" i="12"/>
  <c r="Q4599" i="12"/>
  <c r="P4599" i="12"/>
  <c r="O4599" i="12"/>
  <c r="R4598" i="12"/>
  <c r="Q4598" i="12"/>
  <c r="P4598" i="12"/>
  <c r="O4598" i="12"/>
  <c r="R4597" i="12"/>
  <c r="Q4597" i="12"/>
  <c r="P4597" i="12"/>
  <c r="O4597" i="12"/>
  <c r="R4596" i="12"/>
  <c r="Q4596" i="12"/>
  <c r="P4596" i="12"/>
  <c r="O4596" i="12"/>
  <c r="R4595" i="12"/>
  <c r="Q4595" i="12"/>
  <c r="P4595" i="12"/>
  <c r="O4595" i="12"/>
  <c r="R4594" i="12"/>
  <c r="Q4594" i="12"/>
  <c r="P4594" i="12"/>
  <c r="O4594" i="12"/>
  <c r="R4593" i="12"/>
  <c r="Q4593" i="12"/>
  <c r="P4593" i="12"/>
  <c r="O4593" i="12"/>
  <c r="R4592" i="12"/>
  <c r="Q4592" i="12"/>
  <c r="P4592" i="12"/>
  <c r="O4592" i="12"/>
  <c r="R4591" i="12"/>
  <c r="Q4591" i="12"/>
  <c r="P4591" i="12"/>
  <c r="O4591" i="12"/>
  <c r="R4590" i="12"/>
  <c r="Q4590" i="12"/>
  <c r="P4590" i="12"/>
  <c r="O4590" i="12"/>
  <c r="R4589" i="12"/>
  <c r="Q4589" i="12"/>
  <c r="P4589" i="12"/>
  <c r="O4589" i="12"/>
  <c r="R4588" i="12"/>
  <c r="Q4588" i="12"/>
  <c r="P4588" i="12"/>
  <c r="O4588" i="12"/>
  <c r="R4587" i="12"/>
  <c r="Q4587" i="12"/>
  <c r="P4587" i="12"/>
  <c r="O4587" i="12"/>
  <c r="R4586" i="12"/>
  <c r="Q4586" i="12"/>
  <c r="P4586" i="12"/>
  <c r="O4586" i="12"/>
  <c r="R4585" i="12"/>
  <c r="Q4585" i="12"/>
  <c r="P4585" i="12"/>
  <c r="O4585" i="12"/>
  <c r="R4584" i="12"/>
  <c r="Q4584" i="12"/>
  <c r="P4584" i="12"/>
  <c r="O4584" i="12"/>
  <c r="R4583" i="12"/>
  <c r="Q4583" i="12"/>
  <c r="P4583" i="12"/>
  <c r="O4583" i="12"/>
  <c r="R4582" i="12"/>
  <c r="Q4582" i="12"/>
  <c r="P4582" i="12"/>
  <c r="O4582" i="12"/>
  <c r="R4581" i="12"/>
  <c r="Q4581" i="12"/>
  <c r="P4581" i="12"/>
  <c r="O4581" i="12"/>
  <c r="R4580" i="12"/>
  <c r="Q4580" i="12"/>
  <c r="P4580" i="12"/>
  <c r="O4580" i="12"/>
  <c r="R4579" i="12"/>
  <c r="Q4579" i="12"/>
  <c r="P4579" i="12"/>
  <c r="O4579" i="12"/>
  <c r="R4578" i="12"/>
  <c r="Q4578" i="12"/>
  <c r="P4578" i="12"/>
  <c r="O4578" i="12"/>
  <c r="R4577" i="12"/>
  <c r="Q4577" i="12"/>
  <c r="P4577" i="12"/>
  <c r="O4577" i="12"/>
  <c r="R4576" i="12"/>
  <c r="Q4576" i="12"/>
  <c r="P4576" i="12"/>
  <c r="O4576" i="12"/>
  <c r="R4575" i="12"/>
  <c r="Q4575" i="12"/>
  <c r="P4575" i="12"/>
  <c r="O4575" i="12"/>
  <c r="R4574" i="12"/>
  <c r="Q4574" i="12"/>
  <c r="P4574" i="12"/>
  <c r="O4574" i="12"/>
  <c r="R4573" i="12"/>
  <c r="Q4573" i="12"/>
  <c r="P4573" i="12"/>
  <c r="O4573" i="12"/>
  <c r="R4572" i="12"/>
  <c r="Q4572" i="12"/>
  <c r="P4572" i="12"/>
  <c r="O4572" i="12"/>
  <c r="R4571" i="12"/>
  <c r="Q4571" i="12"/>
  <c r="P4571" i="12"/>
  <c r="O4571" i="12"/>
  <c r="R4570" i="12"/>
  <c r="Q4570" i="12"/>
  <c r="P4570" i="12"/>
  <c r="O4570" i="12"/>
  <c r="R4569" i="12"/>
  <c r="Q4569" i="12"/>
  <c r="P4569" i="12"/>
  <c r="O4569" i="12"/>
  <c r="R4568" i="12"/>
  <c r="Q4568" i="12"/>
  <c r="P4568" i="12"/>
  <c r="O4568" i="12"/>
  <c r="R4567" i="12"/>
  <c r="Q4567" i="12"/>
  <c r="P4567" i="12"/>
  <c r="O4567" i="12"/>
  <c r="R4566" i="12"/>
  <c r="Q4566" i="12"/>
  <c r="P4566" i="12"/>
  <c r="O4566" i="12"/>
  <c r="R4565" i="12"/>
  <c r="Q4565" i="12"/>
  <c r="P4565" i="12"/>
  <c r="O4565" i="12"/>
  <c r="R4564" i="12"/>
  <c r="Q4564" i="12"/>
  <c r="P4564" i="12"/>
  <c r="O4564" i="12"/>
  <c r="R4563" i="12"/>
  <c r="Q4563" i="12"/>
  <c r="P4563" i="12"/>
  <c r="O4563" i="12"/>
  <c r="R4562" i="12"/>
  <c r="Q4562" i="12"/>
  <c r="P4562" i="12"/>
  <c r="O4562" i="12"/>
  <c r="R4561" i="12"/>
  <c r="Q4561" i="12"/>
  <c r="P4561" i="12"/>
  <c r="O4561" i="12"/>
  <c r="R4560" i="12"/>
  <c r="Q4560" i="12"/>
  <c r="P4560" i="12"/>
  <c r="O4560" i="12"/>
  <c r="R4559" i="12"/>
  <c r="Q4559" i="12"/>
  <c r="P4559" i="12"/>
  <c r="O4559" i="12"/>
  <c r="R4558" i="12"/>
  <c r="Q4558" i="12"/>
  <c r="P4558" i="12"/>
  <c r="O4558" i="12"/>
  <c r="R4557" i="12"/>
  <c r="Q4557" i="12"/>
  <c r="P4557" i="12"/>
  <c r="O4557" i="12"/>
  <c r="P4553" i="12"/>
  <c r="R4553" i="12" s="1"/>
  <c r="O4553" i="12"/>
  <c r="Q4553" i="12" s="1"/>
  <c r="R4551" i="12"/>
  <c r="Q4551" i="12"/>
  <c r="P4551" i="12"/>
  <c r="O4551" i="12"/>
  <c r="R4550" i="12"/>
  <c r="Q4550" i="12"/>
  <c r="P4550" i="12"/>
  <c r="O4550" i="12"/>
  <c r="R4549" i="12"/>
  <c r="Q4549" i="12"/>
  <c r="P4549" i="12"/>
  <c r="O4549" i="12"/>
  <c r="R4548" i="12"/>
  <c r="Q4548" i="12"/>
  <c r="P4548" i="12"/>
  <c r="O4548" i="12"/>
  <c r="R4547" i="12"/>
  <c r="Q4547" i="12"/>
  <c r="P4547" i="12"/>
  <c r="O4547" i="12"/>
  <c r="R4546" i="12"/>
  <c r="Q4546" i="12"/>
  <c r="P4546" i="12"/>
  <c r="O4546" i="12"/>
  <c r="R4545" i="12"/>
  <c r="Q4545" i="12"/>
  <c r="P4545" i="12"/>
  <c r="O4545" i="12"/>
  <c r="R4544" i="12"/>
  <c r="Q4544" i="12"/>
  <c r="P4544" i="12"/>
  <c r="O4544" i="12"/>
  <c r="R4543" i="12"/>
  <c r="Q4543" i="12"/>
  <c r="P4543" i="12"/>
  <c r="O4543" i="12"/>
  <c r="R4542" i="12"/>
  <c r="Q4542" i="12"/>
  <c r="P4542" i="12"/>
  <c r="O4542" i="12"/>
  <c r="R4541" i="12"/>
  <c r="Q4541" i="12"/>
  <c r="P4541" i="12"/>
  <c r="O4541" i="12"/>
  <c r="R4540" i="12"/>
  <c r="Q4540" i="12"/>
  <c r="P4540" i="12"/>
  <c r="O4540" i="12"/>
  <c r="R4539" i="12"/>
  <c r="Q4539" i="12"/>
  <c r="P4539" i="12"/>
  <c r="O4539" i="12"/>
  <c r="R4538" i="12"/>
  <c r="Q4538" i="12"/>
  <c r="P4538" i="12"/>
  <c r="O4538" i="12"/>
  <c r="R4537" i="12"/>
  <c r="Q4537" i="12"/>
  <c r="P4537" i="12"/>
  <c r="O4537" i="12"/>
  <c r="R4536" i="12"/>
  <c r="Q4536" i="12"/>
  <c r="P4536" i="12"/>
  <c r="O4536" i="12"/>
  <c r="R4535" i="12"/>
  <c r="Q4535" i="12"/>
  <c r="P4535" i="12"/>
  <c r="O4535" i="12"/>
  <c r="R4534" i="12"/>
  <c r="Q4534" i="12"/>
  <c r="P4534" i="12"/>
  <c r="O4534" i="12"/>
  <c r="R4533" i="12"/>
  <c r="Q4533" i="12"/>
  <c r="P4533" i="12"/>
  <c r="O4533" i="12"/>
  <c r="R4530" i="12"/>
  <c r="Q4530" i="12"/>
  <c r="P4530" i="12"/>
  <c r="O4530" i="12"/>
  <c r="R4529" i="12"/>
  <c r="Q4529" i="12"/>
  <c r="P4529" i="12"/>
  <c r="O4529" i="12"/>
  <c r="R4528" i="12"/>
  <c r="Q4528" i="12"/>
  <c r="P4528" i="12"/>
  <c r="O4528" i="12"/>
  <c r="R4527" i="12"/>
  <c r="Q4527" i="12"/>
  <c r="P4527" i="12"/>
  <c r="O4527" i="12"/>
  <c r="R4526" i="12"/>
  <c r="Q4526" i="12"/>
  <c r="P4526" i="12"/>
  <c r="O4526" i="12"/>
  <c r="R4525" i="12"/>
  <c r="Q4525" i="12"/>
  <c r="P4525" i="12"/>
  <c r="O4525" i="12"/>
  <c r="R4524" i="12"/>
  <c r="Q4524" i="12"/>
  <c r="P4524" i="12"/>
  <c r="O4524" i="12"/>
  <c r="R4523" i="12"/>
  <c r="Q4523" i="12"/>
  <c r="P4523" i="12"/>
  <c r="O4523" i="12"/>
  <c r="R4522" i="12"/>
  <c r="Q4522" i="12"/>
  <c r="P4522" i="12"/>
  <c r="O4522" i="12"/>
  <c r="R4521" i="12"/>
  <c r="Q4521" i="12"/>
  <c r="P4521" i="12"/>
  <c r="O4521" i="12"/>
  <c r="R4520" i="12"/>
  <c r="Q4520" i="12"/>
  <c r="P4520" i="12"/>
  <c r="O4520" i="12"/>
  <c r="R4519" i="12"/>
  <c r="Q4519" i="12"/>
  <c r="P4519" i="12"/>
  <c r="O4519" i="12"/>
  <c r="R4518" i="12"/>
  <c r="Q4518" i="12"/>
  <c r="P4518" i="12"/>
  <c r="O4518" i="12"/>
  <c r="R4517" i="12"/>
  <c r="Q4517" i="12"/>
  <c r="P4517" i="12"/>
  <c r="O4517" i="12"/>
  <c r="R4516" i="12"/>
  <c r="Q4516" i="12"/>
  <c r="P4516" i="12"/>
  <c r="O4516" i="12"/>
  <c r="P4514" i="12"/>
  <c r="R4514" i="12" s="1"/>
  <c r="O4514" i="12"/>
  <c r="Q4514" i="12" s="1"/>
  <c r="P4513" i="12"/>
  <c r="R4513" i="12" s="1"/>
  <c r="O4513" i="12"/>
  <c r="Q4513" i="12" s="1"/>
  <c r="R4511" i="12"/>
  <c r="Q4511" i="12"/>
  <c r="P4511" i="12"/>
  <c r="O4511" i="12"/>
  <c r="R4510" i="12"/>
  <c r="Q4510" i="12"/>
  <c r="P4510" i="12"/>
  <c r="O4510" i="12"/>
  <c r="R4509" i="12"/>
  <c r="Q4509" i="12"/>
  <c r="P4509" i="12"/>
  <c r="O4509" i="12"/>
  <c r="R4508" i="12"/>
  <c r="Q4508" i="12"/>
  <c r="P4508" i="12"/>
  <c r="O4508" i="12"/>
  <c r="R4507" i="12"/>
  <c r="Q4507" i="12"/>
  <c r="P4507" i="12"/>
  <c r="O4507" i="12"/>
  <c r="R4506" i="12"/>
  <c r="Q4506" i="12"/>
  <c r="P4506" i="12"/>
  <c r="O4506" i="12"/>
  <c r="R4505" i="12"/>
  <c r="Q4505" i="12"/>
  <c r="P4505" i="12"/>
  <c r="O4505" i="12"/>
  <c r="R4504" i="12"/>
  <c r="Q4504" i="12"/>
  <c r="P4504" i="12"/>
  <c r="O4504" i="12"/>
  <c r="R4503" i="12"/>
  <c r="Q4503" i="12"/>
  <c r="P4503" i="12"/>
  <c r="O4503" i="12"/>
  <c r="R4502" i="12"/>
  <c r="Q4502" i="12"/>
  <c r="P4502" i="12"/>
  <c r="O4502" i="12"/>
  <c r="R4501" i="12"/>
  <c r="Q4501" i="12"/>
  <c r="P4501" i="12"/>
  <c r="O4501" i="12"/>
  <c r="R4500" i="12"/>
  <c r="Q4500" i="12"/>
  <c r="P4500" i="12"/>
  <c r="O4500" i="12"/>
  <c r="R4499" i="12"/>
  <c r="Q4499" i="12"/>
  <c r="P4499" i="12"/>
  <c r="O4499" i="12"/>
  <c r="R4498" i="12"/>
  <c r="Q4498" i="12"/>
  <c r="P4498" i="12"/>
  <c r="O4498" i="12"/>
  <c r="R4497" i="12"/>
  <c r="Q4497" i="12"/>
  <c r="P4497" i="12"/>
  <c r="O4497" i="12"/>
  <c r="R4496" i="12"/>
  <c r="Q4496" i="12"/>
  <c r="P4496" i="12"/>
  <c r="O4496" i="12"/>
  <c r="R4495" i="12"/>
  <c r="Q4495" i="12"/>
  <c r="P4495" i="12"/>
  <c r="O4495" i="12"/>
  <c r="R4494" i="12"/>
  <c r="Q4494" i="12"/>
  <c r="P4494" i="12"/>
  <c r="O4494" i="12"/>
  <c r="R4493" i="12"/>
  <c r="Q4493" i="12"/>
  <c r="P4493" i="12"/>
  <c r="O4493" i="12"/>
  <c r="R4492" i="12"/>
  <c r="Q4492" i="12"/>
  <c r="P4492" i="12"/>
  <c r="O4492" i="12"/>
  <c r="R4491" i="12"/>
  <c r="Q4491" i="12"/>
  <c r="P4491" i="12"/>
  <c r="O4491" i="12"/>
  <c r="R4489" i="12"/>
  <c r="Q4489" i="12"/>
  <c r="P4489" i="12"/>
  <c r="O4489" i="12"/>
  <c r="R4488" i="12"/>
  <c r="Q4488" i="12"/>
  <c r="P4488" i="12"/>
  <c r="O4488" i="12"/>
  <c r="R4487" i="12"/>
  <c r="Q4487" i="12"/>
  <c r="P4487" i="12"/>
  <c r="O4487" i="12"/>
  <c r="R4486" i="12"/>
  <c r="Q4486" i="12"/>
  <c r="P4486" i="12"/>
  <c r="O4486" i="12"/>
  <c r="R4485" i="12"/>
  <c r="Q4485" i="12"/>
  <c r="P4485" i="12"/>
  <c r="O4485" i="12"/>
  <c r="R4484" i="12"/>
  <c r="Q4484" i="12"/>
  <c r="P4484" i="12"/>
  <c r="O4484" i="12"/>
  <c r="R4483" i="12"/>
  <c r="Q4483" i="12"/>
  <c r="P4483" i="12"/>
  <c r="O4483" i="12"/>
  <c r="R4482" i="12"/>
  <c r="Q4482" i="12"/>
  <c r="P4482" i="12"/>
  <c r="O4482" i="12"/>
  <c r="R4481" i="12"/>
  <c r="Q4481" i="12"/>
  <c r="P4481" i="12"/>
  <c r="O4481" i="12"/>
  <c r="R4480" i="12"/>
  <c r="Q4480" i="12"/>
  <c r="P4480" i="12"/>
  <c r="O4480" i="12"/>
  <c r="R4479" i="12"/>
  <c r="Q4479" i="12"/>
  <c r="P4479" i="12"/>
  <c r="O4479" i="12"/>
  <c r="R4478" i="12"/>
  <c r="Q4478" i="12"/>
  <c r="P4478" i="12"/>
  <c r="O4478" i="12"/>
  <c r="R4477" i="12"/>
  <c r="Q4477" i="12"/>
  <c r="P4477" i="12"/>
  <c r="O4477" i="12"/>
  <c r="R4476" i="12"/>
  <c r="Q4476" i="12"/>
  <c r="P4476" i="12"/>
  <c r="O4476" i="12"/>
  <c r="R4475" i="12"/>
  <c r="Q4475" i="12"/>
  <c r="P4475" i="12"/>
  <c r="O4475" i="12"/>
  <c r="R4474" i="12"/>
  <c r="Q4474" i="12"/>
  <c r="P4474" i="12"/>
  <c r="O4474" i="12"/>
  <c r="R4473" i="12"/>
  <c r="Q4473" i="12"/>
  <c r="P4473" i="12"/>
  <c r="O4473" i="12"/>
  <c r="R4472" i="12"/>
  <c r="Q4472" i="12"/>
  <c r="P4472" i="12"/>
  <c r="O4472" i="12"/>
  <c r="R4471" i="12"/>
  <c r="Q4471" i="12"/>
  <c r="P4471" i="12"/>
  <c r="O4471" i="12"/>
  <c r="R4470" i="12"/>
  <c r="Q4470" i="12"/>
  <c r="P4470" i="12"/>
  <c r="O4470" i="12"/>
  <c r="R4469" i="12"/>
  <c r="Q4469" i="12"/>
  <c r="P4469" i="12"/>
  <c r="O4469" i="12"/>
  <c r="R4468" i="12"/>
  <c r="Q4468" i="12"/>
  <c r="P4468" i="12"/>
  <c r="O4468" i="12"/>
  <c r="R4467" i="12"/>
  <c r="Q4467" i="12"/>
  <c r="P4467" i="12"/>
  <c r="O4467" i="12"/>
  <c r="R4466" i="12"/>
  <c r="Q4466" i="12"/>
  <c r="P4466" i="12"/>
  <c r="O4466" i="12"/>
  <c r="R4465" i="12"/>
  <c r="Q4465" i="12"/>
  <c r="P4465" i="12"/>
  <c r="O4465" i="12"/>
  <c r="R4464" i="12"/>
  <c r="Q4464" i="12"/>
  <c r="P4464" i="12"/>
  <c r="O4464" i="12"/>
  <c r="R4462" i="12"/>
  <c r="Q4462" i="12"/>
  <c r="P4462" i="12"/>
  <c r="O4462" i="12"/>
  <c r="R4461" i="12"/>
  <c r="Q4461" i="12"/>
  <c r="P4461" i="12"/>
  <c r="O4461" i="12"/>
  <c r="R4457" i="12"/>
  <c r="Q4457" i="12"/>
  <c r="P4457" i="12"/>
  <c r="O4457" i="12"/>
  <c r="R4456" i="12"/>
  <c r="Q4456" i="12"/>
  <c r="P4456" i="12"/>
  <c r="O4456" i="12"/>
  <c r="R4455" i="12"/>
  <c r="Q4455" i="12"/>
  <c r="P4455" i="12"/>
  <c r="O4455" i="12"/>
  <c r="R4454" i="12"/>
  <c r="Q4454" i="12"/>
  <c r="P4454" i="12"/>
  <c r="O4454" i="12"/>
  <c r="R4453" i="12"/>
  <c r="Q4453" i="12"/>
  <c r="P4453" i="12"/>
  <c r="O4453" i="12"/>
  <c r="R4452" i="12"/>
  <c r="Q4452" i="12"/>
  <c r="P4452" i="12"/>
  <c r="O4452" i="12"/>
  <c r="R4451" i="12"/>
  <c r="Q4451" i="12"/>
  <c r="P4451" i="12"/>
  <c r="O4451" i="12"/>
  <c r="R4450" i="12"/>
  <c r="Q4450" i="12"/>
  <c r="P4450" i="12"/>
  <c r="O4450" i="12"/>
  <c r="R4449" i="12"/>
  <c r="Q4449" i="12"/>
  <c r="P4449" i="12"/>
  <c r="O4449" i="12"/>
  <c r="R4448" i="12"/>
  <c r="Q4448" i="12"/>
  <c r="P4448" i="12"/>
  <c r="O4448" i="12"/>
  <c r="R4447" i="12"/>
  <c r="Q4447" i="12"/>
  <c r="P4447" i="12"/>
  <c r="O4447" i="12"/>
  <c r="R4446" i="12"/>
  <c r="Q4446" i="12"/>
  <c r="P4446" i="12"/>
  <c r="O4446" i="12"/>
  <c r="R4445" i="12"/>
  <c r="Q4445" i="12"/>
  <c r="P4445" i="12"/>
  <c r="O4445" i="12"/>
  <c r="R4444" i="12"/>
  <c r="Q4444" i="12"/>
  <c r="P4444" i="12"/>
  <c r="O4444" i="12"/>
  <c r="R4443" i="12"/>
  <c r="Q4443" i="12"/>
  <c r="P4443" i="12"/>
  <c r="O4443" i="12"/>
  <c r="P4441" i="12"/>
  <c r="R4441" i="12" s="1"/>
  <c r="O4441" i="12"/>
  <c r="Q4441" i="12" s="1"/>
  <c r="P4440" i="12"/>
  <c r="R4440" i="12" s="1"/>
  <c r="O4440" i="12"/>
  <c r="Q4440" i="12" s="1"/>
  <c r="P4439" i="12"/>
  <c r="R4439" i="12" s="1"/>
  <c r="O4439" i="12"/>
  <c r="Q4439" i="12" s="1"/>
  <c r="P4438" i="12"/>
  <c r="R4438" i="12" s="1"/>
  <c r="O4438" i="12"/>
  <c r="Q4438" i="12" s="1"/>
  <c r="P4437" i="12"/>
  <c r="R4437" i="12" s="1"/>
  <c r="O4437" i="12"/>
  <c r="Q4437" i="12" s="1"/>
  <c r="R4435" i="12"/>
  <c r="Q4435" i="12"/>
  <c r="P4435" i="12"/>
  <c r="O4435" i="12"/>
  <c r="R4434" i="12"/>
  <c r="Q4434" i="12"/>
  <c r="P4434" i="12"/>
  <c r="O4434" i="12"/>
  <c r="R4433" i="12"/>
  <c r="Q4433" i="12"/>
  <c r="P4433" i="12"/>
  <c r="O4433" i="12"/>
  <c r="R4432" i="12"/>
  <c r="Q4432" i="12"/>
  <c r="P4432" i="12"/>
  <c r="O4432" i="12"/>
  <c r="R4431" i="12"/>
  <c r="Q4431" i="12"/>
  <c r="P4431" i="12"/>
  <c r="O4431" i="12"/>
  <c r="R4430" i="12"/>
  <c r="Q4430" i="12"/>
  <c r="P4430" i="12"/>
  <c r="O4430" i="12"/>
  <c r="R4429" i="12"/>
  <c r="Q4429" i="12"/>
  <c r="P4429" i="12"/>
  <c r="O4429" i="12"/>
  <c r="R4428" i="12"/>
  <c r="Q4428" i="12"/>
  <c r="P4428" i="12"/>
  <c r="O4428" i="12"/>
  <c r="R4427" i="12"/>
  <c r="Q4427" i="12"/>
  <c r="P4427" i="12"/>
  <c r="O4427" i="12"/>
  <c r="R4426" i="12"/>
  <c r="Q4426" i="12"/>
  <c r="P4426" i="12"/>
  <c r="O4426" i="12"/>
  <c r="R4425" i="12"/>
  <c r="Q4425" i="12"/>
  <c r="P4425" i="12"/>
  <c r="O4425" i="12"/>
  <c r="R4424" i="12"/>
  <c r="Q4424" i="12"/>
  <c r="P4424" i="12"/>
  <c r="O4424" i="12"/>
  <c r="R4423" i="12"/>
  <c r="Q4423" i="12"/>
  <c r="P4423" i="12"/>
  <c r="O4423" i="12"/>
  <c r="R4422" i="12"/>
  <c r="Q4422" i="12"/>
  <c r="P4422" i="12"/>
  <c r="O4422" i="12"/>
  <c r="R4421" i="12"/>
  <c r="Q4421" i="12"/>
  <c r="P4421" i="12"/>
  <c r="O4421" i="12"/>
  <c r="R4420" i="12"/>
  <c r="Q4420" i="12"/>
  <c r="P4420" i="12"/>
  <c r="O4420" i="12"/>
  <c r="R4419" i="12"/>
  <c r="Q4419" i="12"/>
  <c r="P4419" i="12"/>
  <c r="O4419" i="12"/>
  <c r="R4418" i="12"/>
  <c r="Q4418" i="12"/>
  <c r="P4418" i="12"/>
  <c r="O4418" i="12"/>
  <c r="R4417" i="12"/>
  <c r="Q4417" i="12"/>
  <c r="P4417" i="12"/>
  <c r="O4417" i="12"/>
  <c r="R4416" i="12"/>
  <c r="Q4416" i="12"/>
  <c r="P4416" i="12"/>
  <c r="O4416" i="12"/>
  <c r="R4415" i="12"/>
  <c r="Q4415" i="12"/>
  <c r="P4415" i="12"/>
  <c r="O4415" i="12"/>
  <c r="R4414" i="12"/>
  <c r="Q4414" i="12"/>
  <c r="P4414" i="12"/>
  <c r="O4414" i="12"/>
  <c r="R4413" i="12"/>
  <c r="Q4413" i="12"/>
  <c r="P4413" i="12"/>
  <c r="O4413" i="12"/>
  <c r="R4412" i="12"/>
  <c r="Q4412" i="12"/>
  <c r="P4412" i="12"/>
  <c r="O4412" i="12"/>
  <c r="R4411" i="12"/>
  <c r="Q4411" i="12"/>
  <c r="P4411" i="12"/>
  <c r="O4411" i="12"/>
  <c r="R4410" i="12"/>
  <c r="Q4410" i="12"/>
  <c r="P4410" i="12"/>
  <c r="O4410" i="12"/>
  <c r="R4409" i="12"/>
  <c r="Q4409" i="12"/>
  <c r="P4409" i="12"/>
  <c r="O4409" i="12"/>
  <c r="R4408" i="12"/>
  <c r="Q4408" i="12"/>
  <c r="P4408" i="12"/>
  <c r="O4408" i="12"/>
  <c r="R4407" i="12"/>
  <c r="Q4407" i="12"/>
  <c r="P4407" i="12"/>
  <c r="O4407" i="12"/>
  <c r="R4406" i="12"/>
  <c r="Q4406" i="12"/>
  <c r="P4406" i="12"/>
  <c r="O4406" i="12"/>
  <c r="R4405" i="12"/>
  <c r="Q4405" i="12"/>
  <c r="P4405" i="12"/>
  <c r="O4405" i="12"/>
  <c r="R4404" i="12"/>
  <c r="Q4404" i="12"/>
  <c r="P4404" i="12"/>
  <c r="O4404" i="12"/>
  <c r="R4403" i="12"/>
  <c r="Q4403" i="12"/>
  <c r="P4403" i="12"/>
  <c r="O4403" i="12"/>
  <c r="R4402" i="12"/>
  <c r="Q4402" i="12"/>
  <c r="P4402" i="12"/>
  <c r="O4402" i="12"/>
  <c r="R4401" i="12"/>
  <c r="Q4401" i="12"/>
  <c r="P4401" i="12"/>
  <c r="O4401" i="12"/>
  <c r="R4400" i="12"/>
  <c r="Q4400" i="12"/>
  <c r="P4400" i="12"/>
  <c r="O4400" i="12"/>
  <c r="R4399" i="12"/>
  <c r="Q4399" i="12"/>
  <c r="P4399" i="12"/>
  <c r="O4399" i="12"/>
  <c r="R4398" i="12"/>
  <c r="Q4398" i="12"/>
  <c r="P4398" i="12"/>
  <c r="O4398" i="12"/>
  <c r="R4397" i="12"/>
  <c r="Q4397" i="12"/>
  <c r="P4397" i="12"/>
  <c r="O4397" i="12"/>
  <c r="R4396" i="12"/>
  <c r="Q4396" i="12"/>
  <c r="P4396" i="12"/>
  <c r="O4396" i="12"/>
  <c r="R4395" i="12"/>
  <c r="Q4395" i="12"/>
  <c r="P4395" i="12"/>
  <c r="O4395" i="12"/>
  <c r="R4394" i="12"/>
  <c r="Q4394" i="12"/>
  <c r="P4394" i="12"/>
  <c r="O4394" i="12"/>
  <c r="R4393" i="12"/>
  <c r="Q4393" i="12"/>
  <c r="P4393" i="12"/>
  <c r="O4393" i="12"/>
  <c r="R4392" i="12"/>
  <c r="Q4392" i="12"/>
  <c r="P4392" i="12"/>
  <c r="O4392" i="12"/>
  <c r="R4391" i="12"/>
  <c r="Q4391" i="12"/>
  <c r="P4391" i="12"/>
  <c r="O4391" i="12"/>
  <c r="R4390" i="12"/>
  <c r="Q4390" i="12"/>
  <c r="P4390" i="12"/>
  <c r="O4390" i="12"/>
  <c r="R4389" i="12"/>
  <c r="Q4389" i="12"/>
  <c r="P4389" i="12"/>
  <c r="O4389" i="12"/>
  <c r="R4388" i="12"/>
  <c r="Q4388" i="12"/>
  <c r="P4388" i="12"/>
  <c r="O4388" i="12"/>
  <c r="R4387" i="12"/>
  <c r="Q4387" i="12"/>
  <c r="P4387" i="12"/>
  <c r="O4387" i="12"/>
  <c r="R4386" i="12"/>
  <c r="Q4386" i="12"/>
  <c r="P4386" i="12"/>
  <c r="O4386" i="12"/>
  <c r="R4385" i="12"/>
  <c r="Q4385" i="12"/>
  <c r="P4385" i="12"/>
  <c r="O4385" i="12"/>
  <c r="R4384" i="12"/>
  <c r="Q4384" i="12"/>
  <c r="P4384" i="12"/>
  <c r="O4384" i="12"/>
  <c r="R4383" i="12"/>
  <c r="Q4383" i="12"/>
  <c r="P4383" i="12"/>
  <c r="O4383" i="12"/>
  <c r="R4382" i="12"/>
  <c r="Q4382" i="12"/>
  <c r="P4382" i="12"/>
  <c r="O4382" i="12"/>
  <c r="R4381" i="12"/>
  <c r="Q4381" i="12"/>
  <c r="P4381" i="12"/>
  <c r="O4381" i="12"/>
  <c r="R4380" i="12"/>
  <c r="Q4380" i="12"/>
  <c r="P4380" i="12"/>
  <c r="O4380" i="12"/>
  <c r="R4379" i="12"/>
  <c r="Q4379" i="12"/>
  <c r="P4379" i="12"/>
  <c r="O4379" i="12"/>
  <c r="R4378" i="12"/>
  <c r="Q4378" i="12"/>
  <c r="P4378" i="12"/>
  <c r="O4378" i="12"/>
  <c r="R4377" i="12"/>
  <c r="Q4377" i="12"/>
  <c r="P4377" i="12"/>
  <c r="O4377" i="12"/>
  <c r="R4376" i="12"/>
  <c r="Q4376" i="12"/>
  <c r="P4376" i="12"/>
  <c r="O4376" i="12"/>
  <c r="R4372" i="12"/>
  <c r="Q4372" i="12"/>
  <c r="P4372" i="12"/>
  <c r="O4372" i="12"/>
  <c r="R4371" i="12"/>
  <c r="Q4371" i="12"/>
  <c r="P4371" i="12"/>
  <c r="O4371" i="12"/>
  <c r="R4370" i="12"/>
  <c r="Q4370" i="12"/>
  <c r="P4370" i="12"/>
  <c r="O4370" i="12"/>
  <c r="R4369" i="12"/>
  <c r="Q4369" i="12"/>
  <c r="P4369" i="12"/>
  <c r="O4369" i="12"/>
  <c r="R4368" i="12"/>
  <c r="Q4368" i="12"/>
  <c r="P4368" i="12"/>
  <c r="O4368" i="12"/>
  <c r="R4367" i="12"/>
  <c r="Q4367" i="12"/>
  <c r="P4367" i="12"/>
  <c r="O4367" i="12"/>
  <c r="R4366" i="12"/>
  <c r="Q4366" i="12"/>
  <c r="P4366" i="12"/>
  <c r="O4366" i="12"/>
  <c r="R4365" i="12"/>
  <c r="Q4365" i="12"/>
  <c r="P4365" i="12"/>
  <c r="O4365" i="12"/>
  <c r="R4364" i="12"/>
  <c r="Q4364" i="12"/>
  <c r="P4364" i="12"/>
  <c r="O4364" i="12"/>
  <c r="R4363" i="12"/>
  <c r="Q4363" i="12"/>
  <c r="P4363" i="12"/>
  <c r="O4363" i="12"/>
  <c r="R4362" i="12"/>
  <c r="Q4362" i="12"/>
  <c r="P4362" i="12"/>
  <c r="O4362" i="12"/>
  <c r="R4361" i="12"/>
  <c r="Q4361" i="12"/>
  <c r="P4361" i="12"/>
  <c r="O4361" i="12"/>
  <c r="R4360" i="12"/>
  <c r="Q4360" i="12"/>
  <c r="P4360" i="12"/>
  <c r="O4360" i="12"/>
  <c r="R4359" i="12"/>
  <c r="Q4359" i="12"/>
  <c r="P4359" i="12"/>
  <c r="O4359" i="12"/>
  <c r="R4358" i="12"/>
  <c r="Q4358" i="12"/>
  <c r="P4358" i="12"/>
  <c r="O4358" i="12"/>
  <c r="R4357" i="12"/>
  <c r="Q4357" i="12"/>
  <c r="P4357" i="12"/>
  <c r="O4357" i="12"/>
  <c r="R4356" i="12"/>
  <c r="Q4356" i="12"/>
  <c r="P4356" i="12"/>
  <c r="O4356" i="12"/>
  <c r="R4355" i="12"/>
  <c r="Q4355" i="12"/>
  <c r="P4355" i="12"/>
  <c r="O4355" i="12"/>
  <c r="R4354" i="12"/>
  <c r="Q4354" i="12"/>
  <c r="P4354" i="12"/>
  <c r="O4354" i="12"/>
  <c r="R4353" i="12"/>
  <c r="Q4353" i="12"/>
  <c r="P4353" i="12"/>
  <c r="O4353" i="12"/>
  <c r="R4352" i="12"/>
  <c r="Q4352" i="12"/>
  <c r="P4352" i="12"/>
  <c r="O4352" i="12"/>
  <c r="R4351" i="12"/>
  <c r="Q4351" i="12"/>
  <c r="P4351" i="12"/>
  <c r="O4351" i="12"/>
  <c r="R4350" i="12"/>
  <c r="Q4350" i="12"/>
  <c r="P4350" i="12"/>
  <c r="O4350" i="12"/>
  <c r="R4349" i="12"/>
  <c r="Q4349" i="12"/>
  <c r="P4349" i="12"/>
  <c r="O4349" i="12"/>
  <c r="R4348" i="12"/>
  <c r="Q4348" i="12"/>
  <c r="P4348" i="12"/>
  <c r="O4348" i="12"/>
  <c r="R4347" i="12"/>
  <c r="Q4347" i="12"/>
  <c r="P4347" i="12"/>
  <c r="O4347" i="12"/>
  <c r="R4346" i="12"/>
  <c r="Q4346" i="12"/>
  <c r="P4346" i="12"/>
  <c r="O4346" i="12"/>
  <c r="R4345" i="12"/>
  <c r="Q4345" i="12"/>
  <c r="P4345" i="12"/>
  <c r="O4345" i="12"/>
  <c r="R4344" i="12"/>
  <c r="Q4344" i="12"/>
  <c r="P4344" i="12"/>
  <c r="O4344" i="12"/>
  <c r="R4343" i="12"/>
  <c r="Q4343" i="12"/>
  <c r="P4343" i="12"/>
  <c r="O4343" i="12"/>
  <c r="R4342" i="12"/>
  <c r="Q4342" i="12"/>
  <c r="P4342" i="12"/>
  <c r="O4342" i="12"/>
  <c r="R4341" i="12"/>
  <c r="Q4341" i="12"/>
  <c r="P4341" i="12"/>
  <c r="O4341" i="12"/>
  <c r="R4340" i="12"/>
  <c r="Q4340" i="12"/>
  <c r="P4340" i="12"/>
  <c r="O4340" i="12"/>
  <c r="R4339" i="12"/>
  <c r="Q4339" i="12"/>
  <c r="P4339" i="12"/>
  <c r="O4339" i="12"/>
  <c r="R4338" i="12"/>
  <c r="Q4338" i="12"/>
  <c r="P4338" i="12"/>
  <c r="O4338" i="12"/>
  <c r="R4337" i="12"/>
  <c r="Q4337" i="12"/>
  <c r="P4337" i="12"/>
  <c r="O4337" i="12"/>
  <c r="R4336" i="12"/>
  <c r="Q4336" i="12"/>
  <c r="P4336" i="12"/>
  <c r="O4336" i="12"/>
  <c r="R4335" i="12"/>
  <c r="Q4335" i="12"/>
  <c r="P4335" i="12"/>
  <c r="O4335" i="12"/>
  <c r="R4334" i="12"/>
  <c r="Q4334" i="12"/>
  <c r="P4334" i="12"/>
  <c r="O4334" i="12"/>
  <c r="R4333" i="12"/>
  <c r="Q4333" i="12"/>
  <c r="P4333" i="12"/>
  <c r="O4333" i="12"/>
  <c r="R4332" i="12"/>
  <c r="Q4332" i="12"/>
  <c r="P4332" i="12"/>
  <c r="O4332" i="12"/>
  <c r="R4331" i="12"/>
  <c r="Q4331" i="12"/>
  <c r="P4331" i="12"/>
  <c r="O4331" i="12"/>
  <c r="R4330" i="12"/>
  <c r="Q4330" i="12"/>
  <c r="P4330" i="12"/>
  <c r="O4330" i="12"/>
  <c r="R4329" i="12"/>
  <c r="Q4329" i="12"/>
  <c r="P4329" i="12"/>
  <c r="O4329" i="12"/>
  <c r="R4328" i="12"/>
  <c r="Q4328" i="12"/>
  <c r="P4328" i="12"/>
  <c r="O4328" i="12"/>
  <c r="R4327" i="12"/>
  <c r="Q4327" i="12"/>
  <c r="P4327" i="12"/>
  <c r="O4327" i="12"/>
  <c r="R4326" i="12"/>
  <c r="Q4326" i="12"/>
  <c r="P4326" i="12"/>
  <c r="O4326" i="12"/>
  <c r="R4325" i="12"/>
  <c r="Q4325" i="12"/>
  <c r="P4325" i="12"/>
  <c r="O4325" i="12"/>
  <c r="R4324" i="12"/>
  <c r="Q4324" i="12"/>
  <c r="P4324" i="12"/>
  <c r="O4324" i="12"/>
  <c r="R4323" i="12"/>
  <c r="Q4323" i="12"/>
  <c r="P4323" i="12"/>
  <c r="O4323" i="12"/>
  <c r="R4322" i="12"/>
  <c r="Q4322" i="12"/>
  <c r="P4322" i="12"/>
  <c r="O4322" i="12"/>
  <c r="R4321" i="12"/>
  <c r="Q4321" i="12"/>
  <c r="P4321" i="12"/>
  <c r="O4321" i="12"/>
  <c r="R4320" i="12"/>
  <c r="Q4320" i="12"/>
  <c r="P4320" i="12"/>
  <c r="O4320" i="12"/>
  <c r="R4316" i="12"/>
  <c r="Q4316" i="12"/>
  <c r="P4316" i="12"/>
  <c r="O4316" i="12"/>
  <c r="R4315" i="12"/>
  <c r="Q4315" i="12"/>
  <c r="P4315" i="12"/>
  <c r="O4315" i="12"/>
  <c r="R4314" i="12"/>
  <c r="Q4314" i="12"/>
  <c r="P4314" i="12"/>
  <c r="O4314" i="12"/>
  <c r="R4313" i="12"/>
  <c r="Q4313" i="12"/>
  <c r="P4313" i="12"/>
  <c r="O4313" i="12"/>
  <c r="R4312" i="12"/>
  <c r="Q4312" i="12"/>
  <c r="P4312" i="12"/>
  <c r="O4312" i="12"/>
  <c r="R4311" i="12"/>
  <c r="Q4311" i="12"/>
  <c r="P4311" i="12"/>
  <c r="O4311" i="12"/>
  <c r="R4310" i="12"/>
  <c r="Q4310" i="12"/>
  <c r="P4310" i="12"/>
  <c r="O4310" i="12"/>
  <c r="R4309" i="12"/>
  <c r="Q4309" i="12"/>
  <c r="P4309" i="12"/>
  <c r="O4309" i="12"/>
  <c r="R4308" i="12"/>
  <c r="Q4308" i="12"/>
  <c r="P4308" i="12"/>
  <c r="O4308" i="12"/>
  <c r="R4307" i="12"/>
  <c r="Q4307" i="12"/>
  <c r="P4307" i="12"/>
  <c r="O4307" i="12"/>
  <c r="R4306" i="12"/>
  <c r="Q4306" i="12"/>
  <c r="P4306" i="12"/>
  <c r="O4306" i="12"/>
  <c r="R4305" i="12"/>
  <c r="Q4305" i="12"/>
  <c r="P4305" i="12"/>
  <c r="O4305" i="12"/>
  <c r="R4304" i="12"/>
  <c r="Q4304" i="12"/>
  <c r="P4304" i="12"/>
  <c r="O4304" i="12"/>
  <c r="R4303" i="12"/>
  <c r="Q4303" i="12"/>
  <c r="P4303" i="12"/>
  <c r="O4303" i="12"/>
  <c r="R4302" i="12"/>
  <c r="Q4302" i="12"/>
  <c r="P4302" i="12"/>
  <c r="O4302" i="12"/>
  <c r="R4301" i="12"/>
  <c r="Q4301" i="12"/>
  <c r="P4301" i="12"/>
  <c r="O4301" i="12"/>
  <c r="R4300" i="12"/>
  <c r="Q4300" i="12"/>
  <c r="P4300" i="12"/>
  <c r="O4300" i="12"/>
  <c r="R4299" i="12"/>
  <c r="Q4299" i="12"/>
  <c r="P4299" i="12"/>
  <c r="O4299" i="12"/>
  <c r="R4298" i="12"/>
  <c r="Q4298" i="12"/>
  <c r="P4298" i="12"/>
  <c r="O4298" i="12"/>
  <c r="R4297" i="12"/>
  <c r="Q4297" i="12"/>
  <c r="P4297" i="12"/>
  <c r="O4297" i="12"/>
  <c r="R4296" i="12"/>
  <c r="Q4296" i="12"/>
  <c r="P4296" i="12"/>
  <c r="O4296" i="12"/>
  <c r="R4295" i="12"/>
  <c r="Q4295" i="12"/>
  <c r="P4295" i="12"/>
  <c r="O4295" i="12"/>
  <c r="R4294" i="12"/>
  <c r="Q4294" i="12"/>
  <c r="P4294" i="12"/>
  <c r="O4294" i="12"/>
  <c r="R4293" i="12"/>
  <c r="Q4293" i="12"/>
  <c r="P4293" i="12"/>
  <c r="O4293" i="12"/>
  <c r="R4292" i="12"/>
  <c r="Q4292" i="12"/>
  <c r="P4292" i="12"/>
  <c r="O4292" i="12"/>
  <c r="R4291" i="12"/>
  <c r="Q4291" i="12"/>
  <c r="P4291" i="12"/>
  <c r="O4291" i="12"/>
  <c r="R4290" i="12"/>
  <c r="Q4290" i="12"/>
  <c r="P4290" i="12"/>
  <c r="O4290" i="12"/>
  <c r="R4289" i="12"/>
  <c r="Q4289" i="12"/>
  <c r="P4289" i="12"/>
  <c r="O4289" i="12"/>
  <c r="R4288" i="12"/>
  <c r="Q4288" i="12"/>
  <c r="P4288" i="12"/>
  <c r="O4288" i="12"/>
  <c r="R4287" i="12"/>
  <c r="Q4287" i="12"/>
  <c r="P4287" i="12"/>
  <c r="O4287" i="12"/>
  <c r="R4286" i="12"/>
  <c r="Q4286" i="12"/>
  <c r="P4286" i="12"/>
  <c r="O4286" i="12"/>
  <c r="R4285" i="12"/>
  <c r="Q4285" i="12"/>
  <c r="P4285" i="12"/>
  <c r="O4285" i="12"/>
  <c r="R4284" i="12"/>
  <c r="Q4284" i="12"/>
  <c r="P4284" i="12"/>
  <c r="O4284" i="12"/>
  <c r="R4283" i="12"/>
  <c r="Q4283" i="12"/>
  <c r="P4283" i="12"/>
  <c r="O4283" i="12"/>
  <c r="R4282" i="12"/>
  <c r="Q4282" i="12"/>
  <c r="P4282" i="12"/>
  <c r="O4282" i="12"/>
  <c r="R4281" i="12"/>
  <c r="Q4281" i="12"/>
  <c r="P4281" i="12"/>
  <c r="O4281" i="12"/>
  <c r="R4280" i="12"/>
  <c r="Q4280" i="12"/>
  <c r="P4280" i="12"/>
  <c r="O4280" i="12"/>
  <c r="R4279" i="12"/>
  <c r="Q4279" i="12"/>
  <c r="P4279" i="12"/>
  <c r="O4279" i="12"/>
  <c r="R4278" i="12"/>
  <c r="Q4278" i="12"/>
  <c r="P4278" i="12"/>
  <c r="O4278" i="12"/>
  <c r="R4277" i="12"/>
  <c r="Q4277" i="12"/>
  <c r="P4277" i="12"/>
  <c r="O4277" i="12"/>
  <c r="R4276" i="12"/>
  <c r="Q4276" i="12"/>
  <c r="P4276" i="12"/>
  <c r="O4276" i="12"/>
  <c r="R4275" i="12"/>
  <c r="Q4275" i="12"/>
  <c r="P4275" i="12"/>
  <c r="O4275" i="12"/>
  <c r="R4274" i="12"/>
  <c r="Q4274" i="12"/>
  <c r="P4274" i="12"/>
  <c r="O4274" i="12"/>
  <c r="R4273" i="12"/>
  <c r="Q4273" i="12"/>
  <c r="P4273" i="12"/>
  <c r="O4273" i="12"/>
  <c r="R4272" i="12"/>
  <c r="Q4272" i="12"/>
  <c r="P4272" i="12"/>
  <c r="O4272" i="12"/>
  <c r="R4271" i="12"/>
  <c r="Q4271" i="12"/>
  <c r="P4271" i="12"/>
  <c r="O4271" i="12"/>
  <c r="R4270" i="12"/>
  <c r="Q4270" i="12"/>
  <c r="P4270" i="12"/>
  <c r="O4270" i="12"/>
  <c r="R4269" i="12"/>
  <c r="Q4269" i="12"/>
  <c r="P4269" i="12"/>
  <c r="O4269" i="12"/>
  <c r="R4268" i="12"/>
  <c r="Q4268" i="12"/>
  <c r="P4268" i="12"/>
  <c r="O4268" i="12"/>
  <c r="R4267" i="12"/>
  <c r="Q4267" i="12"/>
  <c r="P4267" i="12"/>
  <c r="O4267" i="12"/>
  <c r="R4266" i="12"/>
  <c r="Q4266" i="12"/>
  <c r="P4266" i="12"/>
  <c r="O4266" i="12"/>
  <c r="R4265" i="12"/>
  <c r="Q4265" i="12"/>
  <c r="P4265" i="12"/>
  <c r="O4265" i="12"/>
  <c r="R4264" i="12"/>
  <c r="Q4264" i="12"/>
  <c r="P4264" i="12"/>
  <c r="O4264" i="12"/>
  <c r="R4263" i="12"/>
  <c r="Q4263" i="12"/>
  <c r="P4263" i="12"/>
  <c r="O4263" i="12"/>
  <c r="R4262" i="12"/>
  <c r="Q4262" i="12"/>
  <c r="P4262" i="12"/>
  <c r="O4262" i="12"/>
  <c r="R4261" i="12"/>
  <c r="Q4261" i="12"/>
  <c r="P4261" i="12"/>
  <c r="O4261" i="12"/>
  <c r="R4260" i="12"/>
  <c r="Q4260" i="12"/>
  <c r="P4260" i="12"/>
  <c r="O4260" i="12"/>
  <c r="R4259" i="12"/>
  <c r="Q4259" i="12"/>
  <c r="P4259" i="12"/>
  <c r="O4259" i="12"/>
  <c r="R4258" i="12"/>
  <c r="Q4258" i="12"/>
  <c r="P4258" i="12"/>
  <c r="O4258" i="12"/>
  <c r="R4257" i="12"/>
  <c r="Q4257" i="12"/>
  <c r="P4257" i="12"/>
  <c r="O4257" i="12"/>
  <c r="R4256" i="12"/>
  <c r="Q4256" i="12"/>
  <c r="P4256" i="12"/>
  <c r="O4256" i="12"/>
  <c r="R4255" i="12"/>
  <c r="Q4255" i="12"/>
  <c r="P4255" i="12"/>
  <c r="O4255" i="12"/>
  <c r="R4254" i="12"/>
  <c r="Q4254" i="12"/>
  <c r="P4254" i="12"/>
  <c r="O4254" i="12"/>
  <c r="R4253" i="12"/>
  <c r="Q4253" i="12"/>
  <c r="P4253" i="12"/>
  <c r="O4253" i="12"/>
  <c r="R4252" i="12"/>
  <c r="Q4252" i="12"/>
  <c r="P4252" i="12"/>
  <c r="O4252" i="12"/>
  <c r="R4251" i="12"/>
  <c r="Q4251" i="12"/>
  <c r="P4251" i="12"/>
  <c r="O4251" i="12"/>
  <c r="R4250" i="12"/>
  <c r="Q4250" i="12"/>
  <c r="P4250" i="12"/>
  <c r="O4250" i="12"/>
  <c r="R4249" i="12"/>
  <c r="Q4249" i="12"/>
  <c r="P4249" i="12"/>
  <c r="O4249" i="12"/>
  <c r="R4248" i="12"/>
  <c r="Q4248" i="12"/>
  <c r="P4248" i="12"/>
  <c r="O4248" i="12"/>
  <c r="R4247" i="12"/>
  <c r="Q4247" i="12"/>
  <c r="P4247" i="12"/>
  <c r="O4247" i="12"/>
  <c r="R4246" i="12"/>
  <c r="Q4246" i="12"/>
  <c r="P4246" i="12"/>
  <c r="O4246" i="12"/>
  <c r="R4245" i="12"/>
  <c r="Q4245" i="12"/>
  <c r="P4245" i="12"/>
  <c r="O4245" i="12"/>
  <c r="R4244" i="12"/>
  <c r="Q4244" i="12"/>
  <c r="P4244" i="12"/>
  <c r="O4244" i="12"/>
  <c r="R4243" i="12"/>
  <c r="Q4243" i="12"/>
  <c r="P4243" i="12"/>
  <c r="O4243" i="12"/>
  <c r="R4242" i="12"/>
  <c r="Q4242" i="12"/>
  <c r="P4242" i="12"/>
  <c r="O4242" i="12"/>
  <c r="R4241" i="12"/>
  <c r="Q4241" i="12"/>
  <c r="P4241" i="12"/>
  <c r="O4241" i="12"/>
  <c r="R4240" i="12"/>
  <c r="Q4240" i="12"/>
  <c r="P4240" i="12"/>
  <c r="O4240" i="12"/>
  <c r="R4239" i="12"/>
  <c r="Q4239" i="12"/>
  <c r="P4239" i="12"/>
  <c r="O4239" i="12"/>
  <c r="R4238" i="12"/>
  <c r="Q4238" i="12"/>
  <c r="P4238" i="12"/>
  <c r="O4238" i="12"/>
  <c r="R4237" i="12"/>
  <c r="Q4237" i="12"/>
  <c r="P4237" i="12"/>
  <c r="O4237" i="12"/>
  <c r="R4236" i="12"/>
  <c r="Q4236" i="12"/>
  <c r="P4236" i="12"/>
  <c r="O4236" i="12"/>
  <c r="R4235" i="12"/>
  <c r="Q4235" i="12"/>
  <c r="P4235" i="12"/>
  <c r="O4235" i="12"/>
  <c r="R4234" i="12"/>
  <c r="Q4234" i="12"/>
  <c r="P4234" i="12"/>
  <c r="O4234" i="12"/>
  <c r="R4233" i="12"/>
  <c r="Q4233" i="12"/>
  <c r="P4233" i="12"/>
  <c r="O4233" i="12"/>
  <c r="R4232" i="12"/>
  <c r="Q4232" i="12"/>
  <c r="P4232" i="12"/>
  <c r="O4232" i="12"/>
  <c r="R4231" i="12"/>
  <c r="Q4231" i="12"/>
  <c r="P4231" i="12"/>
  <c r="O4231" i="12"/>
  <c r="R4230" i="12"/>
  <c r="Q4230" i="12"/>
  <c r="P4230" i="12"/>
  <c r="O4230" i="12"/>
  <c r="R4229" i="12"/>
  <c r="Q4229" i="12"/>
  <c r="P4229" i="12"/>
  <c r="O4229" i="12"/>
  <c r="R4228" i="12"/>
  <c r="Q4228" i="12"/>
  <c r="P4228" i="12"/>
  <c r="O4228" i="12"/>
  <c r="R4227" i="12"/>
  <c r="Q4227" i="12"/>
  <c r="P4227" i="12"/>
  <c r="O4227" i="12"/>
  <c r="R4226" i="12"/>
  <c r="Q4226" i="12"/>
  <c r="P4226" i="12"/>
  <c r="O4226" i="12"/>
  <c r="R4225" i="12"/>
  <c r="Q4225" i="12"/>
  <c r="P4225" i="12"/>
  <c r="O4225" i="12"/>
  <c r="R4224" i="12"/>
  <c r="Q4224" i="12"/>
  <c r="P4224" i="12"/>
  <c r="O4224" i="12"/>
  <c r="R4223" i="12"/>
  <c r="Q4223" i="12"/>
  <c r="P4223" i="12"/>
  <c r="O4223" i="12"/>
  <c r="R4222" i="12"/>
  <c r="Q4222" i="12"/>
  <c r="P4222" i="12"/>
  <c r="O4222" i="12"/>
  <c r="R4221" i="12"/>
  <c r="Q4221" i="12"/>
  <c r="P4221" i="12"/>
  <c r="O4221" i="12"/>
  <c r="R4220" i="12"/>
  <c r="Q4220" i="12"/>
  <c r="P4220" i="12"/>
  <c r="O4220" i="12"/>
  <c r="R4219" i="12"/>
  <c r="Q4219" i="12"/>
  <c r="P4219" i="12"/>
  <c r="O4219" i="12"/>
  <c r="R4218" i="12"/>
  <c r="Q4218" i="12"/>
  <c r="P4218" i="12"/>
  <c r="O4218" i="12"/>
  <c r="R4217" i="12"/>
  <c r="Q4217" i="12"/>
  <c r="P4217" i="12"/>
  <c r="O4217" i="12"/>
  <c r="R4216" i="12"/>
  <c r="Q4216" i="12"/>
  <c r="P4216" i="12"/>
  <c r="O4216" i="12"/>
  <c r="R4215" i="12"/>
  <c r="Q4215" i="12"/>
  <c r="P4215" i="12"/>
  <c r="O4215" i="12"/>
  <c r="R4214" i="12"/>
  <c r="Q4214" i="12"/>
  <c r="P4214" i="12"/>
  <c r="O4214" i="12"/>
  <c r="R4213" i="12"/>
  <c r="Q4213" i="12"/>
  <c r="P4213" i="12"/>
  <c r="O4213" i="12"/>
  <c r="R4212" i="12"/>
  <c r="Q4212" i="12"/>
  <c r="P4212" i="12"/>
  <c r="O4212" i="12"/>
  <c r="R4211" i="12"/>
  <c r="Q4211" i="12"/>
  <c r="P4211" i="12"/>
  <c r="O4211" i="12"/>
  <c r="R4210" i="12"/>
  <c r="Q4210" i="12"/>
  <c r="P4210" i="12"/>
  <c r="O4210" i="12"/>
  <c r="R4209" i="12"/>
  <c r="Q4209" i="12"/>
  <c r="P4209" i="12"/>
  <c r="O4209" i="12"/>
  <c r="R4206" i="12"/>
  <c r="Q4206" i="12"/>
  <c r="P4206" i="12"/>
  <c r="O4206" i="12"/>
  <c r="R4205" i="12"/>
  <c r="Q4205" i="12"/>
  <c r="P4205" i="12"/>
  <c r="O4205" i="12"/>
  <c r="R4204" i="12"/>
  <c r="Q4204" i="12"/>
  <c r="P4204" i="12"/>
  <c r="O4204" i="12"/>
  <c r="R4203" i="12"/>
  <c r="Q4203" i="12"/>
  <c r="P4203" i="12"/>
  <c r="O4203" i="12"/>
  <c r="R4202" i="12"/>
  <c r="Q4202" i="12"/>
  <c r="P4202" i="12"/>
  <c r="O4202" i="12"/>
  <c r="R4201" i="12"/>
  <c r="Q4201" i="12"/>
  <c r="P4201" i="12"/>
  <c r="O4201" i="12"/>
  <c r="R4199" i="12"/>
  <c r="Q4199" i="12"/>
  <c r="P4199" i="12"/>
  <c r="O4199" i="12"/>
  <c r="R4198" i="12"/>
  <c r="Q4198" i="12"/>
  <c r="P4198" i="12"/>
  <c r="O4198" i="12"/>
  <c r="R4197" i="12"/>
  <c r="Q4197" i="12"/>
  <c r="P4197" i="12"/>
  <c r="O4197" i="12"/>
  <c r="R4196" i="12"/>
  <c r="Q4196" i="12"/>
  <c r="P4196" i="12"/>
  <c r="O4196" i="12"/>
  <c r="R4195" i="12"/>
  <c r="Q4195" i="12"/>
  <c r="P4195" i="12"/>
  <c r="O4195" i="12"/>
  <c r="R4194" i="12"/>
  <c r="Q4194" i="12"/>
  <c r="P4194" i="12"/>
  <c r="O4194" i="12"/>
  <c r="R4193" i="12"/>
  <c r="Q4193" i="12"/>
  <c r="P4193" i="12"/>
  <c r="O4193" i="12"/>
  <c r="R4192" i="12"/>
  <c r="Q4192" i="12"/>
  <c r="P4192" i="12"/>
  <c r="O4192" i="12"/>
  <c r="R4191" i="12"/>
  <c r="Q4191" i="12"/>
  <c r="P4191" i="12"/>
  <c r="O4191" i="12"/>
  <c r="R4190" i="12"/>
  <c r="Q4190" i="12"/>
  <c r="P4190" i="12"/>
  <c r="O4190" i="12"/>
  <c r="R4189" i="12"/>
  <c r="Q4189" i="12"/>
  <c r="P4189" i="12"/>
  <c r="O4189" i="12"/>
  <c r="R4188" i="12"/>
  <c r="Q4188" i="12"/>
  <c r="P4188" i="12"/>
  <c r="O4188" i="12"/>
  <c r="R4187" i="12"/>
  <c r="Q4187" i="12"/>
  <c r="P4187" i="12"/>
  <c r="O4187" i="12"/>
  <c r="R4186" i="12"/>
  <c r="Q4186" i="12"/>
  <c r="P4186" i="12"/>
  <c r="O4186" i="12"/>
  <c r="R4185" i="12"/>
  <c r="Q4185" i="12"/>
  <c r="P4185" i="12"/>
  <c r="O4185" i="12"/>
  <c r="R4184" i="12"/>
  <c r="Q4184" i="12"/>
  <c r="P4184" i="12"/>
  <c r="O4184" i="12"/>
  <c r="R4183" i="12"/>
  <c r="Q4183" i="12"/>
  <c r="P4183" i="12"/>
  <c r="O4183" i="12"/>
  <c r="R4182" i="12"/>
  <c r="Q4182" i="12"/>
  <c r="P4182" i="12"/>
  <c r="O4182" i="12"/>
  <c r="R4181" i="12"/>
  <c r="Q4181" i="12"/>
  <c r="P4181" i="12"/>
  <c r="O4181" i="12"/>
  <c r="R4180" i="12"/>
  <c r="Q4180" i="12"/>
  <c r="P4180" i="12"/>
  <c r="O4180" i="12"/>
  <c r="R4179" i="12"/>
  <c r="Q4179" i="12"/>
  <c r="P4179" i="12"/>
  <c r="O4179" i="12"/>
  <c r="R4178" i="12"/>
  <c r="Q4178" i="12"/>
  <c r="P4178" i="12"/>
  <c r="O4178" i="12"/>
  <c r="R4177" i="12"/>
  <c r="Q4177" i="12"/>
  <c r="P4177" i="12"/>
  <c r="O4177" i="12"/>
  <c r="R4176" i="12"/>
  <c r="Q4176" i="12"/>
  <c r="P4176" i="12"/>
  <c r="O4176" i="12"/>
  <c r="R4175" i="12"/>
  <c r="Q4175" i="12"/>
  <c r="P4175" i="12"/>
  <c r="O4175" i="12"/>
  <c r="R4174" i="12"/>
  <c r="Q4174" i="12"/>
  <c r="P4174" i="12"/>
  <c r="O4174" i="12"/>
  <c r="R4173" i="12"/>
  <c r="Q4173" i="12"/>
  <c r="P4173" i="12"/>
  <c r="O4173" i="12"/>
  <c r="R4172" i="12"/>
  <c r="Q4172" i="12"/>
  <c r="P4172" i="12"/>
  <c r="O4172" i="12"/>
  <c r="R4171" i="12"/>
  <c r="Q4171" i="12"/>
  <c r="P4171" i="12"/>
  <c r="O4171" i="12"/>
  <c r="R4169" i="12"/>
  <c r="Q4169" i="12"/>
  <c r="P4169" i="12"/>
  <c r="O4169" i="12"/>
  <c r="R4168" i="12"/>
  <c r="Q4168" i="12"/>
  <c r="P4168" i="12"/>
  <c r="O4168" i="12"/>
  <c r="R4167" i="12"/>
  <c r="Q4167" i="12"/>
  <c r="P4167" i="12"/>
  <c r="O4167" i="12"/>
  <c r="R4166" i="12"/>
  <c r="Q4166" i="12"/>
  <c r="P4166" i="12"/>
  <c r="O4166" i="12"/>
  <c r="R4165" i="12"/>
  <c r="Q4165" i="12"/>
  <c r="P4165" i="12"/>
  <c r="O4165" i="12"/>
  <c r="R4164" i="12"/>
  <c r="Q4164" i="12"/>
  <c r="P4164" i="12"/>
  <c r="O4164" i="12"/>
  <c r="R4163" i="12"/>
  <c r="Q4163" i="12"/>
  <c r="P4163" i="12"/>
  <c r="O4163" i="12"/>
  <c r="R4162" i="12"/>
  <c r="Q4162" i="12"/>
  <c r="P4162" i="12"/>
  <c r="O4162" i="12"/>
  <c r="R4160" i="12"/>
  <c r="Q4160" i="12"/>
  <c r="P4160" i="12"/>
  <c r="O4160" i="12"/>
  <c r="R4159" i="12"/>
  <c r="Q4159" i="12"/>
  <c r="P4159" i="12"/>
  <c r="O4159" i="12"/>
  <c r="R4158" i="12"/>
  <c r="Q4158" i="12"/>
  <c r="P4158" i="12"/>
  <c r="O4158" i="12"/>
  <c r="R4157" i="12"/>
  <c r="Q4157" i="12"/>
  <c r="P4157" i="12"/>
  <c r="O4157" i="12"/>
  <c r="R4156" i="12"/>
  <c r="Q4156" i="12"/>
  <c r="P4156" i="12"/>
  <c r="O4156" i="12"/>
  <c r="R4155" i="12"/>
  <c r="Q4155" i="12"/>
  <c r="P4155" i="12"/>
  <c r="O4155" i="12"/>
  <c r="R4154" i="12"/>
  <c r="Q4154" i="12"/>
  <c r="P4154" i="12"/>
  <c r="O4154" i="12"/>
  <c r="R4153" i="12"/>
  <c r="Q4153" i="12"/>
  <c r="P4153" i="12"/>
  <c r="O4153" i="12"/>
  <c r="R4152" i="12"/>
  <c r="Q4152" i="12"/>
  <c r="P4152" i="12"/>
  <c r="O4152" i="12"/>
  <c r="R4151" i="12"/>
  <c r="Q4151" i="12"/>
  <c r="P4151" i="12"/>
  <c r="O4151" i="12"/>
  <c r="R4150" i="12"/>
  <c r="Q4150" i="12"/>
  <c r="P4150" i="12"/>
  <c r="O4150" i="12"/>
  <c r="R4149" i="12"/>
  <c r="Q4149" i="12"/>
  <c r="P4149" i="12"/>
  <c r="O4149" i="12"/>
  <c r="R4148" i="12"/>
  <c r="Q4148" i="12"/>
  <c r="P4148" i="12"/>
  <c r="O4148" i="12"/>
  <c r="R4147" i="12"/>
  <c r="Q4147" i="12"/>
  <c r="P4147" i="12"/>
  <c r="O4147" i="12"/>
  <c r="R4146" i="12"/>
  <c r="Q4146" i="12"/>
  <c r="P4146" i="12"/>
  <c r="O4146" i="12"/>
  <c r="R4145" i="12"/>
  <c r="Q4145" i="12"/>
  <c r="P4145" i="12"/>
  <c r="O4145" i="12"/>
  <c r="R4144" i="12"/>
  <c r="Q4144" i="12"/>
  <c r="P4144" i="12"/>
  <c r="O4144" i="12"/>
  <c r="R4143" i="12"/>
  <c r="Q4143" i="12"/>
  <c r="P4143" i="12"/>
  <c r="O4143" i="12"/>
  <c r="R4142" i="12"/>
  <c r="Q4142" i="12"/>
  <c r="P4142" i="12"/>
  <c r="O4142" i="12"/>
  <c r="R4141" i="12"/>
  <c r="Q4141" i="12"/>
  <c r="P4141" i="12"/>
  <c r="O4141" i="12"/>
  <c r="R4140" i="12"/>
  <c r="Q4140" i="12"/>
  <c r="P4140" i="12"/>
  <c r="O4140" i="12"/>
  <c r="R4139" i="12"/>
  <c r="Q4139" i="12"/>
  <c r="P4139" i="12"/>
  <c r="O4139" i="12"/>
  <c r="R4138" i="12"/>
  <c r="Q4138" i="12"/>
  <c r="P4138" i="12"/>
  <c r="O4138" i="12"/>
  <c r="R4137" i="12"/>
  <c r="Q4137" i="12"/>
  <c r="P4137" i="12"/>
  <c r="O4137" i="12"/>
  <c r="R4136" i="12"/>
  <c r="Q4136" i="12"/>
  <c r="P4136" i="12"/>
  <c r="O4136" i="12"/>
  <c r="R4135" i="12"/>
  <c r="Q4135" i="12"/>
  <c r="P4135" i="12"/>
  <c r="O4135" i="12"/>
  <c r="R4134" i="12"/>
  <c r="Q4134" i="12"/>
  <c r="P4134" i="12"/>
  <c r="O4134" i="12"/>
  <c r="R4133" i="12"/>
  <c r="Q4133" i="12"/>
  <c r="P4133" i="12"/>
  <c r="O4133" i="12"/>
  <c r="R4132" i="12"/>
  <c r="Q4132" i="12"/>
  <c r="P4132" i="12"/>
  <c r="O4132" i="12"/>
  <c r="R4131" i="12"/>
  <c r="Q4131" i="12"/>
  <c r="P4131" i="12"/>
  <c r="O4131" i="12"/>
  <c r="R4130" i="12"/>
  <c r="Q4130" i="12"/>
  <c r="P4130" i="12"/>
  <c r="O4130" i="12"/>
  <c r="R4129" i="12"/>
  <c r="Q4129" i="12"/>
  <c r="P4129" i="12"/>
  <c r="O4129" i="12"/>
  <c r="R4128" i="12"/>
  <c r="Q4128" i="12"/>
  <c r="P4128" i="12"/>
  <c r="O4128" i="12"/>
  <c r="R4127" i="12"/>
  <c r="Q4127" i="12"/>
  <c r="P4127" i="12"/>
  <c r="O4127" i="12"/>
  <c r="R4126" i="12"/>
  <c r="Q4126" i="12"/>
  <c r="P4126" i="12"/>
  <c r="O4126" i="12"/>
  <c r="R4125" i="12"/>
  <c r="Q4125" i="12"/>
  <c r="P4125" i="12"/>
  <c r="O4125" i="12"/>
  <c r="R4124" i="12"/>
  <c r="Q4124" i="12"/>
  <c r="P4124" i="12"/>
  <c r="O4124" i="12"/>
  <c r="R4123" i="12"/>
  <c r="Q4123" i="12"/>
  <c r="P4123" i="12"/>
  <c r="O4123" i="12"/>
  <c r="R4122" i="12"/>
  <c r="Q4122" i="12"/>
  <c r="P4122" i="12"/>
  <c r="O4122" i="12"/>
  <c r="R4121" i="12"/>
  <c r="Q4121" i="12"/>
  <c r="P4121" i="12"/>
  <c r="O4121" i="12"/>
  <c r="R4120" i="12"/>
  <c r="Q4120" i="12"/>
  <c r="P4120" i="12"/>
  <c r="O4120" i="12"/>
  <c r="R4119" i="12"/>
  <c r="Q4119" i="12"/>
  <c r="P4119" i="12"/>
  <c r="O4119" i="12"/>
  <c r="R4118" i="12"/>
  <c r="Q4118" i="12"/>
  <c r="P4118" i="12"/>
  <c r="O4118" i="12"/>
  <c r="R4117" i="12"/>
  <c r="Q4117" i="12"/>
  <c r="P4117" i="12"/>
  <c r="O4117" i="12"/>
  <c r="R4116" i="12"/>
  <c r="Q4116" i="12"/>
  <c r="P4116" i="12"/>
  <c r="O4116" i="12"/>
  <c r="R4115" i="12"/>
  <c r="Q4115" i="12"/>
  <c r="P4115" i="12"/>
  <c r="O4115" i="12"/>
  <c r="R4114" i="12"/>
  <c r="Q4114" i="12"/>
  <c r="P4114" i="12"/>
  <c r="O4114" i="12"/>
  <c r="R4113" i="12"/>
  <c r="Q4113" i="12"/>
  <c r="P4113" i="12"/>
  <c r="O4113" i="12"/>
  <c r="R4112" i="12"/>
  <c r="Q4112" i="12"/>
  <c r="P4112" i="12"/>
  <c r="O4112" i="12"/>
  <c r="R4111" i="12"/>
  <c r="Q4111" i="12"/>
  <c r="P4111" i="12"/>
  <c r="O4111" i="12"/>
  <c r="R4110" i="12"/>
  <c r="Q4110" i="12"/>
  <c r="P4110" i="12"/>
  <c r="O4110" i="12"/>
  <c r="R4109" i="12"/>
  <c r="Q4109" i="12"/>
  <c r="P4109" i="12"/>
  <c r="O4109" i="12"/>
  <c r="R4108" i="12"/>
  <c r="Q4108" i="12"/>
  <c r="P4108" i="12"/>
  <c r="O4108" i="12"/>
  <c r="R4107" i="12"/>
  <c r="Q4107" i="12"/>
  <c r="P4107" i="12"/>
  <c r="O4107" i="12"/>
  <c r="R4106" i="12"/>
  <c r="Q4106" i="12"/>
  <c r="P4106" i="12"/>
  <c r="O4106" i="12"/>
  <c r="R4105" i="12"/>
  <c r="Q4105" i="12"/>
  <c r="P4105" i="12"/>
  <c r="O4105" i="12"/>
  <c r="R4104" i="12"/>
  <c r="Q4104" i="12"/>
  <c r="P4104" i="12"/>
  <c r="O4104" i="12"/>
  <c r="R4103" i="12"/>
  <c r="Q4103" i="12"/>
  <c r="P4103" i="12"/>
  <c r="O4103" i="12"/>
  <c r="R4102" i="12"/>
  <c r="Q4102" i="12"/>
  <c r="P4102" i="12"/>
  <c r="O4102" i="12"/>
  <c r="R4101" i="12"/>
  <c r="Q4101" i="12"/>
  <c r="P4101" i="12"/>
  <c r="O4101" i="12"/>
  <c r="R4100" i="12"/>
  <c r="Q4100" i="12"/>
  <c r="P4100" i="12"/>
  <c r="O4100" i="12"/>
  <c r="R4099" i="12"/>
  <c r="Q4099" i="12"/>
  <c r="P4099" i="12"/>
  <c r="O4099" i="12"/>
  <c r="R4098" i="12"/>
  <c r="Q4098" i="12"/>
  <c r="P4098" i="12"/>
  <c r="O4098" i="12"/>
  <c r="R4097" i="12"/>
  <c r="Q4097" i="12"/>
  <c r="P4097" i="12"/>
  <c r="O4097" i="12"/>
  <c r="R4096" i="12"/>
  <c r="Q4096" i="12"/>
  <c r="P4096" i="12"/>
  <c r="O4096" i="12"/>
  <c r="R4095" i="12"/>
  <c r="Q4095" i="12"/>
  <c r="P4095" i="12"/>
  <c r="O4095" i="12"/>
  <c r="R4094" i="12"/>
  <c r="Q4094" i="12"/>
  <c r="P4094" i="12"/>
  <c r="O4094" i="12"/>
  <c r="R4093" i="12"/>
  <c r="Q4093" i="12"/>
  <c r="P4093" i="12"/>
  <c r="O4093" i="12"/>
  <c r="R4092" i="12"/>
  <c r="Q4092" i="12"/>
  <c r="P4092" i="12"/>
  <c r="O4092" i="12"/>
  <c r="R4091" i="12"/>
  <c r="Q4091" i="12"/>
  <c r="P4091" i="12"/>
  <c r="O4091" i="12"/>
  <c r="R4090" i="12"/>
  <c r="Q4090" i="12"/>
  <c r="P4090" i="12"/>
  <c r="O4090" i="12"/>
  <c r="R4089" i="12"/>
  <c r="Q4089" i="12"/>
  <c r="P4089" i="12"/>
  <c r="O4089" i="12"/>
  <c r="R4088" i="12"/>
  <c r="Q4088" i="12"/>
  <c r="P4088" i="12"/>
  <c r="O4088" i="12"/>
  <c r="R4087" i="12"/>
  <c r="Q4087" i="12"/>
  <c r="P4087" i="12"/>
  <c r="O4087" i="12"/>
  <c r="R4086" i="12"/>
  <c r="Q4086" i="12"/>
  <c r="P4086" i="12"/>
  <c r="O4086" i="12"/>
  <c r="R4085" i="12"/>
  <c r="Q4085" i="12"/>
  <c r="P4085" i="12"/>
  <c r="O4085" i="12"/>
  <c r="R4084" i="12"/>
  <c r="Q4084" i="12"/>
  <c r="P4084" i="12"/>
  <c r="O4084" i="12"/>
  <c r="R4083" i="12"/>
  <c r="Q4083" i="12"/>
  <c r="P4083" i="12"/>
  <c r="O4083" i="12"/>
  <c r="R4082" i="12"/>
  <c r="Q4082" i="12"/>
  <c r="P4082" i="12"/>
  <c r="O4082" i="12"/>
  <c r="R4081" i="12"/>
  <c r="Q4081" i="12"/>
  <c r="P4081" i="12"/>
  <c r="O4081" i="12"/>
  <c r="R4080" i="12"/>
  <c r="Q4080" i="12"/>
  <c r="P4080" i="12"/>
  <c r="O4080" i="12"/>
  <c r="R4079" i="12"/>
  <c r="Q4079" i="12"/>
  <c r="P4079" i="12"/>
  <c r="O4079" i="12"/>
  <c r="R4078" i="12"/>
  <c r="Q4078" i="12"/>
  <c r="P4078" i="12"/>
  <c r="O4078" i="12"/>
  <c r="R4077" i="12"/>
  <c r="Q4077" i="12"/>
  <c r="P4077" i="12"/>
  <c r="O4077" i="12"/>
  <c r="R4076" i="12"/>
  <c r="Q4076" i="12"/>
  <c r="P4076" i="12"/>
  <c r="O4076" i="12"/>
  <c r="R4075" i="12"/>
  <c r="Q4075" i="12"/>
  <c r="P4075" i="12"/>
  <c r="O4075" i="12"/>
  <c r="R4074" i="12"/>
  <c r="Q4074" i="12"/>
  <c r="P4074" i="12"/>
  <c r="O4074" i="12"/>
  <c r="R4073" i="12"/>
  <c r="Q4073" i="12"/>
  <c r="P4073" i="12"/>
  <c r="O4073" i="12"/>
  <c r="R4072" i="12"/>
  <c r="Q4072" i="12"/>
  <c r="P4072" i="12"/>
  <c r="O4072" i="12"/>
  <c r="R4071" i="12"/>
  <c r="Q4071" i="12"/>
  <c r="P4071" i="12"/>
  <c r="O4071" i="12"/>
  <c r="R4070" i="12"/>
  <c r="Q4070" i="12"/>
  <c r="P4070" i="12"/>
  <c r="O4070" i="12"/>
  <c r="R4069" i="12"/>
  <c r="Q4069" i="12"/>
  <c r="P4069" i="12"/>
  <c r="O4069" i="12"/>
  <c r="R4068" i="12"/>
  <c r="Q4068" i="12"/>
  <c r="P4068" i="12"/>
  <c r="O4068" i="12"/>
  <c r="R4067" i="12"/>
  <c r="Q4067" i="12"/>
  <c r="P4067" i="12"/>
  <c r="O4067" i="12"/>
  <c r="R4066" i="12"/>
  <c r="Q4066" i="12"/>
  <c r="P4066" i="12"/>
  <c r="O4066" i="12"/>
  <c r="R4065" i="12"/>
  <c r="Q4065" i="12"/>
  <c r="P4065" i="12"/>
  <c r="O4065" i="12"/>
  <c r="R4064" i="12"/>
  <c r="Q4064" i="12"/>
  <c r="P4064" i="12"/>
  <c r="O4064" i="12"/>
  <c r="R4063" i="12"/>
  <c r="Q4063" i="12"/>
  <c r="P4063" i="12"/>
  <c r="O4063" i="12"/>
  <c r="R4062" i="12"/>
  <c r="Q4062" i="12"/>
  <c r="P4062" i="12"/>
  <c r="O4062" i="12"/>
  <c r="R4061" i="12"/>
  <c r="Q4061" i="12"/>
  <c r="P4061" i="12"/>
  <c r="O4061" i="12"/>
  <c r="R4060" i="12"/>
  <c r="Q4060" i="12"/>
  <c r="P4060" i="12"/>
  <c r="O4060" i="12"/>
  <c r="R4059" i="12"/>
  <c r="Q4059" i="12"/>
  <c r="P4059" i="12"/>
  <c r="O4059" i="12"/>
  <c r="R4058" i="12"/>
  <c r="Q4058" i="12"/>
  <c r="P4058" i="12"/>
  <c r="O4058" i="12"/>
  <c r="R4057" i="12"/>
  <c r="Q4057" i="12"/>
  <c r="P4057" i="12"/>
  <c r="O4057" i="12"/>
  <c r="R4056" i="12"/>
  <c r="Q4056" i="12"/>
  <c r="P4056" i="12"/>
  <c r="O4056" i="12"/>
  <c r="R4055" i="12"/>
  <c r="Q4055" i="12"/>
  <c r="P4055" i="12"/>
  <c r="O4055" i="12"/>
  <c r="R4054" i="12"/>
  <c r="Q4054" i="12"/>
  <c r="P4054" i="12"/>
  <c r="O4054" i="12"/>
  <c r="R4053" i="12"/>
  <c r="Q4053" i="12"/>
  <c r="P4053" i="12"/>
  <c r="O4053" i="12"/>
  <c r="R4052" i="12"/>
  <c r="Q4052" i="12"/>
  <c r="P4052" i="12"/>
  <c r="O4052" i="12"/>
  <c r="R4051" i="12"/>
  <c r="Q4051" i="12"/>
  <c r="P4051" i="12"/>
  <c r="O4051" i="12"/>
  <c r="R4050" i="12"/>
  <c r="Q4050" i="12"/>
  <c r="P4050" i="12"/>
  <c r="O4050" i="12"/>
  <c r="R4049" i="12"/>
  <c r="Q4049" i="12"/>
  <c r="P4049" i="12"/>
  <c r="O4049" i="12"/>
  <c r="R4048" i="12"/>
  <c r="Q4048" i="12"/>
  <c r="P4048" i="12"/>
  <c r="O4048" i="12"/>
  <c r="R4047" i="12"/>
  <c r="Q4047" i="12"/>
  <c r="P4047" i="12"/>
  <c r="O4047" i="12"/>
  <c r="R4046" i="12"/>
  <c r="Q4046" i="12"/>
  <c r="P4046" i="12"/>
  <c r="O4046" i="12"/>
  <c r="R4045" i="12"/>
  <c r="Q4045" i="12"/>
  <c r="P4045" i="12"/>
  <c r="O4045" i="12"/>
  <c r="R4044" i="12"/>
  <c r="Q4044" i="12"/>
  <c r="P4044" i="12"/>
  <c r="O4044" i="12"/>
  <c r="R4043" i="12"/>
  <c r="Q4043" i="12"/>
  <c r="P4043" i="12"/>
  <c r="O4043" i="12"/>
  <c r="R4042" i="12"/>
  <c r="Q4042" i="12"/>
  <c r="P4042" i="12"/>
  <c r="O4042" i="12"/>
  <c r="R4041" i="12"/>
  <c r="Q4041" i="12"/>
  <c r="P4041" i="12"/>
  <c r="O4041" i="12"/>
  <c r="R4040" i="12"/>
  <c r="Q4040" i="12"/>
  <c r="P4040" i="12"/>
  <c r="O4040" i="12"/>
  <c r="R4039" i="12"/>
  <c r="Q4039" i="12"/>
  <c r="P4039" i="12"/>
  <c r="O4039" i="12"/>
  <c r="R4038" i="12"/>
  <c r="Q4038" i="12"/>
  <c r="P4038" i="12"/>
  <c r="O4038" i="12"/>
  <c r="R4037" i="12"/>
  <c r="Q4037" i="12"/>
  <c r="P4037" i="12"/>
  <c r="O4037" i="12"/>
  <c r="R4036" i="12"/>
  <c r="Q4036" i="12"/>
  <c r="P4036" i="12"/>
  <c r="O4036" i="12"/>
  <c r="R4035" i="12"/>
  <c r="Q4035" i="12"/>
  <c r="P4035" i="12"/>
  <c r="O4035" i="12"/>
  <c r="R4034" i="12"/>
  <c r="Q4034" i="12"/>
  <c r="P4034" i="12"/>
  <c r="O4034" i="12"/>
  <c r="R4033" i="12"/>
  <c r="Q4033" i="12"/>
  <c r="P4033" i="12"/>
  <c r="O4033" i="12"/>
  <c r="R4032" i="12"/>
  <c r="Q4032" i="12"/>
  <c r="P4032" i="12"/>
  <c r="O4032" i="12"/>
  <c r="R4031" i="12"/>
  <c r="Q4031" i="12"/>
  <c r="P4031" i="12"/>
  <c r="O4031" i="12"/>
  <c r="R4030" i="12"/>
  <c r="Q4030" i="12"/>
  <c r="P4030" i="12"/>
  <c r="O4030" i="12"/>
  <c r="R4029" i="12"/>
  <c r="Q4029" i="12"/>
  <c r="P4029" i="12"/>
  <c r="O4029" i="12"/>
  <c r="R4028" i="12"/>
  <c r="Q4028" i="12"/>
  <c r="P4028" i="12"/>
  <c r="O4028" i="12"/>
  <c r="R4027" i="12"/>
  <c r="Q4027" i="12"/>
  <c r="P4027" i="12"/>
  <c r="O4027" i="12"/>
  <c r="R4026" i="12"/>
  <c r="Q4026" i="12"/>
  <c r="P4026" i="12"/>
  <c r="O4026" i="12"/>
  <c r="R4025" i="12"/>
  <c r="Q4025" i="12"/>
  <c r="P4025" i="12"/>
  <c r="O4025" i="12"/>
  <c r="R4024" i="12"/>
  <c r="Q4024" i="12"/>
  <c r="P4024" i="12"/>
  <c r="O4024" i="12"/>
  <c r="R4023" i="12"/>
  <c r="Q4023" i="12"/>
  <c r="P4023" i="12"/>
  <c r="O4023" i="12"/>
  <c r="R4022" i="12"/>
  <c r="Q4022" i="12"/>
  <c r="P4022" i="12"/>
  <c r="O4022" i="12"/>
  <c r="R4021" i="12"/>
  <c r="Q4021" i="12"/>
  <c r="P4021" i="12"/>
  <c r="O4021" i="12"/>
  <c r="R4020" i="12"/>
  <c r="Q4020" i="12"/>
  <c r="P4020" i="12"/>
  <c r="O4020" i="12"/>
  <c r="R4019" i="12"/>
  <c r="Q4019" i="12"/>
  <c r="P4019" i="12"/>
  <c r="O4019" i="12"/>
  <c r="R4018" i="12"/>
  <c r="Q4018" i="12"/>
  <c r="P4018" i="12"/>
  <c r="O4018" i="12"/>
  <c r="R4017" i="12"/>
  <c r="Q4017" i="12"/>
  <c r="P4017" i="12"/>
  <c r="O4017" i="12"/>
  <c r="R4016" i="12"/>
  <c r="Q4016" i="12"/>
  <c r="P4016" i="12"/>
  <c r="O4016" i="12"/>
  <c r="R4015" i="12"/>
  <c r="Q4015" i="12"/>
  <c r="P4015" i="12"/>
  <c r="O4015" i="12"/>
  <c r="R4014" i="12"/>
  <c r="Q4014" i="12"/>
  <c r="P4014" i="12"/>
  <c r="O4014" i="12"/>
  <c r="R4013" i="12"/>
  <c r="Q4013" i="12"/>
  <c r="P4013" i="12"/>
  <c r="O4013" i="12"/>
  <c r="R4012" i="12"/>
  <c r="Q4012" i="12"/>
  <c r="P4012" i="12"/>
  <c r="O4012" i="12"/>
  <c r="R4011" i="12"/>
  <c r="Q4011" i="12"/>
  <c r="P4011" i="12"/>
  <c r="O4011" i="12"/>
  <c r="R4010" i="12"/>
  <c r="Q4010" i="12"/>
  <c r="P4010" i="12"/>
  <c r="O4010" i="12"/>
  <c r="R4009" i="12"/>
  <c r="Q4009" i="12"/>
  <c r="P4009" i="12"/>
  <c r="O4009" i="12"/>
  <c r="R4008" i="12"/>
  <c r="Q4008" i="12"/>
  <c r="P4008" i="12"/>
  <c r="O4008" i="12"/>
  <c r="R4007" i="12"/>
  <c r="Q4007" i="12"/>
  <c r="P4007" i="12"/>
  <c r="O4007" i="12"/>
  <c r="R4006" i="12"/>
  <c r="Q4006" i="12"/>
  <c r="P4006" i="12"/>
  <c r="O4006" i="12"/>
  <c r="R4005" i="12"/>
  <c r="Q4005" i="12"/>
  <c r="P4005" i="12"/>
  <c r="O4005" i="12"/>
  <c r="R4004" i="12"/>
  <c r="Q4004" i="12"/>
  <c r="P4004" i="12"/>
  <c r="O4004" i="12"/>
  <c r="R4003" i="12"/>
  <c r="Q4003" i="12"/>
  <c r="P4003" i="12"/>
  <c r="O4003" i="12"/>
  <c r="R4002" i="12"/>
  <c r="Q4002" i="12"/>
  <c r="P4002" i="12"/>
  <c r="O4002" i="12"/>
  <c r="R4001" i="12"/>
  <c r="Q4001" i="12"/>
  <c r="P4001" i="12"/>
  <c r="O4001" i="12"/>
  <c r="R4000" i="12"/>
  <c r="Q4000" i="12"/>
  <c r="P4000" i="12"/>
  <c r="O4000" i="12"/>
  <c r="R3999" i="12"/>
  <c r="Q3999" i="12"/>
  <c r="P3999" i="12"/>
  <c r="O3999" i="12"/>
  <c r="R3998" i="12"/>
  <c r="Q3998" i="12"/>
  <c r="P3998" i="12"/>
  <c r="O3998" i="12"/>
  <c r="R3997" i="12"/>
  <c r="Q3997" i="12"/>
  <c r="P3997" i="12"/>
  <c r="O3997" i="12"/>
  <c r="R3996" i="12"/>
  <c r="Q3996" i="12"/>
  <c r="P3996" i="12"/>
  <c r="O3996" i="12"/>
  <c r="R3995" i="12"/>
  <c r="Q3995" i="12"/>
  <c r="P3995" i="12"/>
  <c r="O3995" i="12"/>
  <c r="R3994" i="12"/>
  <c r="Q3994" i="12"/>
  <c r="P3994" i="12"/>
  <c r="O3994" i="12"/>
  <c r="R3993" i="12"/>
  <c r="Q3993" i="12"/>
  <c r="P3993" i="12"/>
  <c r="O3993" i="12"/>
  <c r="R3992" i="12"/>
  <c r="Q3992" i="12"/>
  <c r="P3992" i="12"/>
  <c r="O3992" i="12"/>
  <c r="R3991" i="12"/>
  <c r="Q3991" i="12"/>
  <c r="P3991" i="12"/>
  <c r="O3991" i="12"/>
  <c r="R3990" i="12"/>
  <c r="Q3990" i="12"/>
  <c r="P3990" i="12"/>
  <c r="O3990" i="12"/>
  <c r="R3989" i="12"/>
  <c r="Q3989" i="12"/>
  <c r="P3989" i="12"/>
  <c r="O3989" i="12"/>
  <c r="R3988" i="12"/>
  <c r="Q3988" i="12"/>
  <c r="P3988" i="12"/>
  <c r="O3988" i="12"/>
  <c r="R3987" i="12"/>
  <c r="Q3987" i="12"/>
  <c r="P3987" i="12"/>
  <c r="O3987" i="12"/>
  <c r="R3986" i="12"/>
  <c r="Q3986" i="12"/>
  <c r="P3986" i="12"/>
  <c r="O3986" i="12"/>
  <c r="R3985" i="12"/>
  <c r="Q3985" i="12"/>
  <c r="P3985" i="12"/>
  <c r="O3985" i="12"/>
  <c r="R3984" i="12"/>
  <c r="Q3984" i="12"/>
  <c r="P3984" i="12"/>
  <c r="O3984" i="12"/>
  <c r="R3983" i="12"/>
  <c r="Q3983" i="12"/>
  <c r="P3983" i="12"/>
  <c r="O3983" i="12"/>
  <c r="R3982" i="12"/>
  <c r="Q3982" i="12"/>
  <c r="P3982" i="12"/>
  <c r="O3982" i="12"/>
  <c r="R3981" i="12"/>
  <c r="Q3981" i="12"/>
  <c r="P3981" i="12"/>
  <c r="O3981" i="12"/>
  <c r="R3980" i="12"/>
  <c r="Q3980" i="12"/>
  <c r="P3980" i="12"/>
  <c r="O3980" i="12"/>
  <c r="R3979" i="12"/>
  <c r="Q3979" i="12"/>
  <c r="P3979" i="12"/>
  <c r="O3979" i="12"/>
  <c r="R3978" i="12"/>
  <c r="Q3978" i="12"/>
  <c r="P3978" i="12"/>
  <c r="O3978" i="12"/>
  <c r="R3977" i="12"/>
  <c r="Q3977" i="12"/>
  <c r="P3977" i="12"/>
  <c r="O3977" i="12"/>
  <c r="R3976" i="12"/>
  <c r="Q3976" i="12"/>
  <c r="P3976" i="12"/>
  <c r="O3976" i="12"/>
  <c r="R3975" i="12"/>
  <c r="Q3975" i="12"/>
  <c r="P3975" i="12"/>
  <c r="O3975" i="12"/>
  <c r="R3974" i="12"/>
  <c r="Q3974" i="12"/>
  <c r="P3974" i="12"/>
  <c r="O3974" i="12"/>
  <c r="R3973" i="12"/>
  <c r="Q3973" i="12"/>
  <c r="P3973" i="12"/>
  <c r="O3973" i="12"/>
  <c r="R3972" i="12"/>
  <c r="Q3972" i="12"/>
  <c r="P3972" i="12"/>
  <c r="O3972" i="12"/>
  <c r="R3971" i="12"/>
  <c r="Q3971" i="12"/>
  <c r="P3971" i="12"/>
  <c r="O3971" i="12"/>
  <c r="R3970" i="12"/>
  <c r="Q3970" i="12"/>
  <c r="P3970" i="12"/>
  <c r="O3970" i="12"/>
  <c r="R3969" i="12"/>
  <c r="Q3969" i="12"/>
  <c r="P3969" i="12"/>
  <c r="O3969" i="12"/>
  <c r="R3968" i="12"/>
  <c r="Q3968" i="12"/>
  <c r="P3968" i="12"/>
  <c r="O3968" i="12"/>
  <c r="R3967" i="12"/>
  <c r="Q3967" i="12"/>
  <c r="P3967" i="12"/>
  <c r="O3967" i="12"/>
  <c r="R3966" i="12"/>
  <c r="Q3966" i="12"/>
  <c r="P3966" i="12"/>
  <c r="O3966" i="12"/>
  <c r="R3965" i="12"/>
  <c r="Q3965" i="12"/>
  <c r="P3965" i="12"/>
  <c r="O3965" i="12"/>
  <c r="R3964" i="12"/>
  <c r="Q3964" i="12"/>
  <c r="P3964" i="12"/>
  <c r="O3964" i="12"/>
  <c r="R3963" i="12"/>
  <c r="Q3963" i="12"/>
  <c r="P3963" i="12"/>
  <c r="O3963" i="12"/>
  <c r="R3962" i="12"/>
  <c r="Q3962" i="12"/>
  <c r="P3962" i="12"/>
  <c r="O3962" i="12"/>
  <c r="R3961" i="12"/>
  <c r="Q3961" i="12"/>
  <c r="P3961" i="12"/>
  <c r="O3961" i="12"/>
  <c r="R3960" i="12"/>
  <c r="Q3960" i="12"/>
  <c r="P3960" i="12"/>
  <c r="O3960" i="12"/>
  <c r="R3959" i="12"/>
  <c r="Q3959" i="12"/>
  <c r="P3959" i="12"/>
  <c r="O3959" i="12"/>
  <c r="R3957" i="12"/>
  <c r="Q3957" i="12"/>
  <c r="P3957" i="12"/>
  <c r="O3957" i="12"/>
  <c r="R3956" i="12"/>
  <c r="Q3956" i="12"/>
  <c r="P3956" i="12"/>
  <c r="O3956" i="12"/>
  <c r="R3955" i="12"/>
  <c r="Q3955" i="12"/>
  <c r="P3955" i="12"/>
  <c r="O3955" i="12"/>
  <c r="R3954" i="12"/>
  <c r="Q3954" i="12"/>
  <c r="P3954" i="12"/>
  <c r="O3954" i="12"/>
  <c r="R3953" i="12"/>
  <c r="Q3953" i="12"/>
  <c r="P3953" i="12"/>
  <c r="O3953" i="12"/>
  <c r="R3952" i="12"/>
  <c r="Q3952" i="12"/>
  <c r="P3952" i="12"/>
  <c r="O3952" i="12"/>
  <c r="R3951" i="12"/>
  <c r="Q3951" i="12"/>
  <c r="P3951" i="12"/>
  <c r="O3951" i="12"/>
  <c r="R3950" i="12"/>
  <c r="Q3950" i="12"/>
  <c r="P3950" i="12"/>
  <c r="O3950" i="12"/>
  <c r="R3949" i="12"/>
  <c r="Q3949" i="12"/>
  <c r="P3949" i="12"/>
  <c r="O3949" i="12"/>
  <c r="R3948" i="12"/>
  <c r="Q3948" i="12"/>
  <c r="P3948" i="12"/>
  <c r="O3948" i="12"/>
  <c r="R3947" i="12"/>
  <c r="Q3947" i="12"/>
  <c r="P3947" i="12"/>
  <c r="O3947" i="12"/>
  <c r="R3946" i="12"/>
  <c r="Q3946" i="12"/>
  <c r="P3946" i="12"/>
  <c r="O3946" i="12"/>
  <c r="R3945" i="12"/>
  <c r="Q3945" i="12"/>
  <c r="P3945" i="12"/>
  <c r="O3945" i="12"/>
  <c r="R3944" i="12"/>
  <c r="Q3944" i="12"/>
  <c r="P3944" i="12"/>
  <c r="O3944" i="12"/>
  <c r="R3943" i="12"/>
  <c r="Q3943" i="12"/>
  <c r="P3943" i="12"/>
  <c r="O3943" i="12"/>
  <c r="R3942" i="12"/>
  <c r="Q3942" i="12"/>
  <c r="P3942" i="12"/>
  <c r="O3942" i="12"/>
  <c r="R3941" i="12"/>
  <c r="Q3941" i="12"/>
  <c r="P3941" i="12"/>
  <c r="O3941" i="12"/>
  <c r="R3940" i="12"/>
  <c r="Q3940" i="12"/>
  <c r="P3940" i="12"/>
  <c r="O3940" i="12"/>
  <c r="R3939" i="12"/>
  <c r="Q3939" i="12"/>
  <c r="P3939" i="12"/>
  <c r="O3939" i="12"/>
  <c r="R3938" i="12"/>
  <c r="Q3938" i="12"/>
  <c r="P3938" i="12"/>
  <c r="O3938" i="12"/>
  <c r="R3937" i="12"/>
  <c r="Q3937" i="12"/>
  <c r="P3937" i="12"/>
  <c r="O3937" i="12"/>
  <c r="R3936" i="12"/>
  <c r="Q3936" i="12"/>
  <c r="P3936" i="12"/>
  <c r="O3936" i="12"/>
  <c r="R3935" i="12"/>
  <c r="Q3935" i="12"/>
  <c r="P3935" i="12"/>
  <c r="O3935" i="12"/>
  <c r="R3934" i="12"/>
  <c r="Q3934" i="12"/>
  <c r="P3934" i="12"/>
  <c r="O3934" i="12"/>
  <c r="R3933" i="12"/>
  <c r="Q3933" i="12"/>
  <c r="P3933" i="12"/>
  <c r="O3933" i="12"/>
  <c r="R3932" i="12"/>
  <c r="Q3932" i="12"/>
  <c r="P3932" i="12"/>
  <c r="O3932" i="12"/>
  <c r="R3931" i="12"/>
  <c r="Q3931" i="12"/>
  <c r="P3931" i="12"/>
  <c r="O3931" i="12"/>
  <c r="R3930" i="12"/>
  <c r="Q3930" i="12"/>
  <c r="P3930" i="12"/>
  <c r="O3930" i="12"/>
  <c r="R3929" i="12"/>
  <c r="Q3929" i="12"/>
  <c r="P3929" i="12"/>
  <c r="O3929" i="12"/>
  <c r="R3928" i="12"/>
  <c r="Q3928" i="12"/>
  <c r="P3928" i="12"/>
  <c r="O3928" i="12"/>
  <c r="R3927" i="12"/>
  <c r="Q3927" i="12"/>
  <c r="P3927" i="12"/>
  <c r="O3927" i="12"/>
  <c r="R3926" i="12"/>
  <c r="Q3926" i="12"/>
  <c r="P3926" i="12"/>
  <c r="O3926" i="12"/>
  <c r="R3925" i="12"/>
  <c r="Q3925" i="12"/>
  <c r="P3925" i="12"/>
  <c r="O3925" i="12"/>
  <c r="R3924" i="12"/>
  <c r="Q3924" i="12"/>
  <c r="P3924" i="12"/>
  <c r="O3924" i="12"/>
  <c r="R3923" i="12"/>
  <c r="Q3923" i="12"/>
  <c r="P3923" i="12"/>
  <c r="O3923" i="12"/>
  <c r="R3922" i="12"/>
  <c r="Q3922" i="12"/>
  <c r="P3922" i="12"/>
  <c r="O3922" i="12"/>
  <c r="R3921" i="12"/>
  <c r="Q3921" i="12"/>
  <c r="P3921" i="12"/>
  <c r="O3921" i="12"/>
  <c r="R3920" i="12"/>
  <c r="Q3920" i="12"/>
  <c r="P3920" i="12"/>
  <c r="O3920" i="12"/>
  <c r="R3918" i="12"/>
  <c r="Q3918" i="12"/>
  <c r="P3918" i="12"/>
  <c r="O3918" i="12"/>
  <c r="R3917" i="12"/>
  <c r="Q3917" i="12"/>
  <c r="P3917" i="12"/>
  <c r="O3917" i="12"/>
  <c r="R3916" i="12"/>
  <c r="Q3916" i="12"/>
  <c r="P3916" i="12"/>
  <c r="O3916" i="12"/>
  <c r="R3915" i="12"/>
  <c r="Q3915" i="12"/>
  <c r="P3915" i="12"/>
  <c r="O3915" i="12"/>
  <c r="R3914" i="12"/>
  <c r="Q3914" i="12"/>
  <c r="P3914" i="12"/>
  <c r="O3914" i="12"/>
  <c r="R3913" i="12"/>
  <c r="Q3913" i="12"/>
  <c r="P3913" i="12"/>
  <c r="O3913" i="12"/>
  <c r="R3912" i="12"/>
  <c r="Q3912" i="12"/>
  <c r="P3912" i="12"/>
  <c r="O3912" i="12"/>
  <c r="R3911" i="12"/>
  <c r="Q3911" i="12"/>
  <c r="P3911" i="12"/>
  <c r="O3911" i="12"/>
  <c r="R3910" i="12"/>
  <c r="Q3910" i="12"/>
  <c r="P3910" i="12"/>
  <c r="O3910" i="12"/>
  <c r="R3909" i="12"/>
  <c r="Q3909" i="12"/>
  <c r="P3909" i="12"/>
  <c r="O3909" i="12"/>
  <c r="R3908" i="12"/>
  <c r="Q3908" i="12"/>
  <c r="P3908" i="12"/>
  <c r="O3908" i="12"/>
  <c r="R3907" i="12"/>
  <c r="Q3907" i="12"/>
  <c r="P3907" i="12"/>
  <c r="O3907" i="12"/>
  <c r="R3906" i="12"/>
  <c r="Q3906" i="12"/>
  <c r="P3906" i="12"/>
  <c r="O3906" i="12"/>
  <c r="R3905" i="12"/>
  <c r="Q3905" i="12"/>
  <c r="P3905" i="12"/>
  <c r="O3905" i="12"/>
  <c r="R3904" i="12"/>
  <c r="Q3904" i="12"/>
  <c r="P3904" i="12"/>
  <c r="O3904" i="12"/>
  <c r="R3903" i="12"/>
  <c r="Q3903" i="12"/>
  <c r="P3903" i="12"/>
  <c r="O3903" i="12"/>
  <c r="R3902" i="12"/>
  <c r="Q3902" i="12"/>
  <c r="P3902" i="12"/>
  <c r="O3902" i="12"/>
  <c r="R3901" i="12"/>
  <c r="Q3901" i="12"/>
  <c r="P3901" i="12"/>
  <c r="O3901" i="12"/>
  <c r="R3900" i="12"/>
  <c r="Q3900" i="12"/>
  <c r="P3900" i="12"/>
  <c r="O3900" i="12"/>
  <c r="R3899" i="12"/>
  <c r="Q3899" i="12"/>
  <c r="P3899" i="12"/>
  <c r="O3899" i="12"/>
  <c r="R3898" i="12"/>
  <c r="Q3898" i="12"/>
  <c r="P3898" i="12"/>
  <c r="O3898" i="12"/>
  <c r="R3897" i="12"/>
  <c r="Q3897" i="12"/>
  <c r="P3897" i="12"/>
  <c r="O3897" i="12"/>
  <c r="R3896" i="12"/>
  <c r="Q3896" i="12"/>
  <c r="P3896" i="12"/>
  <c r="O3896" i="12"/>
  <c r="R3895" i="12"/>
  <c r="Q3895" i="12"/>
  <c r="P3895" i="12"/>
  <c r="O3895" i="12"/>
  <c r="R3894" i="12"/>
  <c r="Q3894" i="12"/>
  <c r="P3894" i="12"/>
  <c r="O3894" i="12"/>
  <c r="R3893" i="12"/>
  <c r="Q3893" i="12"/>
  <c r="P3893" i="12"/>
  <c r="O3893" i="12"/>
  <c r="R3892" i="12"/>
  <c r="Q3892" i="12"/>
  <c r="P3892" i="12"/>
  <c r="O3892" i="12"/>
  <c r="R3891" i="12"/>
  <c r="Q3891" i="12"/>
  <c r="P3891" i="12"/>
  <c r="O3891" i="12"/>
  <c r="R3890" i="12"/>
  <c r="Q3890" i="12"/>
  <c r="P3890" i="12"/>
  <c r="O3890" i="12"/>
  <c r="R3889" i="12"/>
  <c r="Q3889" i="12"/>
  <c r="P3889" i="12"/>
  <c r="O3889" i="12"/>
  <c r="R3888" i="12"/>
  <c r="Q3888" i="12"/>
  <c r="P3888" i="12"/>
  <c r="O3888" i="12"/>
  <c r="R3887" i="12"/>
  <c r="Q3887" i="12"/>
  <c r="P3887" i="12"/>
  <c r="O3887" i="12"/>
  <c r="R3886" i="12"/>
  <c r="Q3886" i="12"/>
  <c r="P3886" i="12"/>
  <c r="O3886" i="12"/>
  <c r="R3885" i="12"/>
  <c r="Q3885" i="12"/>
  <c r="P3885" i="12"/>
  <c r="O3885" i="12"/>
  <c r="R3884" i="12"/>
  <c r="Q3884" i="12"/>
  <c r="P3884" i="12"/>
  <c r="O3884" i="12"/>
  <c r="R3883" i="12"/>
  <c r="Q3883" i="12"/>
  <c r="P3883" i="12"/>
  <c r="O3883" i="12"/>
  <c r="R3882" i="12"/>
  <c r="Q3882" i="12"/>
  <c r="P3882" i="12"/>
  <c r="O3882" i="12"/>
  <c r="R3881" i="12"/>
  <c r="Q3881" i="12"/>
  <c r="P3881" i="12"/>
  <c r="O3881" i="12"/>
  <c r="R3880" i="12"/>
  <c r="Q3880" i="12"/>
  <c r="P3880" i="12"/>
  <c r="O3880" i="12"/>
  <c r="R3879" i="12"/>
  <c r="Q3879" i="12"/>
  <c r="P3879" i="12"/>
  <c r="O3879" i="12"/>
  <c r="R3878" i="12"/>
  <c r="Q3878" i="12"/>
  <c r="P3878" i="12"/>
  <c r="O3878" i="12"/>
  <c r="R3877" i="12"/>
  <c r="Q3877" i="12"/>
  <c r="P3877" i="12"/>
  <c r="O3877" i="12"/>
  <c r="R3876" i="12"/>
  <c r="Q3876" i="12"/>
  <c r="P3876" i="12"/>
  <c r="O3876" i="12"/>
  <c r="R3875" i="12"/>
  <c r="Q3875" i="12"/>
  <c r="P3875" i="12"/>
  <c r="O3875" i="12"/>
  <c r="R3874" i="12"/>
  <c r="Q3874" i="12"/>
  <c r="P3874" i="12"/>
  <c r="O3874" i="12"/>
  <c r="R3873" i="12"/>
  <c r="Q3873" i="12"/>
  <c r="P3873" i="12"/>
  <c r="O3873" i="12"/>
  <c r="R3872" i="12"/>
  <c r="Q3872" i="12"/>
  <c r="P3872" i="12"/>
  <c r="O3872" i="12"/>
  <c r="R3871" i="12"/>
  <c r="Q3871" i="12"/>
  <c r="P3871" i="12"/>
  <c r="O3871" i="12"/>
  <c r="R3870" i="12"/>
  <c r="Q3870" i="12"/>
  <c r="P3870" i="12"/>
  <c r="O3870" i="12"/>
  <c r="R3869" i="12"/>
  <c r="Q3869" i="12"/>
  <c r="P3869" i="12"/>
  <c r="O3869" i="12"/>
  <c r="R3868" i="12"/>
  <c r="Q3868" i="12"/>
  <c r="P3868" i="12"/>
  <c r="O3868" i="12"/>
  <c r="R3867" i="12"/>
  <c r="Q3867" i="12"/>
  <c r="P3867" i="12"/>
  <c r="O3867" i="12"/>
  <c r="R3866" i="12"/>
  <c r="Q3866" i="12"/>
  <c r="P3866" i="12"/>
  <c r="O3866" i="12"/>
  <c r="R3865" i="12"/>
  <c r="Q3865" i="12"/>
  <c r="P3865" i="12"/>
  <c r="O3865" i="12"/>
  <c r="R3864" i="12"/>
  <c r="Q3864" i="12"/>
  <c r="P3864" i="12"/>
  <c r="O3864" i="12"/>
  <c r="R3863" i="12"/>
  <c r="Q3863" i="12"/>
  <c r="P3863" i="12"/>
  <c r="O3863" i="12"/>
  <c r="R3862" i="12"/>
  <c r="Q3862" i="12"/>
  <c r="P3862" i="12"/>
  <c r="O3862" i="12"/>
  <c r="R3861" i="12"/>
  <c r="Q3861" i="12"/>
  <c r="P3861" i="12"/>
  <c r="O3861" i="12"/>
  <c r="R3860" i="12"/>
  <c r="Q3860" i="12"/>
  <c r="P3860" i="12"/>
  <c r="O3860" i="12"/>
  <c r="R3859" i="12"/>
  <c r="Q3859" i="12"/>
  <c r="P3859" i="12"/>
  <c r="O3859" i="12"/>
  <c r="R3858" i="12"/>
  <c r="Q3858" i="12"/>
  <c r="P3858" i="12"/>
  <c r="O3858" i="12"/>
  <c r="R3857" i="12"/>
  <c r="Q3857" i="12"/>
  <c r="P3857" i="12"/>
  <c r="O3857" i="12"/>
  <c r="R3856" i="12"/>
  <c r="Q3856" i="12"/>
  <c r="P3856" i="12"/>
  <c r="O3856" i="12"/>
  <c r="R3855" i="12"/>
  <c r="Q3855" i="12"/>
  <c r="P3855" i="12"/>
  <c r="O3855" i="12"/>
  <c r="R3854" i="12"/>
  <c r="Q3854" i="12"/>
  <c r="P3854" i="12"/>
  <c r="O3854" i="12"/>
  <c r="R3853" i="12"/>
  <c r="Q3853" i="12"/>
  <c r="P3853" i="12"/>
  <c r="O3853" i="12"/>
  <c r="R3852" i="12"/>
  <c r="Q3852" i="12"/>
  <c r="P3852" i="12"/>
  <c r="O3852" i="12"/>
  <c r="R3851" i="12"/>
  <c r="Q3851" i="12"/>
  <c r="P3851" i="12"/>
  <c r="O3851" i="12"/>
  <c r="R3850" i="12"/>
  <c r="Q3850" i="12"/>
  <c r="P3850" i="12"/>
  <c r="O3850" i="12"/>
  <c r="R3849" i="12"/>
  <c r="Q3849" i="12"/>
  <c r="P3849" i="12"/>
  <c r="O3849" i="12"/>
  <c r="R3848" i="12"/>
  <c r="Q3848" i="12"/>
  <c r="P3848" i="12"/>
  <c r="O3848" i="12"/>
  <c r="R3847" i="12"/>
  <c r="Q3847" i="12"/>
  <c r="P3847" i="12"/>
  <c r="O3847" i="12"/>
  <c r="R3846" i="12"/>
  <c r="Q3846" i="12"/>
  <c r="P3846" i="12"/>
  <c r="O3846" i="12"/>
  <c r="R3845" i="12"/>
  <c r="Q3845" i="12"/>
  <c r="P3845" i="12"/>
  <c r="O3845" i="12"/>
  <c r="R3844" i="12"/>
  <c r="Q3844" i="12"/>
  <c r="P3844" i="12"/>
  <c r="O3844" i="12"/>
  <c r="R3843" i="12"/>
  <c r="Q3843" i="12"/>
  <c r="P3843" i="12"/>
  <c r="O3843" i="12"/>
  <c r="R3842" i="12"/>
  <c r="Q3842" i="12"/>
  <c r="P3842" i="12"/>
  <c r="O3842" i="12"/>
  <c r="R3841" i="12"/>
  <c r="Q3841" i="12"/>
  <c r="P3841" i="12"/>
  <c r="O3841" i="12"/>
  <c r="R3840" i="12"/>
  <c r="Q3840" i="12"/>
  <c r="P3840" i="12"/>
  <c r="O3840" i="12"/>
  <c r="R3839" i="12"/>
  <c r="Q3839" i="12"/>
  <c r="P3839" i="12"/>
  <c r="O3839" i="12"/>
  <c r="R3838" i="12"/>
  <c r="Q3838" i="12"/>
  <c r="P3838" i="12"/>
  <c r="O3838" i="12"/>
  <c r="R3837" i="12"/>
  <c r="Q3837" i="12"/>
  <c r="P3837" i="12"/>
  <c r="O3837" i="12"/>
  <c r="R3835" i="12"/>
  <c r="Q3835" i="12"/>
  <c r="P3835" i="12"/>
  <c r="O3835" i="12"/>
  <c r="R3834" i="12"/>
  <c r="Q3834" i="12"/>
  <c r="P3834" i="12"/>
  <c r="O3834" i="12"/>
  <c r="R3833" i="12"/>
  <c r="Q3833" i="12"/>
  <c r="P3833" i="12"/>
  <c r="O3833" i="12"/>
  <c r="R3832" i="12"/>
  <c r="Q3832" i="12"/>
  <c r="P3832" i="12"/>
  <c r="O3832" i="12"/>
  <c r="R3831" i="12"/>
  <c r="Q3831" i="12"/>
  <c r="P3831" i="12"/>
  <c r="O3831" i="12"/>
  <c r="R3830" i="12"/>
  <c r="Q3830" i="12"/>
  <c r="P3830" i="12"/>
  <c r="O3830" i="12"/>
  <c r="R3829" i="12"/>
  <c r="Q3829" i="12"/>
  <c r="P3829" i="12"/>
  <c r="O3829" i="12"/>
  <c r="R3828" i="12"/>
  <c r="Q3828" i="12"/>
  <c r="P3828" i="12"/>
  <c r="O3828" i="12"/>
  <c r="R3827" i="12"/>
  <c r="Q3827" i="12"/>
  <c r="P3827" i="12"/>
  <c r="O3827" i="12"/>
  <c r="R3826" i="12"/>
  <c r="Q3826" i="12"/>
  <c r="P3826" i="12"/>
  <c r="O3826" i="12"/>
  <c r="R3825" i="12"/>
  <c r="Q3825" i="12"/>
  <c r="P3825" i="12"/>
  <c r="O3825" i="12"/>
  <c r="R3824" i="12"/>
  <c r="Q3824" i="12"/>
  <c r="P3824" i="12"/>
  <c r="O3824" i="12"/>
  <c r="R3823" i="12"/>
  <c r="Q3823" i="12"/>
  <c r="P3823" i="12"/>
  <c r="O3823" i="12"/>
  <c r="R3822" i="12"/>
  <c r="Q3822" i="12"/>
  <c r="P3822" i="12"/>
  <c r="O3822" i="12"/>
  <c r="R3821" i="12"/>
  <c r="Q3821" i="12"/>
  <c r="P3821" i="12"/>
  <c r="O3821" i="12"/>
  <c r="R3820" i="12"/>
  <c r="Q3820" i="12"/>
  <c r="P3820" i="12"/>
  <c r="O3820" i="12"/>
  <c r="R3819" i="12"/>
  <c r="Q3819" i="12"/>
  <c r="P3819" i="12"/>
  <c r="O3819" i="12"/>
  <c r="R3818" i="12"/>
  <c r="Q3818" i="12"/>
  <c r="P3818" i="12"/>
  <c r="O3818" i="12"/>
  <c r="R3817" i="12"/>
  <c r="Q3817" i="12"/>
  <c r="P3817" i="12"/>
  <c r="O3817" i="12"/>
  <c r="R3816" i="12"/>
  <c r="Q3816" i="12"/>
  <c r="P3816" i="12"/>
  <c r="O3816" i="12"/>
  <c r="R3815" i="12"/>
  <c r="Q3815" i="12"/>
  <c r="P3815" i="12"/>
  <c r="O3815" i="12"/>
  <c r="R3814" i="12"/>
  <c r="Q3814" i="12"/>
  <c r="P3814" i="12"/>
  <c r="O3814" i="12"/>
  <c r="R3813" i="12"/>
  <c r="Q3813" i="12"/>
  <c r="P3813" i="12"/>
  <c r="O3813" i="12"/>
  <c r="R3812" i="12"/>
  <c r="Q3812" i="12"/>
  <c r="P3812" i="12"/>
  <c r="O3812" i="12"/>
  <c r="R3811" i="12"/>
  <c r="Q3811" i="12"/>
  <c r="P3811" i="12"/>
  <c r="O3811" i="12"/>
  <c r="R3810" i="12"/>
  <c r="Q3810" i="12"/>
  <c r="P3810" i="12"/>
  <c r="O3810" i="12"/>
  <c r="R3809" i="12"/>
  <c r="Q3809" i="12"/>
  <c r="P3809" i="12"/>
  <c r="O3809" i="12"/>
  <c r="R3808" i="12"/>
  <c r="Q3808" i="12"/>
  <c r="P3808" i="12"/>
  <c r="O3808" i="12"/>
  <c r="R3807" i="12"/>
  <c r="Q3807" i="12"/>
  <c r="P3807" i="12"/>
  <c r="O3807" i="12"/>
  <c r="R3806" i="12"/>
  <c r="Q3806" i="12"/>
  <c r="P3806" i="12"/>
  <c r="O3806" i="12"/>
  <c r="R3805" i="12"/>
  <c r="Q3805" i="12"/>
  <c r="P3805" i="12"/>
  <c r="O3805" i="12"/>
  <c r="R3804" i="12"/>
  <c r="Q3804" i="12"/>
  <c r="P3804" i="12"/>
  <c r="O3804" i="12"/>
  <c r="R3803" i="12"/>
  <c r="Q3803" i="12"/>
  <c r="P3803" i="12"/>
  <c r="O3803" i="12"/>
  <c r="R3802" i="12"/>
  <c r="Q3802" i="12"/>
  <c r="P3802" i="12"/>
  <c r="O3802" i="12"/>
  <c r="R3801" i="12"/>
  <c r="Q3801" i="12"/>
  <c r="P3801" i="12"/>
  <c r="O3801" i="12"/>
  <c r="R3800" i="12"/>
  <c r="Q3800" i="12"/>
  <c r="P3800" i="12"/>
  <c r="O3800" i="12"/>
  <c r="R3799" i="12"/>
  <c r="Q3799" i="12"/>
  <c r="P3799" i="12"/>
  <c r="O3799" i="12"/>
  <c r="R3798" i="12"/>
  <c r="Q3798" i="12"/>
  <c r="P3798" i="12"/>
  <c r="O3798" i="12"/>
  <c r="R3797" i="12"/>
  <c r="Q3797" i="12"/>
  <c r="P3797" i="12"/>
  <c r="O3797" i="12"/>
  <c r="R3796" i="12"/>
  <c r="Q3796" i="12"/>
  <c r="P3796" i="12"/>
  <c r="O3796" i="12"/>
  <c r="R3795" i="12"/>
  <c r="Q3795" i="12"/>
  <c r="P3795" i="12"/>
  <c r="O3795" i="12"/>
  <c r="R3794" i="12"/>
  <c r="Q3794" i="12"/>
  <c r="P3794" i="12"/>
  <c r="O3794" i="12"/>
  <c r="R3793" i="12"/>
  <c r="Q3793" i="12"/>
  <c r="P3793" i="12"/>
  <c r="O3793" i="12"/>
  <c r="R3792" i="12"/>
  <c r="Q3792" i="12"/>
  <c r="P3792" i="12"/>
  <c r="O3792" i="12"/>
  <c r="R3791" i="12"/>
  <c r="Q3791" i="12"/>
  <c r="P3791" i="12"/>
  <c r="O3791" i="12"/>
  <c r="R3790" i="12"/>
  <c r="Q3790" i="12"/>
  <c r="P3790" i="12"/>
  <c r="O3790" i="12"/>
  <c r="R3789" i="12"/>
  <c r="Q3789" i="12"/>
  <c r="P3789" i="12"/>
  <c r="O3789" i="12"/>
  <c r="R3788" i="12"/>
  <c r="Q3788" i="12"/>
  <c r="P3788" i="12"/>
  <c r="O3788" i="12"/>
  <c r="R3787" i="12"/>
  <c r="Q3787" i="12"/>
  <c r="P3787" i="12"/>
  <c r="O3787" i="12"/>
  <c r="R3786" i="12"/>
  <c r="Q3786" i="12"/>
  <c r="P3786" i="12"/>
  <c r="O3786" i="12"/>
  <c r="R3785" i="12"/>
  <c r="Q3785" i="12"/>
  <c r="P3785" i="12"/>
  <c r="O3785" i="12"/>
  <c r="R3784" i="12"/>
  <c r="Q3784" i="12"/>
  <c r="P3784" i="12"/>
  <c r="O3784" i="12"/>
  <c r="R3783" i="12"/>
  <c r="Q3783" i="12"/>
  <c r="P3783" i="12"/>
  <c r="O3783" i="12"/>
  <c r="R3782" i="12"/>
  <c r="Q3782" i="12"/>
  <c r="P3782" i="12"/>
  <c r="O3782" i="12"/>
  <c r="R3781" i="12"/>
  <c r="Q3781" i="12"/>
  <c r="P3781" i="12"/>
  <c r="O3781" i="12"/>
  <c r="R3780" i="12"/>
  <c r="Q3780" i="12"/>
  <c r="P3780" i="12"/>
  <c r="O3780" i="12"/>
  <c r="R3779" i="12"/>
  <c r="Q3779" i="12"/>
  <c r="P3779" i="12"/>
  <c r="O3779" i="12"/>
  <c r="R3778" i="12"/>
  <c r="Q3778" i="12"/>
  <c r="P3778" i="12"/>
  <c r="O3778" i="12"/>
  <c r="R3777" i="12"/>
  <c r="Q3777" i="12"/>
  <c r="P3777" i="12"/>
  <c r="O3777" i="12"/>
  <c r="R3776" i="12"/>
  <c r="Q3776" i="12"/>
  <c r="P3776" i="12"/>
  <c r="O3776" i="12"/>
  <c r="R3775" i="12"/>
  <c r="Q3775" i="12"/>
  <c r="P3775" i="12"/>
  <c r="O3775" i="12"/>
  <c r="R3774" i="12"/>
  <c r="Q3774" i="12"/>
  <c r="P3774" i="12"/>
  <c r="O3774" i="12"/>
  <c r="R3773" i="12"/>
  <c r="Q3773" i="12"/>
  <c r="P3773" i="12"/>
  <c r="O3773" i="12"/>
  <c r="R3772" i="12"/>
  <c r="Q3772" i="12"/>
  <c r="P3772" i="12"/>
  <c r="O3772" i="12"/>
  <c r="R3771" i="12"/>
  <c r="Q3771" i="12"/>
  <c r="P3771" i="12"/>
  <c r="O3771" i="12"/>
  <c r="R3770" i="12"/>
  <c r="Q3770" i="12"/>
  <c r="P3770" i="12"/>
  <c r="O3770" i="12"/>
  <c r="R3769" i="12"/>
  <c r="Q3769" i="12"/>
  <c r="P3769" i="12"/>
  <c r="O3769" i="12"/>
  <c r="R3768" i="12"/>
  <c r="Q3768" i="12"/>
  <c r="P3768" i="12"/>
  <c r="O3768" i="12"/>
  <c r="R3767" i="12"/>
  <c r="Q3767" i="12"/>
  <c r="P3767" i="12"/>
  <c r="O3767" i="12"/>
  <c r="R3766" i="12"/>
  <c r="Q3766" i="12"/>
  <c r="P3766" i="12"/>
  <c r="O3766" i="12"/>
  <c r="R3765" i="12"/>
  <c r="Q3765" i="12"/>
  <c r="P3765" i="12"/>
  <c r="O3765" i="12"/>
  <c r="R3764" i="12"/>
  <c r="Q3764" i="12"/>
  <c r="P3764" i="12"/>
  <c r="O3764" i="12"/>
  <c r="R3763" i="12"/>
  <c r="Q3763" i="12"/>
  <c r="P3763" i="12"/>
  <c r="O3763" i="12"/>
  <c r="R3762" i="12"/>
  <c r="Q3762" i="12"/>
  <c r="P3762" i="12"/>
  <c r="O3762" i="12"/>
  <c r="R3761" i="12"/>
  <c r="Q3761" i="12"/>
  <c r="P3761" i="12"/>
  <c r="O3761" i="12"/>
  <c r="R3760" i="12"/>
  <c r="Q3760" i="12"/>
  <c r="P3760" i="12"/>
  <c r="O3760" i="12"/>
  <c r="R3759" i="12"/>
  <c r="Q3759" i="12"/>
  <c r="P3759" i="12"/>
  <c r="O3759" i="12"/>
  <c r="R3758" i="12"/>
  <c r="Q3758" i="12"/>
  <c r="P3758" i="12"/>
  <c r="O3758" i="12"/>
  <c r="R3757" i="12"/>
  <c r="Q3757" i="12"/>
  <c r="P3757" i="12"/>
  <c r="O3757" i="12"/>
  <c r="R3756" i="12"/>
  <c r="Q3756" i="12"/>
  <c r="P3756" i="12"/>
  <c r="O3756" i="12"/>
  <c r="R3755" i="12"/>
  <c r="Q3755" i="12"/>
  <c r="P3755" i="12"/>
  <c r="O3755" i="12"/>
  <c r="R3754" i="12"/>
  <c r="Q3754" i="12"/>
  <c r="P3754" i="12"/>
  <c r="O3754" i="12"/>
  <c r="R3753" i="12"/>
  <c r="Q3753" i="12"/>
  <c r="P3753" i="12"/>
  <c r="O3753" i="12"/>
  <c r="R3752" i="12"/>
  <c r="Q3752" i="12"/>
  <c r="P3752" i="12"/>
  <c r="O3752" i="12"/>
  <c r="R3751" i="12"/>
  <c r="Q3751" i="12"/>
  <c r="P3751" i="12"/>
  <c r="O3751" i="12"/>
  <c r="R3750" i="12"/>
  <c r="Q3750" i="12"/>
  <c r="P3750" i="12"/>
  <c r="O3750" i="12"/>
  <c r="R3749" i="12"/>
  <c r="Q3749" i="12"/>
  <c r="P3749" i="12"/>
  <c r="O3749" i="12"/>
  <c r="R3748" i="12"/>
  <c r="Q3748" i="12"/>
  <c r="P3748" i="12"/>
  <c r="O3748" i="12"/>
  <c r="R3747" i="12"/>
  <c r="Q3747" i="12"/>
  <c r="P3747" i="12"/>
  <c r="O3747" i="12"/>
  <c r="R3746" i="12"/>
  <c r="Q3746" i="12"/>
  <c r="P3746" i="12"/>
  <c r="O3746" i="12"/>
  <c r="R3745" i="12"/>
  <c r="Q3745" i="12"/>
  <c r="P3745" i="12"/>
  <c r="O3745" i="12"/>
  <c r="R3744" i="12"/>
  <c r="Q3744" i="12"/>
  <c r="P3744" i="12"/>
  <c r="O3744" i="12"/>
  <c r="R3743" i="12"/>
  <c r="Q3743" i="12"/>
  <c r="P3743" i="12"/>
  <c r="O3743" i="12"/>
  <c r="R3742" i="12"/>
  <c r="Q3742" i="12"/>
  <c r="P3742" i="12"/>
  <c r="O3742" i="12"/>
  <c r="R3741" i="12"/>
  <c r="Q3741" i="12"/>
  <c r="P3741" i="12"/>
  <c r="O3741" i="12"/>
  <c r="R3740" i="12"/>
  <c r="Q3740" i="12"/>
  <c r="P3740" i="12"/>
  <c r="O3740" i="12"/>
  <c r="R3739" i="12"/>
  <c r="Q3739" i="12"/>
  <c r="P3739" i="12"/>
  <c r="O3739" i="12"/>
  <c r="R3738" i="12"/>
  <c r="Q3738" i="12"/>
  <c r="P3738" i="12"/>
  <c r="O3738" i="12"/>
  <c r="R3737" i="12"/>
  <c r="Q3737" i="12"/>
  <c r="P3737" i="12"/>
  <c r="O3737" i="12"/>
  <c r="R3736" i="12"/>
  <c r="Q3736" i="12"/>
  <c r="P3736" i="12"/>
  <c r="O3736" i="12"/>
  <c r="R3735" i="12"/>
  <c r="Q3735" i="12"/>
  <c r="P3735" i="12"/>
  <c r="O3735" i="12"/>
  <c r="R3734" i="12"/>
  <c r="Q3734" i="12"/>
  <c r="P3734" i="12"/>
  <c r="O3734" i="12"/>
  <c r="R3733" i="12"/>
  <c r="Q3733" i="12"/>
  <c r="P3733" i="12"/>
  <c r="O3733" i="12"/>
  <c r="R3732" i="12"/>
  <c r="Q3732" i="12"/>
  <c r="P3732" i="12"/>
  <c r="O3732" i="12"/>
  <c r="R3731" i="12"/>
  <c r="Q3731" i="12"/>
  <c r="P3731" i="12"/>
  <c r="O3731" i="12"/>
  <c r="R3730" i="12"/>
  <c r="Q3730" i="12"/>
  <c r="P3730" i="12"/>
  <c r="O3730" i="12"/>
  <c r="R3729" i="12"/>
  <c r="Q3729" i="12"/>
  <c r="P3729" i="12"/>
  <c r="O3729" i="12"/>
  <c r="R3728" i="12"/>
  <c r="Q3728" i="12"/>
  <c r="P3728" i="12"/>
  <c r="O3728" i="12"/>
  <c r="R3727" i="12"/>
  <c r="Q3727" i="12"/>
  <c r="P3727" i="12"/>
  <c r="O3727" i="12"/>
  <c r="R3726" i="12"/>
  <c r="Q3726" i="12"/>
  <c r="P3726" i="12"/>
  <c r="O3726" i="12"/>
  <c r="R3725" i="12"/>
  <c r="Q3725" i="12"/>
  <c r="P3725" i="12"/>
  <c r="O3725" i="12"/>
  <c r="R3724" i="12"/>
  <c r="Q3724" i="12"/>
  <c r="P3724" i="12"/>
  <c r="O3724" i="12"/>
  <c r="R3723" i="12"/>
  <c r="Q3723" i="12"/>
  <c r="P3723" i="12"/>
  <c r="O3723" i="12"/>
  <c r="R3722" i="12"/>
  <c r="Q3722" i="12"/>
  <c r="P3722" i="12"/>
  <c r="O3722" i="12"/>
  <c r="R3721" i="12"/>
  <c r="Q3721" i="12"/>
  <c r="P3721" i="12"/>
  <c r="O3721" i="12"/>
  <c r="R3720" i="12"/>
  <c r="Q3720" i="12"/>
  <c r="P3720" i="12"/>
  <c r="O3720" i="12"/>
  <c r="R3719" i="12"/>
  <c r="Q3719" i="12"/>
  <c r="P3719" i="12"/>
  <c r="O3719" i="12"/>
  <c r="R3718" i="12"/>
  <c r="Q3718" i="12"/>
  <c r="P3718" i="12"/>
  <c r="O3718" i="12"/>
  <c r="R3717" i="12"/>
  <c r="Q3717" i="12"/>
  <c r="P3717" i="12"/>
  <c r="O3717" i="12"/>
  <c r="R3716" i="12"/>
  <c r="Q3716" i="12"/>
  <c r="P3716" i="12"/>
  <c r="O3716" i="12"/>
  <c r="R3715" i="12"/>
  <c r="Q3715" i="12"/>
  <c r="P3715" i="12"/>
  <c r="O3715" i="12"/>
  <c r="R3714" i="12"/>
  <c r="Q3714" i="12"/>
  <c r="P3714" i="12"/>
  <c r="O3714" i="12"/>
  <c r="R3713" i="12"/>
  <c r="Q3713" i="12"/>
  <c r="P3713" i="12"/>
  <c r="O3713" i="12"/>
  <c r="R3712" i="12"/>
  <c r="Q3712" i="12"/>
  <c r="P3712" i="12"/>
  <c r="O3712" i="12"/>
  <c r="R3711" i="12"/>
  <c r="Q3711" i="12"/>
  <c r="P3711" i="12"/>
  <c r="O3711" i="12"/>
  <c r="R3710" i="12"/>
  <c r="Q3710" i="12"/>
  <c r="P3710" i="12"/>
  <c r="O3710" i="12"/>
  <c r="R3709" i="12"/>
  <c r="Q3709" i="12"/>
  <c r="P3709" i="12"/>
  <c r="O3709" i="12"/>
  <c r="R3708" i="12"/>
  <c r="Q3708" i="12"/>
  <c r="P3708" i="12"/>
  <c r="O3708" i="12"/>
  <c r="R3707" i="12"/>
  <c r="Q3707" i="12"/>
  <c r="P3707" i="12"/>
  <c r="O3707" i="12"/>
  <c r="R3706" i="12"/>
  <c r="Q3706" i="12"/>
  <c r="P3706" i="12"/>
  <c r="O3706" i="12"/>
  <c r="R3705" i="12"/>
  <c r="Q3705" i="12"/>
  <c r="P3705" i="12"/>
  <c r="O3705" i="12"/>
  <c r="R3704" i="12"/>
  <c r="Q3704" i="12"/>
  <c r="P3704" i="12"/>
  <c r="O3704" i="12"/>
  <c r="R3703" i="12"/>
  <c r="Q3703" i="12"/>
  <c r="P3703" i="12"/>
  <c r="O3703" i="12"/>
  <c r="R3702" i="12"/>
  <c r="Q3702" i="12"/>
  <c r="P3702" i="12"/>
  <c r="O3702" i="12"/>
  <c r="R3701" i="12"/>
  <c r="Q3701" i="12"/>
  <c r="P3701" i="12"/>
  <c r="O3701" i="12"/>
  <c r="R3700" i="12"/>
  <c r="Q3700" i="12"/>
  <c r="P3700" i="12"/>
  <c r="O3700" i="12"/>
  <c r="R3699" i="12"/>
  <c r="Q3699" i="12"/>
  <c r="P3699" i="12"/>
  <c r="O3699" i="12"/>
  <c r="R3698" i="12"/>
  <c r="Q3698" i="12"/>
  <c r="P3698" i="12"/>
  <c r="O3698" i="12"/>
  <c r="R3697" i="12"/>
  <c r="Q3697" i="12"/>
  <c r="P3697" i="12"/>
  <c r="O3697" i="12"/>
  <c r="R3696" i="12"/>
  <c r="Q3696" i="12"/>
  <c r="P3696" i="12"/>
  <c r="O3696" i="12"/>
  <c r="R3695" i="12"/>
  <c r="Q3695" i="12"/>
  <c r="P3695" i="12"/>
  <c r="O3695" i="12"/>
  <c r="R3694" i="12"/>
  <c r="Q3694" i="12"/>
  <c r="P3694" i="12"/>
  <c r="O3694" i="12"/>
  <c r="R3693" i="12"/>
  <c r="Q3693" i="12"/>
  <c r="P3693" i="12"/>
  <c r="O3693" i="12"/>
  <c r="R3692" i="12"/>
  <c r="Q3692" i="12"/>
  <c r="P3692" i="12"/>
  <c r="O3692" i="12"/>
  <c r="R3691" i="12"/>
  <c r="Q3691" i="12"/>
  <c r="P3691" i="12"/>
  <c r="O3691" i="12"/>
  <c r="R3690" i="12"/>
  <c r="Q3690" i="12"/>
  <c r="P3690" i="12"/>
  <c r="O3690" i="12"/>
  <c r="R3689" i="12"/>
  <c r="Q3689" i="12"/>
  <c r="P3689" i="12"/>
  <c r="O3689" i="12"/>
  <c r="R3688" i="12"/>
  <c r="Q3688" i="12"/>
  <c r="P3688" i="12"/>
  <c r="O3688" i="12"/>
  <c r="R3687" i="12"/>
  <c r="Q3687" i="12"/>
  <c r="P3687" i="12"/>
  <c r="O3687" i="12"/>
  <c r="R3686" i="12"/>
  <c r="Q3686" i="12"/>
  <c r="P3686" i="12"/>
  <c r="O3686" i="12"/>
  <c r="R3685" i="12"/>
  <c r="Q3685" i="12"/>
  <c r="P3685" i="12"/>
  <c r="O3685" i="12"/>
  <c r="R3684" i="12"/>
  <c r="Q3684" i="12"/>
  <c r="P3684" i="12"/>
  <c r="O3684" i="12"/>
  <c r="R3683" i="12"/>
  <c r="Q3683" i="12"/>
  <c r="P3683" i="12"/>
  <c r="O3683" i="12"/>
  <c r="R3682" i="12"/>
  <c r="Q3682" i="12"/>
  <c r="P3682" i="12"/>
  <c r="O3682" i="12"/>
  <c r="R3681" i="12"/>
  <c r="Q3681" i="12"/>
  <c r="P3681" i="12"/>
  <c r="O3681" i="12"/>
  <c r="R3680" i="12"/>
  <c r="Q3680" i="12"/>
  <c r="P3680" i="12"/>
  <c r="O3680" i="12"/>
  <c r="R3679" i="12"/>
  <c r="Q3679" i="12"/>
  <c r="P3679" i="12"/>
  <c r="O3679" i="12"/>
  <c r="R3678" i="12"/>
  <c r="Q3678" i="12"/>
  <c r="P3678" i="12"/>
  <c r="O3678" i="12"/>
  <c r="R3677" i="12"/>
  <c r="Q3677" i="12"/>
  <c r="P3677" i="12"/>
  <c r="O3677" i="12"/>
  <c r="R3676" i="12"/>
  <c r="Q3676" i="12"/>
  <c r="P3676" i="12"/>
  <c r="O3676" i="12"/>
  <c r="R3675" i="12"/>
  <c r="Q3675" i="12"/>
  <c r="P3675" i="12"/>
  <c r="O3675" i="12"/>
  <c r="R3674" i="12"/>
  <c r="Q3674" i="12"/>
  <c r="P3674" i="12"/>
  <c r="O3674" i="12"/>
  <c r="R3673" i="12"/>
  <c r="Q3673" i="12"/>
  <c r="P3673" i="12"/>
  <c r="O3673" i="12"/>
  <c r="R3672" i="12"/>
  <c r="Q3672" i="12"/>
  <c r="P3672" i="12"/>
  <c r="O3672" i="12"/>
  <c r="R3671" i="12"/>
  <c r="Q3671" i="12"/>
  <c r="P3671" i="12"/>
  <c r="O3671" i="12"/>
  <c r="R3670" i="12"/>
  <c r="Q3670" i="12"/>
  <c r="P3670" i="12"/>
  <c r="O3670" i="12"/>
  <c r="R3669" i="12"/>
  <c r="Q3669" i="12"/>
  <c r="P3669" i="12"/>
  <c r="O3669" i="12"/>
  <c r="R3668" i="12"/>
  <c r="Q3668" i="12"/>
  <c r="P3668" i="12"/>
  <c r="O3668" i="12"/>
  <c r="R3667" i="12"/>
  <c r="Q3667" i="12"/>
  <c r="P3667" i="12"/>
  <c r="O3667" i="12"/>
  <c r="R3666" i="12"/>
  <c r="Q3666" i="12"/>
  <c r="P3666" i="12"/>
  <c r="O3666" i="12"/>
  <c r="R3665" i="12"/>
  <c r="Q3665" i="12"/>
  <c r="P3665" i="12"/>
  <c r="O3665" i="12"/>
  <c r="R3664" i="12"/>
  <c r="Q3664" i="12"/>
  <c r="P3664" i="12"/>
  <c r="O3664" i="12"/>
  <c r="R3663" i="12"/>
  <c r="Q3663" i="12"/>
  <c r="P3663" i="12"/>
  <c r="O3663" i="12"/>
  <c r="R3662" i="12"/>
  <c r="Q3662" i="12"/>
  <c r="P3662" i="12"/>
  <c r="O3662" i="12"/>
  <c r="R3661" i="12"/>
  <c r="Q3661" i="12"/>
  <c r="P3661" i="12"/>
  <c r="O3661" i="12"/>
  <c r="R3660" i="12"/>
  <c r="Q3660" i="12"/>
  <c r="P3660" i="12"/>
  <c r="O3660" i="12"/>
  <c r="R3659" i="12"/>
  <c r="Q3659" i="12"/>
  <c r="P3659" i="12"/>
  <c r="O3659" i="12"/>
  <c r="R3658" i="12"/>
  <c r="Q3658" i="12"/>
  <c r="P3658" i="12"/>
  <c r="O3658" i="12"/>
  <c r="R3657" i="12"/>
  <c r="Q3657" i="12"/>
  <c r="P3657" i="12"/>
  <c r="O3657" i="12"/>
  <c r="R3656" i="12"/>
  <c r="Q3656" i="12"/>
  <c r="P3656" i="12"/>
  <c r="O3656" i="12"/>
  <c r="R3655" i="12"/>
  <c r="Q3655" i="12"/>
  <c r="P3655" i="12"/>
  <c r="O3655" i="12"/>
  <c r="R3654" i="12"/>
  <c r="Q3654" i="12"/>
  <c r="P3654" i="12"/>
  <c r="O3654" i="12"/>
  <c r="R3653" i="12"/>
  <c r="Q3653" i="12"/>
  <c r="P3653" i="12"/>
  <c r="O3653" i="12"/>
  <c r="R3652" i="12"/>
  <c r="Q3652" i="12"/>
  <c r="P3652" i="12"/>
  <c r="O3652" i="12"/>
  <c r="R3651" i="12"/>
  <c r="Q3651" i="12"/>
  <c r="P3651" i="12"/>
  <c r="O3651" i="12"/>
  <c r="R3650" i="12"/>
  <c r="Q3650" i="12"/>
  <c r="P3650" i="12"/>
  <c r="O3650" i="12"/>
  <c r="R3649" i="12"/>
  <c r="Q3649" i="12"/>
  <c r="P3649" i="12"/>
  <c r="O3649" i="12"/>
  <c r="R3648" i="12"/>
  <c r="Q3648" i="12"/>
  <c r="P3648" i="12"/>
  <c r="O3648" i="12"/>
  <c r="R3644" i="12"/>
  <c r="Q3644" i="12"/>
  <c r="P3644" i="12"/>
  <c r="O3644" i="12"/>
  <c r="R3643" i="12"/>
  <c r="Q3643" i="12"/>
  <c r="P3643" i="12"/>
  <c r="O3643" i="12"/>
  <c r="R3642" i="12"/>
  <c r="Q3642" i="12"/>
  <c r="P3642" i="12"/>
  <c r="O3642" i="12"/>
  <c r="R3641" i="12"/>
  <c r="Q3641" i="12"/>
  <c r="P3641" i="12"/>
  <c r="O3641" i="12"/>
  <c r="R3640" i="12"/>
  <c r="Q3640" i="12"/>
  <c r="P3640" i="12"/>
  <c r="O3640" i="12"/>
  <c r="R3639" i="12"/>
  <c r="Q3639" i="12"/>
  <c r="P3639" i="12"/>
  <c r="O3639" i="12"/>
  <c r="R3638" i="12"/>
  <c r="Q3638" i="12"/>
  <c r="P3638" i="12"/>
  <c r="O3638" i="12"/>
  <c r="R3637" i="12"/>
  <c r="Q3637" i="12"/>
  <c r="P3637" i="12"/>
  <c r="O3637" i="12"/>
  <c r="R3636" i="12"/>
  <c r="Q3636" i="12"/>
  <c r="P3636" i="12"/>
  <c r="O3636" i="12"/>
  <c r="R3635" i="12"/>
  <c r="Q3635" i="12"/>
  <c r="P3635" i="12"/>
  <c r="O3635" i="12"/>
  <c r="R3634" i="12"/>
  <c r="Q3634" i="12"/>
  <c r="P3634" i="12"/>
  <c r="O3634" i="12"/>
  <c r="R3633" i="12"/>
  <c r="Q3633" i="12"/>
  <c r="P3633" i="12"/>
  <c r="O3633" i="12"/>
  <c r="R3632" i="12"/>
  <c r="Q3632" i="12"/>
  <c r="P3632" i="12"/>
  <c r="O3632" i="12"/>
  <c r="R3631" i="12"/>
  <c r="Q3631" i="12"/>
  <c r="P3631" i="12"/>
  <c r="O3631" i="12"/>
  <c r="R3630" i="12"/>
  <c r="Q3630" i="12"/>
  <c r="P3630" i="12"/>
  <c r="O3630" i="12"/>
  <c r="R3629" i="12"/>
  <c r="Q3629" i="12"/>
  <c r="P3629" i="12"/>
  <c r="O3629" i="12"/>
  <c r="R3628" i="12"/>
  <c r="Q3628" i="12"/>
  <c r="P3628" i="12"/>
  <c r="O3628" i="12"/>
  <c r="R3627" i="12"/>
  <c r="Q3627" i="12"/>
  <c r="P3627" i="12"/>
  <c r="O3627" i="12"/>
  <c r="R3625" i="12"/>
  <c r="Q3625" i="12"/>
  <c r="P3625" i="12"/>
  <c r="O3625" i="12"/>
  <c r="R3624" i="12"/>
  <c r="Q3624" i="12"/>
  <c r="P3624" i="12"/>
  <c r="O3624" i="12"/>
  <c r="R3623" i="12"/>
  <c r="Q3623" i="12"/>
  <c r="P3623" i="12"/>
  <c r="O3623" i="12"/>
  <c r="R3622" i="12"/>
  <c r="Q3622" i="12"/>
  <c r="P3622" i="12"/>
  <c r="O3622" i="12"/>
  <c r="R3621" i="12"/>
  <c r="Q3621" i="12"/>
  <c r="P3621" i="12"/>
  <c r="O3621" i="12"/>
  <c r="R3620" i="12"/>
  <c r="Q3620" i="12"/>
  <c r="P3620" i="12"/>
  <c r="O3620" i="12"/>
  <c r="R3619" i="12"/>
  <c r="Q3619" i="12"/>
  <c r="P3619" i="12"/>
  <c r="O3619" i="12"/>
  <c r="R3618" i="12"/>
  <c r="Q3618" i="12"/>
  <c r="P3618" i="12"/>
  <c r="O3618" i="12"/>
  <c r="R3617" i="12"/>
  <c r="Q3617" i="12"/>
  <c r="P3617" i="12"/>
  <c r="O3617" i="12"/>
  <c r="R3616" i="12"/>
  <c r="Q3616" i="12"/>
  <c r="P3616" i="12"/>
  <c r="O3616" i="12"/>
  <c r="R3615" i="12"/>
  <c r="Q3615" i="12"/>
  <c r="P3615" i="12"/>
  <c r="O3615" i="12"/>
  <c r="R3614" i="12"/>
  <c r="Q3614" i="12"/>
  <c r="P3614" i="12"/>
  <c r="O3614" i="12"/>
  <c r="R3613" i="12"/>
  <c r="Q3613" i="12"/>
  <c r="P3613" i="12"/>
  <c r="O3613" i="12"/>
  <c r="R3612" i="12"/>
  <c r="Q3612" i="12"/>
  <c r="P3612" i="12"/>
  <c r="O3612" i="12"/>
  <c r="R3611" i="12"/>
  <c r="Q3611" i="12"/>
  <c r="P3611" i="12"/>
  <c r="O3611" i="12"/>
  <c r="R3610" i="12"/>
  <c r="Q3610" i="12"/>
  <c r="P3610" i="12"/>
  <c r="O3610" i="12"/>
  <c r="R3609" i="12"/>
  <c r="Q3609" i="12"/>
  <c r="P3609" i="12"/>
  <c r="O3609" i="12"/>
  <c r="R3608" i="12"/>
  <c r="Q3608" i="12"/>
  <c r="P3608" i="12"/>
  <c r="O3608" i="12"/>
  <c r="R3607" i="12"/>
  <c r="Q3607" i="12"/>
  <c r="P3607" i="12"/>
  <c r="O3607" i="12"/>
  <c r="R3606" i="12"/>
  <c r="Q3606" i="12"/>
  <c r="P3606" i="12"/>
  <c r="O3606" i="12"/>
  <c r="R3605" i="12"/>
  <c r="Q3605" i="12"/>
  <c r="P3605" i="12"/>
  <c r="O3605" i="12"/>
  <c r="R3604" i="12"/>
  <c r="Q3604" i="12"/>
  <c r="P3604" i="12"/>
  <c r="O3604" i="12"/>
  <c r="R3603" i="12"/>
  <c r="Q3603" i="12"/>
  <c r="P3603" i="12"/>
  <c r="O3603" i="12"/>
  <c r="R3601" i="12"/>
  <c r="Q3601" i="12"/>
  <c r="P3601" i="12"/>
  <c r="O3601" i="12"/>
  <c r="R3600" i="12"/>
  <c r="Q3600" i="12"/>
  <c r="P3600" i="12"/>
  <c r="O3600" i="12"/>
  <c r="R3599" i="12"/>
  <c r="Q3599" i="12"/>
  <c r="P3599" i="12"/>
  <c r="O3599" i="12"/>
  <c r="R3598" i="12"/>
  <c r="Q3598" i="12"/>
  <c r="P3598" i="12"/>
  <c r="O3598" i="12"/>
  <c r="R3597" i="12"/>
  <c r="Q3597" i="12"/>
  <c r="P3597" i="12"/>
  <c r="O3597" i="12"/>
  <c r="R3596" i="12"/>
  <c r="Q3596" i="12"/>
  <c r="P3596" i="12"/>
  <c r="O3596" i="12"/>
  <c r="R3595" i="12"/>
  <c r="Q3595" i="12"/>
  <c r="P3595" i="12"/>
  <c r="O3595" i="12"/>
  <c r="R3594" i="12"/>
  <c r="Q3594" i="12"/>
  <c r="P3594" i="12"/>
  <c r="O3594" i="12"/>
  <c r="R3593" i="12"/>
  <c r="Q3593" i="12"/>
  <c r="P3593" i="12"/>
  <c r="O3593" i="12"/>
  <c r="R3592" i="12"/>
  <c r="Q3592" i="12"/>
  <c r="P3592" i="12"/>
  <c r="O3592" i="12"/>
  <c r="R3591" i="12"/>
  <c r="Q3591" i="12"/>
  <c r="P3591" i="12"/>
  <c r="O3591" i="12"/>
  <c r="R3590" i="12"/>
  <c r="Q3590" i="12"/>
  <c r="P3590" i="12"/>
  <c r="O3590" i="12"/>
  <c r="R3589" i="12"/>
  <c r="Q3589" i="12"/>
  <c r="P3589" i="12"/>
  <c r="O3589" i="12"/>
  <c r="R3588" i="12"/>
  <c r="Q3588" i="12"/>
  <c r="P3588" i="12"/>
  <c r="O3588" i="12"/>
  <c r="R3587" i="12"/>
  <c r="Q3587" i="12"/>
  <c r="P3587" i="12"/>
  <c r="O3587" i="12"/>
  <c r="R3586" i="12"/>
  <c r="Q3586" i="12"/>
  <c r="P3586" i="12"/>
  <c r="O3586" i="12"/>
  <c r="R3585" i="12"/>
  <c r="Q3585" i="12"/>
  <c r="P3585" i="12"/>
  <c r="O3585" i="12"/>
  <c r="R3584" i="12"/>
  <c r="Q3584" i="12"/>
  <c r="P3584" i="12"/>
  <c r="O3584" i="12"/>
  <c r="R3583" i="12"/>
  <c r="Q3583" i="12"/>
  <c r="P3583" i="12"/>
  <c r="O3583" i="12"/>
  <c r="R3582" i="12"/>
  <c r="Q3582" i="12"/>
  <c r="P3582" i="12"/>
  <c r="O3582" i="12"/>
  <c r="R3581" i="12"/>
  <c r="Q3581" i="12"/>
  <c r="P3581" i="12"/>
  <c r="O3581" i="12"/>
  <c r="R3580" i="12"/>
  <c r="Q3580" i="12"/>
  <c r="P3580" i="12"/>
  <c r="O3580" i="12"/>
  <c r="R3579" i="12"/>
  <c r="Q3579" i="12"/>
  <c r="P3579" i="12"/>
  <c r="O3579" i="12"/>
  <c r="R3578" i="12"/>
  <c r="Q3578" i="12"/>
  <c r="P3578" i="12"/>
  <c r="O3578" i="12"/>
  <c r="R3577" i="12"/>
  <c r="Q3577" i="12"/>
  <c r="P3577" i="12"/>
  <c r="O3577" i="12"/>
  <c r="R3576" i="12"/>
  <c r="Q3576" i="12"/>
  <c r="P3576" i="12"/>
  <c r="O3576" i="12"/>
  <c r="R3575" i="12"/>
  <c r="Q3575" i="12"/>
  <c r="P3575" i="12"/>
  <c r="O3575" i="12"/>
  <c r="R3574" i="12"/>
  <c r="Q3574" i="12"/>
  <c r="P3574" i="12"/>
  <c r="O3574" i="12"/>
  <c r="R3573" i="12"/>
  <c r="Q3573" i="12"/>
  <c r="P3573" i="12"/>
  <c r="O3573" i="12"/>
  <c r="R3572" i="12"/>
  <c r="Q3572" i="12"/>
  <c r="P3572" i="12"/>
  <c r="O3572" i="12"/>
  <c r="R3571" i="12"/>
  <c r="Q3571" i="12"/>
  <c r="P3571" i="12"/>
  <c r="O3571" i="12"/>
  <c r="R3570" i="12"/>
  <c r="Q3570" i="12"/>
  <c r="P3570" i="12"/>
  <c r="O3570" i="12"/>
  <c r="R3569" i="12"/>
  <c r="Q3569" i="12"/>
  <c r="P3569" i="12"/>
  <c r="O3569" i="12"/>
  <c r="R3568" i="12"/>
  <c r="Q3568" i="12"/>
  <c r="P3568" i="12"/>
  <c r="O3568" i="12"/>
  <c r="R3567" i="12"/>
  <c r="Q3567" i="12"/>
  <c r="P3567" i="12"/>
  <c r="O3567" i="12"/>
  <c r="R3566" i="12"/>
  <c r="Q3566" i="12"/>
  <c r="P3566" i="12"/>
  <c r="O3566" i="12"/>
  <c r="R3565" i="12"/>
  <c r="Q3565" i="12"/>
  <c r="P3565" i="12"/>
  <c r="O3565" i="12"/>
  <c r="R3564" i="12"/>
  <c r="Q3564" i="12"/>
  <c r="P3564" i="12"/>
  <c r="O3564" i="12"/>
  <c r="R3563" i="12"/>
  <c r="Q3563" i="12"/>
  <c r="P3563" i="12"/>
  <c r="O3563" i="12"/>
  <c r="R3562" i="12"/>
  <c r="Q3562" i="12"/>
  <c r="P3562" i="12"/>
  <c r="O3562" i="12"/>
  <c r="R3561" i="12"/>
  <c r="Q3561" i="12"/>
  <c r="P3561" i="12"/>
  <c r="O3561" i="12"/>
  <c r="R3560" i="12"/>
  <c r="Q3560" i="12"/>
  <c r="P3560" i="12"/>
  <c r="O3560" i="12"/>
  <c r="R3559" i="12"/>
  <c r="Q3559" i="12"/>
  <c r="P3559" i="12"/>
  <c r="O3559" i="12"/>
  <c r="R3558" i="12"/>
  <c r="Q3558" i="12"/>
  <c r="P3558" i="12"/>
  <c r="O3558" i="12"/>
  <c r="R3556" i="12"/>
  <c r="Q3556" i="12"/>
  <c r="P3556" i="12"/>
  <c r="O3556" i="12"/>
  <c r="R3555" i="12"/>
  <c r="Q3555" i="12"/>
  <c r="P3555" i="12"/>
  <c r="O3555" i="12"/>
  <c r="R3553" i="12"/>
  <c r="Q3553" i="12"/>
  <c r="P3553" i="12"/>
  <c r="O3553" i="12"/>
  <c r="R3552" i="12"/>
  <c r="Q3552" i="12"/>
  <c r="P3552" i="12"/>
  <c r="O3552" i="12"/>
  <c r="R3549" i="12"/>
  <c r="Q3549" i="12"/>
  <c r="P3549" i="12"/>
  <c r="O3549" i="12"/>
  <c r="R3548" i="12"/>
  <c r="Q3548" i="12"/>
  <c r="P3548" i="12"/>
  <c r="O3548" i="12"/>
  <c r="R3547" i="12"/>
  <c r="Q3547" i="12"/>
  <c r="P3547" i="12"/>
  <c r="O3547" i="12"/>
  <c r="R3546" i="12"/>
  <c r="Q3546" i="12"/>
  <c r="P3546" i="12"/>
  <c r="O3546" i="12"/>
  <c r="R3544" i="12"/>
  <c r="Q3544" i="12"/>
  <c r="P3544" i="12"/>
  <c r="O3544" i="12"/>
  <c r="R3543" i="12"/>
  <c r="Q3543" i="12"/>
  <c r="P3543" i="12"/>
  <c r="O3543" i="12"/>
  <c r="R3542" i="12"/>
  <c r="Q3542" i="12"/>
  <c r="P3542" i="12"/>
  <c r="O3542" i="12"/>
  <c r="R3541" i="12"/>
  <c r="Q3541" i="12"/>
  <c r="P3541" i="12"/>
  <c r="O3541" i="12"/>
  <c r="R3540" i="12"/>
  <c r="Q3540" i="12"/>
  <c r="P3540" i="12"/>
  <c r="O3540" i="12"/>
  <c r="R3539" i="12"/>
  <c r="Q3539" i="12"/>
  <c r="P3539" i="12"/>
  <c r="O3539" i="12"/>
  <c r="R3538" i="12"/>
  <c r="Q3538" i="12"/>
  <c r="P3538" i="12"/>
  <c r="O3538" i="12"/>
  <c r="R3537" i="12"/>
  <c r="Q3537" i="12"/>
  <c r="P3537" i="12"/>
  <c r="O3537" i="12"/>
  <c r="R3535" i="12"/>
  <c r="Q3535" i="12"/>
  <c r="P3535" i="12"/>
  <c r="O3535" i="12"/>
  <c r="R3534" i="12"/>
  <c r="Q3534" i="12"/>
  <c r="P3534" i="12"/>
  <c r="O3534" i="12"/>
  <c r="R3533" i="12"/>
  <c r="Q3533" i="12"/>
  <c r="P3533" i="12"/>
  <c r="O3533" i="12"/>
  <c r="R3532" i="12"/>
  <c r="Q3532" i="12"/>
  <c r="P3532" i="12"/>
  <c r="O3532" i="12"/>
  <c r="R3531" i="12"/>
  <c r="Q3531" i="12"/>
  <c r="P3531" i="12"/>
  <c r="O3531" i="12"/>
  <c r="R3530" i="12"/>
  <c r="Q3530" i="12"/>
  <c r="P3530" i="12"/>
  <c r="O3530" i="12"/>
  <c r="R3529" i="12"/>
  <c r="Q3529" i="12"/>
  <c r="P3529" i="12"/>
  <c r="O3529" i="12"/>
  <c r="R3528" i="12"/>
  <c r="Q3528" i="12"/>
  <c r="P3528" i="12"/>
  <c r="O3528" i="12"/>
  <c r="R3527" i="12"/>
  <c r="Q3527" i="12"/>
  <c r="P3527" i="12"/>
  <c r="O3527" i="12"/>
  <c r="R3526" i="12"/>
  <c r="Q3526" i="12"/>
  <c r="P3526" i="12"/>
  <c r="O3526" i="12"/>
  <c r="R3525" i="12"/>
  <c r="Q3525" i="12"/>
  <c r="P3525" i="12"/>
  <c r="O3525" i="12"/>
  <c r="R3524" i="12"/>
  <c r="Q3524" i="12"/>
  <c r="P3524" i="12"/>
  <c r="O3524" i="12"/>
  <c r="R3523" i="12"/>
  <c r="Q3523" i="12"/>
  <c r="P3523" i="12"/>
  <c r="O3523" i="12"/>
  <c r="R3522" i="12"/>
  <c r="Q3522" i="12"/>
  <c r="P3522" i="12"/>
  <c r="O3522" i="12"/>
  <c r="R3521" i="12"/>
  <c r="Q3521" i="12"/>
  <c r="P3521" i="12"/>
  <c r="O3521" i="12"/>
  <c r="R3520" i="12"/>
  <c r="Q3520" i="12"/>
  <c r="P3520" i="12"/>
  <c r="O3520" i="12"/>
  <c r="R3519" i="12"/>
  <c r="Q3519" i="12"/>
  <c r="P3519" i="12"/>
  <c r="O3519" i="12"/>
  <c r="R3517" i="12"/>
  <c r="Q3517" i="12"/>
  <c r="P3517" i="12"/>
  <c r="O3517" i="12"/>
  <c r="R3516" i="12"/>
  <c r="Q3516" i="12"/>
  <c r="P3516" i="12"/>
  <c r="O3516" i="12"/>
  <c r="R3515" i="12"/>
  <c r="Q3515" i="12"/>
  <c r="P3515" i="12"/>
  <c r="O3515" i="12"/>
  <c r="R3514" i="12"/>
  <c r="Q3514" i="12"/>
  <c r="P3514" i="12"/>
  <c r="O3514" i="12"/>
  <c r="R3513" i="12"/>
  <c r="Q3513" i="12"/>
  <c r="P3513" i="12"/>
  <c r="O3513" i="12"/>
  <c r="R3512" i="12"/>
  <c r="Q3512" i="12"/>
  <c r="P3512" i="12"/>
  <c r="O3512" i="12"/>
  <c r="R3511" i="12"/>
  <c r="Q3511" i="12"/>
  <c r="P3511" i="12"/>
  <c r="O3511" i="12"/>
  <c r="R3510" i="12"/>
  <c r="Q3510" i="12"/>
  <c r="P3510" i="12"/>
  <c r="O3510" i="12"/>
  <c r="R3509" i="12"/>
  <c r="Q3509" i="12"/>
  <c r="P3509" i="12"/>
  <c r="O3509" i="12"/>
  <c r="R3508" i="12"/>
  <c r="Q3508" i="12"/>
  <c r="P3508" i="12"/>
  <c r="O3508" i="12"/>
  <c r="R3507" i="12"/>
  <c r="Q3507" i="12"/>
  <c r="P3507" i="12"/>
  <c r="O3507" i="12"/>
  <c r="R3506" i="12"/>
  <c r="Q3506" i="12"/>
  <c r="P3506" i="12"/>
  <c r="O3506" i="12"/>
  <c r="R3505" i="12"/>
  <c r="Q3505" i="12"/>
  <c r="P3505" i="12"/>
  <c r="O3505" i="12"/>
  <c r="R3504" i="12"/>
  <c r="Q3504" i="12"/>
  <c r="P3504" i="12"/>
  <c r="O3504" i="12"/>
  <c r="R3503" i="12"/>
  <c r="Q3503" i="12"/>
  <c r="P3503" i="12"/>
  <c r="O3503" i="12"/>
  <c r="R3502" i="12"/>
  <c r="Q3502" i="12"/>
  <c r="P3502" i="12"/>
  <c r="O3502" i="12"/>
  <c r="R3501" i="12"/>
  <c r="Q3501" i="12"/>
  <c r="P3501" i="12"/>
  <c r="O3501" i="12"/>
  <c r="R3500" i="12"/>
  <c r="Q3500" i="12"/>
  <c r="P3500" i="12"/>
  <c r="O3500" i="12"/>
  <c r="R3497" i="12"/>
  <c r="Q3497" i="12"/>
  <c r="P3497" i="12"/>
  <c r="O3497" i="12"/>
  <c r="R3496" i="12"/>
  <c r="Q3496" i="12"/>
  <c r="P3496" i="12"/>
  <c r="O3496" i="12"/>
  <c r="R3495" i="12"/>
  <c r="Q3495" i="12"/>
  <c r="P3495" i="12"/>
  <c r="O3495" i="12"/>
  <c r="R3494" i="12"/>
  <c r="Q3494" i="12"/>
  <c r="P3494" i="12"/>
  <c r="O3494" i="12"/>
  <c r="R3493" i="12"/>
  <c r="Q3493" i="12"/>
  <c r="P3493" i="12"/>
  <c r="O3493" i="12"/>
  <c r="R3492" i="12"/>
  <c r="Q3492" i="12"/>
  <c r="P3492" i="12"/>
  <c r="O3492" i="12"/>
  <c r="R3491" i="12"/>
  <c r="Q3491" i="12"/>
  <c r="P3491" i="12"/>
  <c r="O3491" i="12"/>
  <c r="R3490" i="12"/>
  <c r="Q3490" i="12"/>
  <c r="P3490" i="12"/>
  <c r="O3490" i="12"/>
  <c r="R3489" i="12"/>
  <c r="Q3489" i="12"/>
  <c r="P3489" i="12"/>
  <c r="O3489" i="12"/>
  <c r="R3488" i="12"/>
  <c r="Q3488" i="12"/>
  <c r="P3488" i="12"/>
  <c r="O3488" i="12"/>
  <c r="R3487" i="12"/>
  <c r="Q3487" i="12"/>
  <c r="P3487" i="12"/>
  <c r="O3487" i="12"/>
  <c r="R3486" i="12"/>
  <c r="Q3486" i="12"/>
  <c r="P3486" i="12"/>
  <c r="O3486" i="12"/>
  <c r="R3485" i="12"/>
  <c r="Q3485" i="12"/>
  <c r="P3485" i="12"/>
  <c r="O3485" i="12"/>
  <c r="R3484" i="12"/>
  <c r="Q3484" i="12"/>
  <c r="P3484" i="12"/>
  <c r="O3484" i="12"/>
  <c r="R3483" i="12"/>
  <c r="Q3483" i="12"/>
  <c r="P3483" i="12"/>
  <c r="O3483" i="12"/>
  <c r="R3482" i="12"/>
  <c r="Q3482" i="12"/>
  <c r="P3482" i="12"/>
  <c r="O3482" i="12"/>
  <c r="R3481" i="12"/>
  <c r="Q3481" i="12"/>
  <c r="P3481" i="12"/>
  <c r="O3481" i="12"/>
  <c r="R3480" i="12"/>
  <c r="Q3480" i="12"/>
  <c r="P3480" i="12"/>
  <c r="O3480" i="12"/>
  <c r="R3479" i="12"/>
  <c r="Q3479" i="12"/>
  <c r="P3479" i="12"/>
  <c r="O3479" i="12"/>
  <c r="R3478" i="12"/>
  <c r="Q3478" i="12"/>
  <c r="P3478" i="12"/>
  <c r="O3478" i="12"/>
  <c r="R3477" i="12"/>
  <c r="Q3477" i="12"/>
  <c r="P3477" i="12"/>
  <c r="O3477" i="12"/>
  <c r="R3476" i="12"/>
  <c r="Q3476" i="12"/>
  <c r="P3476" i="12"/>
  <c r="O3476" i="12"/>
  <c r="R3475" i="12"/>
  <c r="Q3475" i="12"/>
  <c r="P3475" i="12"/>
  <c r="O3475" i="12"/>
  <c r="R3474" i="12"/>
  <c r="Q3474" i="12"/>
  <c r="P3474" i="12"/>
  <c r="O3474" i="12"/>
  <c r="R3473" i="12"/>
  <c r="Q3473" i="12"/>
  <c r="P3473" i="12"/>
  <c r="O3473" i="12"/>
  <c r="R3472" i="12"/>
  <c r="Q3472" i="12"/>
  <c r="P3472" i="12"/>
  <c r="O3472" i="12"/>
  <c r="R3471" i="12"/>
  <c r="Q3471" i="12"/>
  <c r="P3471" i="12"/>
  <c r="O3471" i="12"/>
  <c r="R3470" i="12"/>
  <c r="Q3470" i="12"/>
  <c r="P3470" i="12"/>
  <c r="O3470" i="12"/>
  <c r="R3469" i="12"/>
  <c r="Q3469" i="12"/>
  <c r="P3469" i="12"/>
  <c r="O3469" i="12"/>
  <c r="R3468" i="12"/>
  <c r="Q3468" i="12"/>
  <c r="P3468" i="12"/>
  <c r="O3468" i="12"/>
  <c r="R3467" i="12"/>
  <c r="Q3467" i="12"/>
  <c r="P3467" i="12"/>
  <c r="O3467" i="12"/>
  <c r="R3466" i="12"/>
  <c r="Q3466" i="12"/>
  <c r="P3466" i="12"/>
  <c r="O3466" i="12"/>
  <c r="R3465" i="12"/>
  <c r="Q3465" i="12"/>
  <c r="P3465" i="12"/>
  <c r="O3465" i="12"/>
  <c r="R3464" i="12"/>
  <c r="Q3464" i="12"/>
  <c r="P3464" i="12"/>
  <c r="O3464" i="12"/>
  <c r="R3463" i="12"/>
  <c r="Q3463" i="12"/>
  <c r="P3463" i="12"/>
  <c r="O3463" i="12"/>
  <c r="R3462" i="12"/>
  <c r="Q3462" i="12"/>
  <c r="P3462" i="12"/>
  <c r="O3462" i="12"/>
  <c r="R3459" i="12"/>
  <c r="Q3459" i="12"/>
  <c r="P3459" i="12"/>
  <c r="O3459" i="12"/>
  <c r="R3458" i="12"/>
  <c r="Q3458" i="12"/>
  <c r="P3458" i="12"/>
  <c r="O3458" i="12"/>
  <c r="R3457" i="12"/>
  <c r="Q3457" i="12"/>
  <c r="P3457" i="12"/>
  <c r="O3457" i="12"/>
  <c r="R3456" i="12"/>
  <c r="Q3456" i="12"/>
  <c r="P3456" i="12"/>
  <c r="O3456" i="12"/>
  <c r="R3455" i="12"/>
  <c r="Q3455" i="12"/>
  <c r="P3455" i="12"/>
  <c r="O3455" i="12"/>
  <c r="R3454" i="12"/>
  <c r="Q3454" i="12"/>
  <c r="P3454" i="12"/>
  <c r="O3454" i="12"/>
  <c r="R3453" i="12"/>
  <c r="Q3453" i="12"/>
  <c r="P3453" i="12"/>
  <c r="O3453" i="12"/>
  <c r="R3452" i="12"/>
  <c r="Q3452" i="12"/>
  <c r="P3452" i="12"/>
  <c r="O3452" i="12"/>
  <c r="R3451" i="12"/>
  <c r="Q3451" i="12"/>
  <c r="P3451" i="12"/>
  <c r="O3451" i="12"/>
  <c r="R3450" i="12"/>
  <c r="Q3450" i="12"/>
  <c r="P3450" i="12"/>
  <c r="O3450" i="12"/>
  <c r="R3448" i="12"/>
  <c r="Q3448" i="12"/>
  <c r="P3448" i="12"/>
  <c r="O3448" i="12"/>
  <c r="R3447" i="12"/>
  <c r="Q3447" i="12"/>
  <c r="P3447" i="12"/>
  <c r="O3447" i="12"/>
  <c r="R3446" i="12"/>
  <c r="Q3446" i="12"/>
  <c r="P3446" i="12"/>
  <c r="O3446" i="12"/>
  <c r="R3445" i="12"/>
  <c r="Q3445" i="12"/>
  <c r="P3445" i="12"/>
  <c r="O3445" i="12"/>
  <c r="R3444" i="12"/>
  <c r="Q3444" i="12"/>
  <c r="P3444" i="12"/>
  <c r="O3444" i="12"/>
  <c r="R3442" i="12"/>
  <c r="Q3442" i="12"/>
  <c r="P3442" i="12"/>
  <c r="O3442" i="12"/>
  <c r="R3441" i="12"/>
  <c r="Q3441" i="12"/>
  <c r="P3441" i="12"/>
  <c r="O3441" i="12"/>
  <c r="R3440" i="12"/>
  <c r="Q3440" i="12"/>
  <c r="P3440" i="12"/>
  <c r="O3440" i="12"/>
  <c r="R3439" i="12"/>
  <c r="Q3439" i="12"/>
  <c r="P3439" i="12"/>
  <c r="O3439" i="12"/>
  <c r="R3438" i="12"/>
  <c r="Q3438" i="12"/>
  <c r="P3438" i="12"/>
  <c r="O3438" i="12"/>
  <c r="R3437" i="12"/>
  <c r="Q3437" i="12"/>
  <c r="P3437" i="12"/>
  <c r="O3437" i="12"/>
  <c r="R3436" i="12"/>
  <c r="Q3436" i="12"/>
  <c r="P3436" i="12"/>
  <c r="O3436" i="12"/>
  <c r="R3435" i="12"/>
  <c r="Q3435" i="12"/>
  <c r="P3435" i="12"/>
  <c r="O3435" i="12"/>
  <c r="R3434" i="12"/>
  <c r="Q3434" i="12"/>
  <c r="P3434" i="12"/>
  <c r="O3434" i="12"/>
  <c r="R3433" i="12"/>
  <c r="Q3433" i="12"/>
  <c r="P3433" i="12"/>
  <c r="O3433" i="12"/>
  <c r="R3432" i="12"/>
  <c r="Q3432" i="12"/>
  <c r="P3432" i="12"/>
  <c r="O3432" i="12"/>
  <c r="R3431" i="12"/>
  <c r="Q3431" i="12"/>
  <c r="P3431" i="12"/>
  <c r="O3431" i="12"/>
  <c r="R3430" i="12"/>
  <c r="Q3430" i="12"/>
  <c r="P3430" i="12"/>
  <c r="O3430" i="12"/>
  <c r="R3429" i="12"/>
  <c r="Q3429" i="12"/>
  <c r="P3429" i="12"/>
  <c r="O3429" i="12"/>
  <c r="R3428" i="12"/>
  <c r="Q3428" i="12"/>
  <c r="P3428" i="12"/>
  <c r="O3428" i="12"/>
  <c r="R3427" i="12"/>
  <c r="Q3427" i="12"/>
  <c r="P3427" i="12"/>
  <c r="O3427" i="12"/>
  <c r="R3426" i="12"/>
  <c r="Q3426" i="12"/>
  <c r="P3426" i="12"/>
  <c r="O3426" i="12"/>
  <c r="R3425" i="12"/>
  <c r="Q3425" i="12"/>
  <c r="P3425" i="12"/>
  <c r="O3425" i="12"/>
  <c r="R3424" i="12"/>
  <c r="Q3424" i="12"/>
  <c r="P3424" i="12"/>
  <c r="O3424" i="12"/>
  <c r="R3423" i="12"/>
  <c r="Q3423" i="12"/>
  <c r="P3423" i="12"/>
  <c r="O3423" i="12"/>
  <c r="R3422" i="12"/>
  <c r="Q3422" i="12"/>
  <c r="P3422" i="12"/>
  <c r="O3422" i="12"/>
  <c r="R3421" i="12"/>
  <c r="Q3421" i="12"/>
  <c r="P3421" i="12"/>
  <c r="O3421" i="12"/>
  <c r="R3420" i="12"/>
  <c r="Q3420" i="12"/>
  <c r="P3420" i="12"/>
  <c r="O3420" i="12"/>
  <c r="R3419" i="12"/>
  <c r="Q3419" i="12"/>
  <c r="P3419" i="12"/>
  <c r="O3419" i="12"/>
  <c r="R3418" i="12"/>
  <c r="Q3418" i="12"/>
  <c r="P3418" i="12"/>
  <c r="O3418" i="12"/>
  <c r="R3417" i="12"/>
  <c r="Q3417" i="12"/>
  <c r="P3417" i="12"/>
  <c r="O3417" i="12"/>
  <c r="R3416" i="12"/>
  <c r="Q3416" i="12"/>
  <c r="P3416" i="12"/>
  <c r="O3416" i="12"/>
  <c r="R3415" i="12"/>
  <c r="Q3415" i="12"/>
  <c r="P3415" i="12"/>
  <c r="O3415" i="12"/>
  <c r="R3414" i="12"/>
  <c r="Q3414" i="12"/>
  <c r="P3414" i="12"/>
  <c r="O3414" i="12"/>
  <c r="R3413" i="12"/>
  <c r="Q3413" i="12"/>
  <c r="P3413" i="12"/>
  <c r="O3413" i="12"/>
  <c r="R3412" i="12"/>
  <c r="Q3412" i="12"/>
  <c r="P3412" i="12"/>
  <c r="O3412" i="12"/>
  <c r="R3411" i="12"/>
  <c r="Q3411" i="12"/>
  <c r="P3411" i="12"/>
  <c r="O3411" i="12"/>
  <c r="R3410" i="12"/>
  <c r="Q3410" i="12"/>
  <c r="P3410" i="12"/>
  <c r="O3410" i="12"/>
  <c r="R3409" i="12"/>
  <c r="Q3409" i="12"/>
  <c r="P3409" i="12"/>
  <c r="O3409" i="12"/>
  <c r="R3408" i="12"/>
  <c r="Q3408" i="12"/>
  <c r="P3408" i="12"/>
  <c r="O3408" i="12"/>
  <c r="R3407" i="12"/>
  <c r="Q3407" i="12"/>
  <c r="P3407" i="12"/>
  <c r="O3407" i="12"/>
  <c r="R3406" i="12"/>
  <c r="Q3406" i="12"/>
  <c r="P3406" i="12"/>
  <c r="O3406" i="12"/>
  <c r="R3405" i="12"/>
  <c r="Q3405" i="12"/>
  <c r="P3405" i="12"/>
  <c r="O3405" i="12"/>
  <c r="R3404" i="12"/>
  <c r="Q3404" i="12"/>
  <c r="P3404" i="12"/>
  <c r="O3404" i="12"/>
  <c r="R3403" i="12"/>
  <c r="Q3403" i="12"/>
  <c r="P3403" i="12"/>
  <c r="O3403" i="12"/>
  <c r="R3402" i="12"/>
  <c r="Q3402" i="12"/>
  <c r="P3402" i="12"/>
  <c r="O3402" i="12"/>
  <c r="R3401" i="12"/>
  <c r="Q3401" i="12"/>
  <c r="P3401" i="12"/>
  <c r="O3401" i="12"/>
  <c r="R3400" i="12"/>
  <c r="Q3400" i="12"/>
  <c r="P3400" i="12"/>
  <c r="O3400" i="12"/>
  <c r="R3399" i="12"/>
  <c r="Q3399" i="12"/>
  <c r="P3399" i="12"/>
  <c r="O3399" i="12"/>
  <c r="R3398" i="12"/>
  <c r="Q3398" i="12"/>
  <c r="P3398" i="12"/>
  <c r="O3398" i="12"/>
  <c r="R3397" i="12"/>
  <c r="Q3397" i="12"/>
  <c r="P3397" i="12"/>
  <c r="O3397" i="12"/>
  <c r="R3396" i="12"/>
  <c r="Q3396" i="12"/>
  <c r="P3396" i="12"/>
  <c r="O3396" i="12"/>
  <c r="R3395" i="12"/>
  <c r="Q3395" i="12"/>
  <c r="P3395" i="12"/>
  <c r="O3395" i="12"/>
  <c r="R3394" i="12"/>
  <c r="Q3394" i="12"/>
  <c r="P3394" i="12"/>
  <c r="O3394" i="12"/>
  <c r="R3393" i="12"/>
  <c r="Q3393" i="12"/>
  <c r="P3393" i="12"/>
  <c r="O3393" i="12"/>
  <c r="R3392" i="12"/>
  <c r="Q3392" i="12"/>
  <c r="P3392" i="12"/>
  <c r="O3392" i="12"/>
  <c r="R3391" i="12"/>
  <c r="Q3391" i="12"/>
  <c r="P3391" i="12"/>
  <c r="O3391" i="12"/>
  <c r="R3389" i="12"/>
  <c r="Q3389" i="12"/>
  <c r="P3389" i="12"/>
  <c r="O3389" i="12"/>
  <c r="R3388" i="12"/>
  <c r="Q3388" i="12"/>
  <c r="P3388" i="12"/>
  <c r="O3388" i="12"/>
  <c r="R3387" i="12"/>
  <c r="Q3387" i="12"/>
  <c r="P3387" i="12"/>
  <c r="O3387" i="12"/>
  <c r="R3386" i="12"/>
  <c r="Q3386" i="12"/>
  <c r="P3386" i="12"/>
  <c r="O3386" i="12"/>
  <c r="R3385" i="12"/>
  <c r="Q3385" i="12"/>
  <c r="P3385" i="12"/>
  <c r="O3385" i="12"/>
  <c r="R3384" i="12"/>
  <c r="Q3384" i="12"/>
  <c r="P3384" i="12"/>
  <c r="O3384" i="12"/>
  <c r="R3383" i="12"/>
  <c r="Q3383" i="12"/>
  <c r="P3383" i="12"/>
  <c r="O3383" i="12"/>
  <c r="R3382" i="12"/>
  <c r="Q3382" i="12"/>
  <c r="P3382" i="12"/>
  <c r="O3382" i="12"/>
  <c r="R3381" i="12"/>
  <c r="Q3381" i="12"/>
  <c r="P3381" i="12"/>
  <c r="O3381" i="12"/>
  <c r="R3380" i="12"/>
  <c r="Q3380" i="12"/>
  <c r="P3380" i="12"/>
  <c r="O3380" i="12"/>
  <c r="R3379" i="12"/>
  <c r="Q3379" i="12"/>
  <c r="P3379" i="12"/>
  <c r="O3379" i="12"/>
  <c r="R3378" i="12"/>
  <c r="Q3378" i="12"/>
  <c r="P3378" i="12"/>
  <c r="O3378" i="12"/>
  <c r="R3377" i="12"/>
  <c r="Q3377" i="12"/>
  <c r="P3377" i="12"/>
  <c r="O3377" i="12"/>
  <c r="R3376" i="12"/>
  <c r="Q3376" i="12"/>
  <c r="P3376" i="12"/>
  <c r="O3376" i="12"/>
  <c r="R3375" i="12"/>
  <c r="Q3375" i="12"/>
  <c r="P3375" i="12"/>
  <c r="O3375" i="12"/>
  <c r="R3374" i="12"/>
  <c r="Q3374" i="12"/>
  <c r="P3374" i="12"/>
  <c r="O3374" i="12"/>
  <c r="R3373" i="12"/>
  <c r="Q3373" i="12"/>
  <c r="P3373" i="12"/>
  <c r="O3373" i="12"/>
  <c r="R3372" i="12"/>
  <c r="Q3372" i="12"/>
  <c r="P3372" i="12"/>
  <c r="O3372" i="12"/>
  <c r="R3371" i="12"/>
  <c r="Q3371" i="12"/>
  <c r="P3371" i="12"/>
  <c r="O3371" i="12"/>
  <c r="R3370" i="12"/>
  <c r="Q3370" i="12"/>
  <c r="P3370" i="12"/>
  <c r="O3370" i="12"/>
  <c r="R3369" i="12"/>
  <c r="Q3369" i="12"/>
  <c r="P3369" i="12"/>
  <c r="O3369" i="12"/>
  <c r="R3368" i="12"/>
  <c r="Q3368" i="12"/>
  <c r="P3368" i="12"/>
  <c r="O3368" i="12"/>
  <c r="R3367" i="12"/>
  <c r="Q3367" i="12"/>
  <c r="P3367" i="12"/>
  <c r="O3367" i="12"/>
  <c r="R3366" i="12"/>
  <c r="Q3366" i="12"/>
  <c r="P3366" i="12"/>
  <c r="O3366" i="12"/>
  <c r="R3365" i="12"/>
  <c r="Q3365" i="12"/>
  <c r="P3365" i="12"/>
  <c r="O3365" i="12"/>
  <c r="R3364" i="12"/>
  <c r="Q3364" i="12"/>
  <c r="P3364" i="12"/>
  <c r="O3364" i="12"/>
  <c r="R3363" i="12"/>
  <c r="Q3363" i="12"/>
  <c r="P3363" i="12"/>
  <c r="O3363" i="12"/>
  <c r="R3362" i="12"/>
  <c r="Q3362" i="12"/>
  <c r="P3362" i="12"/>
  <c r="O3362" i="12"/>
  <c r="R3361" i="12"/>
  <c r="Q3361" i="12"/>
  <c r="P3361" i="12"/>
  <c r="O3361" i="12"/>
  <c r="R3360" i="12"/>
  <c r="Q3360" i="12"/>
  <c r="P3360" i="12"/>
  <c r="O3360" i="12"/>
  <c r="R3359" i="12"/>
  <c r="Q3359" i="12"/>
  <c r="P3359" i="12"/>
  <c r="O3359" i="12"/>
  <c r="R3357" i="12"/>
  <c r="Q3357" i="12"/>
  <c r="P3357" i="12"/>
  <c r="O3357" i="12"/>
  <c r="R3356" i="12"/>
  <c r="Q3356" i="12"/>
  <c r="P3356" i="12"/>
  <c r="O3356" i="12"/>
  <c r="R3355" i="12"/>
  <c r="Q3355" i="12"/>
  <c r="P3355" i="12"/>
  <c r="O3355" i="12"/>
  <c r="R3354" i="12"/>
  <c r="Q3354" i="12"/>
  <c r="P3354" i="12"/>
  <c r="O3354" i="12"/>
  <c r="R3353" i="12"/>
  <c r="Q3353" i="12"/>
  <c r="P3353" i="12"/>
  <c r="O3353" i="12"/>
  <c r="R3352" i="12"/>
  <c r="Q3352" i="12"/>
  <c r="P3352" i="12"/>
  <c r="O3352" i="12"/>
  <c r="R3351" i="12"/>
  <c r="Q3351" i="12"/>
  <c r="P3351" i="12"/>
  <c r="O3351" i="12"/>
  <c r="R3350" i="12"/>
  <c r="Q3350" i="12"/>
  <c r="P3350" i="12"/>
  <c r="O3350" i="12"/>
  <c r="R3349" i="12"/>
  <c r="Q3349" i="12"/>
  <c r="P3349" i="12"/>
  <c r="O3349" i="12"/>
  <c r="R3348" i="12"/>
  <c r="Q3348" i="12"/>
  <c r="P3348" i="12"/>
  <c r="O3348" i="12"/>
  <c r="R3347" i="12"/>
  <c r="Q3347" i="12"/>
  <c r="P3347" i="12"/>
  <c r="O3347" i="12"/>
  <c r="R3346" i="12"/>
  <c r="Q3346" i="12"/>
  <c r="P3346" i="12"/>
  <c r="O3346" i="12"/>
  <c r="R3345" i="12"/>
  <c r="Q3345" i="12"/>
  <c r="P3345" i="12"/>
  <c r="O3345" i="12"/>
  <c r="R3344" i="12"/>
  <c r="Q3344" i="12"/>
  <c r="P3344" i="12"/>
  <c r="O3344" i="12"/>
  <c r="R3343" i="12"/>
  <c r="Q3343" i="12"/>
  <c r="P3343" i="12"/>
  <c r="O3343" i="12"/>
  <c r="R3342" i="12"/>
  <c r="Q3342" i="12"/>
  <c r="P3342" i="12"/>
  <c r="O3342" i="12"/>
  <c r="R3341" i="12"/>
  <c r="Q3341" i="12"/>
  <c r="P3341" i="12"/>
  <c r="O3341" i="12"/>
  <c r="R3340" i="12"/>
  <c r="Q3340" i="12"/>
  <c r="P3340" i="12"/>
  <c r="O3340" i="12"/>
  <c r="R3339" i="12"/>
  <c r="Q3339" i="12"/>
  <c r="P3339" i="12"/>
  <c r="O3339" i="12"/>
  <c r="R3338" i="12"/>
  <c r="Q3338" i="12"/>
  <c r="P3338" i="12"/>
  <c r="O3338" i="12"/>
  <c r="R3337" i="12"/>
  <c r="Q3337" i="12"/>
  <c r="P3337" i="12"/>
  <c r="O3337" i="12"/>
  <c r="R3336" i="12"/>
  <c r="Q3336" i="12"/>
  <c r="P3336" i="12"/>
  <c r="O3336" i="12"/>
  <c r="R3335" i="12"/>
  <c r="Q3335" i="12"/>
  <c r="P3335" i="12"/>
  <c r="O3335" i="12"/>
  <c r="R3334" i="12"/>
  <c r="Q3334" i="12"/>
  <c r="P3334" i="12"/>
  <c r="O3334" i="12"/>
  <c r="R3333" i="12"/>
  <c r="Q3333" i="12"/>
  <c r="P3333" i="12"/>
  <c r="O3333" i="12"/>
  <c r="R3332" i="12"/>
  <c r="Q3332" i="12"/>
  <c r="P3332" i="12"/>
  <c r="O3332" i="12"/>
  <c r="R3331" i="12"/>
  <c r="Q3331" i="12"/>
  <c r="P3331" i="12"/>
  <c r="O3331" i="12"/>
  <c r="R3330" i="12"/>
  <c r="Q3330" i="12"/>
  <c r="P3330" i="12"/>
  <c r="O3330" i="12"/>
  <c r="R3329" i="12"/>
  <c r="Q3329" i="12"/>
  <c r="P3329" i="12"/>
  <c r="O3329" i="12"/>
  <c r="R3328" i="12"/>
  <c r="Q3328" i="12"/>
  <c r="P3328" i="12"/>
  <c r="O3328" i="12"/>
  <c r="R3326" i="12"/>
  <c r="Q3326" i="12"/>
  <c r="P3326" i="12"/>
  <c r="O3326" i="12"/>
  <c r="R3325" i="12"/>
  <c r="Q3325" i="12"/>
  <c r="P3325" i="12"/>
  <c r="O3325" i="12"/>
  <c r="R3324" i="12"/>
  <c r="Q3324" i="12"/>
  <c r="P3324" i="12"/>
  <c r="O3324" i="12"/>
  <c r="R3323" i="12"/>
  <c r="Q3323" i="12"/>
  <c r="P3323" i="12"/>
  <c r="O3323" i="12"/>
  <c r="R3322" i="12"/>
  <c r="Q3322" i="12"/>
  <c r="P3322" i="12"/>
  <c r="O3322" i="12"/>
  <c r="R3321" i="12"/>
  <c r="Q3321" i="12"/>
  <c r="P3321" i="12"/>
  <c r="O3321" i="12"/>
  <c r="R3320" i="12"/>
  <c r="Q3320" i="12"/>
  <c r="P3320" i="12"/>
  <c r="O3320" i="12"/>
  <c r="R3319" i="12"/>
  <c r="Q3319" i="12"/>
  <c r="P3319" i="12"/>
  <c r="O3319" i="12"/>
  <c r="R3318" i="12"/>
  <c r="Q3318" i="12"/>
  <c r="P3318" i="12"/>
  <c r="O3318" i="12"/>
  <c r="R3317" i="12"/>
  <c r="Q3317" i="12"/>
  <c r="P3317" i="12"/>
  <c r="O3317" i="12"/>
  <c r="R3316" i="12"/>
  <c r="Q3316" i="12"/>
  <c r="P3316" i="12"/>
  <c r="O3316" i="12"/>
  <c r="R3315" i="12"/>
  <c r="Q3315" i="12"/>
  <c r="P3315" i="12"/>
  <c r="O3315" i="12"/>
  <c r="R3314" i="12"/>
  <c r="Q3314" i="12"/>
  <c r="P3314" i="12"/>
  <c r="O3314" i="12"/>
  <c r="R3313" i="12"/>
  <c r="Q3313" i="12"/>
  <c r="P3313" i="12"/>
  <c r="O3313" i="12"/>
  <c r="R3312" i="12"/>
  <c r="Q3312" i="12"/>
  <c r="P3312" i="12"/>
  <c r="O3312" i="12"/>
  <c r="R3311" i="12"/>
  <c r="Q3311" i="12"/>
  <c r="P3311" i="12"/>
  <c r="O3311" i="12"/>
  <c r="R3310" i="12"/>
  <c r="Q3310" i="12"/>
  <c r="P3310" i="12"/>
  <c r="O3310" i="12"/>
  <c r="R3309" i="12"/>
  <c r="Q3309" i="12"/>
  <c r="P3309" i="12"/>
  <c r="O3309" i="12"/>
  <c r="R3308" i="12"/>
  <c r="Q3308" i="12"/>
  <c r="P3308" i="12"/>
  <c r="O3308" i="12"/>
  <c r="R3307" i="12"/>
  <c r="Q3307" i="12"/>
  <c r="P3307" i="12"/>
  <c r="O3307" i="12"/>
  <c r="R3306" i="12"/>
  <c r="Q3306" i="12"/>
  <c r="P3306" i="12"/>
  <c r="O3306" i="12"/>
  <c r="R3305" i="12"/>
  <c r="Q3305" i="12"/>
  <c r="P3305" i="12"/>
  <c r="O3305" i="12"/>
  <c r="R3304" i="12"/>
  <c r="Q3304" i="12"/>
  <c r="P3304" i="12"/>
  <c r="O3304" i="12"/>
  <c r="R3303" i="12"/>
  <c r="Q3303" i="12"/>
  <c r="P3303" i="12"/>
  <c r="O3303" i="12"/>
  <c r="R3302" i="12"/>
  <c r="Q3302" i="12"/>
  <c r="P3302" i="12"/>
  <c r="O3302" i="12"/>
  <c r="R3301" i="12"/>
  <c r="Q3301" i="12"/>
  <c r="P3301" i="12"/>
  <c r="O3301" i="12"/>
  <c r="R3300" i="12"/>
  <c r="Q3300" i="12"/>
  <c r="P3300" i="12"/>
  <c r="O3300" i="12"/>
  <c r="R3299" i="12"/>
  <c r="Q3299" i="12"/>
  <c r="P3299" i="12"/>
  <c r="O3299" i="12"/>
  <c r="R3298" i="12"/>
  <c r="Q3298" i="12"/>
  <c r="P3298" i="12"/>
  <c r="O3298" i="12"/>
  <c r="R3297" i="12"/>
  <c r="Q3297" i="12"/>
  <c r="P3297" i="12"/>
  <c r="O3297" i="12"/>
  <c r="R3296" i="12"/>
  <c r="Q3296" i="12"/>
  <c r="P3296" i="12"/>
  <c r="O3296" i="12"/>
  <c r="R3295" i="12"/>
  <c r="Q3295" i="12"/>
  <c r="P3295" i="12"/>
  <c r="O3295" i="12"/>
  <c r="R3294" i="12"/>
  <c r="Q3294" i="12"/>
  <c r="P3294" i="12"/>
  <c r="O3294" i="12"/>
  <c r="R3293" i="12"/>
  <c r="Q3293" i="12"/>
  <c r="P3293" i="12"/>
  <c r="O3293" i="12"/>
  <c r="R3292" i="12"/>
  <c r="Q3292" i="12"/>
  <c r="P3292" i="12"/>
  <c r="O3292" i="12"/>
  <c r="R3291" i="12"/>
  <c r="Q3291" i="12"/>
  <c r="P3291" i="12"/>
  <c r="O3291" i="12"/>
  <c r="R3290" i="12"/>
  <c r="Q3290" i="12"/>
  <c r="P3290" i="12"/>
  <c r="O3290" i="12"/>
  <c r="R3289" i="12"/>
  <c r="Q3289" i="12"/>
  <c r="P3289" i="12"/>
  <c r="O3289" i="12"/>
  <c r="R3286" i="12"/>
  <c r="Q3286" i="12"/>
  <c r="P3286" i="12"/>
  <c r="O3286" i="12"/>
  <c r="R3285" i="12"/>
  <c r="Q3285" i="12"/>
  <c r="P3285" i="12"/>
  <c r="O3285" i="12"/>
  <c r="R3284" i="12"/>
  <c r="Q3284" i="12"/>
  <c r="P3284" i="12"/>
  <c r="O3284" i="12"/>
  <c r="R3283" i="12"/>
  <c r="Q3283" i="12"/>
  <c r="P3283" i="12"/>
  <c r="O3283" i="12"/>
  <c r="R3282" i="12"/>
  <c r="Q3282" i="12"/>
  <c r="P3282" i="12"/>
  <c r="O3282" i="12"/>
  <c r="R3281" i="12"/>
  <c r="Q3281" i="12"/>
  <c r="P3281" i="12"/>
  <c r="O3281" i="12"/>
  <c r="R3280" i="12"/>
  <c r="Q3280" i="12"/>
  <c r="P3280" i="12"/>
  <c r="O3280" i="12"/>
  <c r="R3279" i="12"/>
  <c r="Q3279" i="12"/>
  <c r="P3279" i="12"/>
  <c r="O3279" i="12"/>
  <c r="R3278" i="12"/>
  <c r="Q3278" i="12"/>
  <c r="P3278" i="12"/>
  <c r="O3278" i="12"/>
  <c r="R3277" i="12"/>
  <c r="Q3277" i="12"/>
  <c r="P3277" i="12"/>
  <c r="O3277" i="12"/>
  <c r="R3276" i="12"/>
  <c r="Q3276" i="12"/>
  <c r="P3276" i="12"/>
  <c r="O3276" i="12"/>
  <c r="R3275" i="12"/>
  <c r="Q3275" i="12"/>
  <c r="P3275" i="12"/>
  <c r="O3275" i="12"/>
  <c r="R3274" i="12"/>
  <c r="Q3274" i="12"/>
  <c r="P3274" i="12"/>
  <c r="O3274" i="12"/>
  <c r="R3273" i="12"/>
  <c r="Q3273" i="12"/>
  <c r="P3273" i="12"/>
  <c r="O3273" i="12"/>
  <c r="R3272" i="12"/>
  <c r="Q3272" i="12"/>
  <c r="P3272" i="12"/>
  <c r="O3272" i="12"/>
  <c r="R3271" i="12"/>
  <c r="Q3271" i="12"/>
  <c r="P3271" i="12"/>
  <c r="O3271" i="12"/>
  <c r="R3270" i="12"/>
  <c r="Q3270" i="12"/>
  <c r="P3270" i="12"/>
  <c r="O3270" i="12"/>
  <c r="R3269" i="12"/>
  <c r="Q3269" i="12"/>
  <c r="P3269" i="12"/>
  <c r="O3269" i="12"/>
  <c r="R3268" i="12"/>
  <c r="Q3268" i="12"/>
  <c r="P3268" i="12"/>
  <c r="O3268" i="12"/>
  <c r="R3267" i="12"/>
  <c r="Q3267" i="12"/>
  <c r="P3267" i="12"/>
  <c r="O3267" i="12"/>
  <c r="R3266" i="12"/>
  <c r="Q3266" i="12"/>
  <c r="P3266" i="12"/>
  <c r="O3266" i="12"/>
  <c r="R3265" i="12"/>
  <c r="Q3265" i="12"/>
  <c r="P3265" i="12"/>
  <c r="O3265" i="12"/>
  <c r="R3264" i="12"/>
  <c r="Q3264" i="12"/>
  <c r="P3264" i="12"/>
  <c r="O3264" i="12"/>
  <c r="R3263" i="12"/>
  <c r="Q3263" i="12"/>
  <c r="P3263" i="12"/>
  <c r="O3263" i="12"/>
  <c r="R3262" i="12"/>
  <c r="Q3262" i="12"/>
  <c r="P3262" i="12"/>
  <c r="O3262" i="12"/>
  <c r="R3261" i="12"/>
  <c r="Q3261" i="12"/>
  <c r="P3261" i="12"/>
  <c r="O3261" i="12"/>
  <c r="R3260" i="12"/>
  <c r="Q3260" i="12"/>
  <c r="P3260" i="12"/>
  <c r="O3260" i="12"/>
  <c r="R3259" i="12"/>
  <c r="Q3259" i="12"/>
  <c r="P3259" i="12"/>
  <c r="O3259" i="12"/>
  <c r="R3258" i="12"/>
  <c r="Q3258" i="12"/>
  <c r="P3258" i="12"/>
  <c r="O3258" i="12"/>
  <c r="R3257" i="12"/>
  <c r="Q3257" i="12"/>
  <c r="P3257" i="12"/>
  <c r="O3257" i="12"/>
  <c r="R3256" i="12"/>
  <c r="Q3256" i="12"/>
  <c r="P3256" i="12"/>
  <c r="O3256" i="12"/>
  <c r="R3255" i="12"/>
  <c r="Q3255" i="12"/>
  <c r="P3255" i="12"/>
  <c r="O3255" i="12"/>
  <c r="R3254" i="12"/>
  <c r="Q3254" i="12"/>
  <c r="P3254" i="12"/>
  <c r="O3254" i="12"/>
  <c r="R3253" i="12"/>
  <c r="Q3253" i="12"/>
  <c r="P3253" i="12"/>
  <c r="O3253" i="12"/>
  <c r="R3252" i="12"/>
  <c r="Q3252" i="12"/>
  <c r="P3252" i="12"/>
  <c r="O3252" i="12"/>
  <c r="R3251" i="12"/>
  <c r="Q3251" i="12"/>
  <c r="P3251" i="12"/>
  <c r="O3251" i="12"/>
  <c r="R3250" i="12"/>
  <c r="Q3250" i="12"/>
  <c r="P3250" i="12"/>
  <c r="O3250" i="12"/>
  <c r="R3249" i="12"/>
  <c r="Q3249" i="12"/>
  <c r="P3249" i="12"/>
  <c r="O3249" i="12"/>
  <c r="R3248" i="12"/>
  <c r="Q3248" i="12"/>
  <c r="P3248" i="12"/>
  <c r="O3248" i="12"/>
  <c r="R3247" i="12"/>
  <c r="Q3247" i="12"/>
  <c r="P3247" i="12"/>
  <c r="O3247" i="12"/>
  <c r="R3246" i="12"/>
  <c r="Q3246" i="12"/>
  <c r="P3246" i="12"/>
  <c r="O3246" i="12"/>
  <c r="R3245" i="12"/>
  <c r="Q3245" i="12"/>
  <c r="P3245" i="12"/>
  <c r="O3245" i="12"/>
  <c r="R3244" i="12"/>
  <c r="Q3244" i="12"/>
  <c r="P3244" i="12"/>
  <c r="O3244" i="12"/>
  <c r="R3243" i="12"/>
  <c r="Q3243" i="12"/>
  <c r="P3243" i="12"/>
  <c r="O3243" i="12"/>
  <c r="R3242" i="12"/>
  <c r="Q3242" i="12"/>
  <c r="P3242" i="12"/>
  <c r="O3242" i="12"/>
  <c r="R3241" i="12"/>
  <c r="Q3241" i="12"/>
  <c r="P3241" i="12"/>
  <c r="O3241" i="12"/>
  <c r="R3240" i="12"/>
  <c r="Q3240" i="12"/>
  <c r="P3240" i="12"/>
  <c r="O3240" i="12"/>
  <c r="R3239" i="12"/>
  <c r="Q3239" i="12"/>
  <c r="P3239" i="12"/>
  <c r="O3239" i="12"/>
  <c r="R3238" i="12"/>
  <c r="Q3238" i="12"/>
  <c r="P3238" i="12"/>
  <c r="O3238" i="12"/>
  <c r="R3237" i="12"/>
  <c r="Q3237" i="12"/>
  <c r="P3237" i="12"/>
  <c r="O3237" i="12"/>
  <c r="R3236" i="12"/>
  <c r="Q3236" i="12"/>
  <c r="P3236" i="12"/>
  <c r="O3236" i="12"/>
  <c r="R3235" i="12"/>
  <c r="Q3235" i="12"/>
  <c r="P3235" i="12"/>
  <c r="O3235" i="12"/>
  <c r="R3234" i="12"/>
  <c r="Q3234" i="12"/>
  <c r="P3234" i="12"/>
  <c r="O3234" i="12"/>
  <c r="R3233" i="12"/>
  <c r="Q3233" i="12"/>
  <c r="P3233" i="12"/>
  <c r="O3233" i="12"/>
  <c r="R3232" i="12"/>
  <c r="Q3232" i="12"/>
  <c r="P3232" i="12"/>
  <c r="O3232" i="12"/>
  <c r="R3231" i="12"/>
  <c r="Q3231" i="12"/>
  <c r="P3231" i="12"/>
  <c r="O3231" i="12"/>
  <c r="R3230" i="12"/>
  <c r="Q3230" i="12"/>
  <c r="P3230" i="12"/>
  <c r="O3230" i="12"/>
  <c r="R3229" i="12"/>
  <c r="Q3229" i="12"/>
  <c r="P3229" i="12"/>
  <c r="O3229" i="12"/>
  <c r="R3228" i="12"/>
  <c r="Q3228" i="12"/>
  <c r="P3228" i="12"/>
  <c r="O3228" i="12"/>
  <c r="R3227" i="12"/>
  <c r="Q3227" i="12"/>
  <c r="P3227" i="12"/>
  <c r="O3227" i="12"/>
  <c r="R3226" i="12"/>
  <c r="Q3226" i="12"/>
  <c r="P3226" i="12"/>
  <c r="O3226" i="12"/>
  <c r="R3225" i="12"/>
  <c r="Q3225" i="12"/>
  <c r="P3225" i="12"/>
  <c r="O3225" i="12"/>
  <c r="R3224" i="12"/>
  <c r="Q3224" i="12"/>
  <c r="P3224" i="12"/>
  <c r="O3224" i="12"/>
  <c r="R3223" i="12"/>
  <c r="Q3223" i="12"/>
  <c r="P3223" i="12"/>
  <c r="O3223" i="12"/>
  <c r="R3222" i="12"/>
  <c r="Q3222" i="12"/>
  <c r="P3222" i="12"/>
  <c r="O3222" i="12"/>
  <c r="R3221" i="12"/>
  <c r="Q3221" i="12"/>
  <c r="P3221" i="12"/>
  <c r="O3221" i="12"/>
  <c r="R3220" i="12"/>
  <c r="Q3220" i="12"/>
  <c r="P3220" i="12"/>
  <c r="O3220" i="12"/>
  <c r="R3219" i="12"/>
  <c r="Q3219" i="12"/>
  <c r="P3219" i="12"/>
  <c r="O3219" i="12"/>
  <c r="R3218" i="12"/>
  <c r="Q3218" i="12"/>
  <c r="P3218" i="12"/>
  <c r="O3218" i="12"/>
  <c r="R3217" i="12"/>
  <c r="Q3217" i="12"/>
  <c r="P3217" i="12"/>
  <c r="O3217" i="12"/>
  <c r="R3216" i="12"/>
  <c r="Q3216" i="12"/>
  <c r="P3216" i="12"/>
  <c r="O3216" i="12"/>
  <c r="R3215" i="12"/>
  <c r="Q3215" i="12"/>
  <c r="P3215" i="12"/>
  <c r="O3215" i="12"/>
  <c r="R3214" i="12"/>
  <c r="Q3214" i="12"/>
  <c r="P3214" i="12"/>
  <c r="O3214" i="12"/>
  <c r="R3213" i="12"/>
  <c r="Q3213" i="12"/>
  <c r="P3213" i="12"/>
  <c r="O3213" i="12"/>
  <c r="R3212" i="12"/>
  <c r="Q3212" i="12"/>
  <c r="P3212" i="12"/>
  <c r="O3212" i="12"/>
  <c r="R3210" i="12"/>
  <c r="Q3210" i="12"/>
  <c r="P3210" i="12"/>
  <c r="O3210" i="12"/>
  <c r="R3209" i="12"/>
  <c r="Q3209" i="12"/>
  <c r="P3209" i="12"/>
  <c r="O3209" i="12"/>
  <c r="R3208" i="12"/>
  <c r="Q3208" i="12"/>
  <c r="P3208" i="12"/>
  <c r="O3208" i="12"/>
  <c r="R3207" i="12"/>
  <c r="Q3207" i="12"/>
  <c r="P3207" i="12"/>
  <c r="O3207" i="12"/>
  <c r="R3206" i="12"/>
  <c r="Q3206" i="12"/>
  <c r="P3206" i="12"/>
  <c r="O3206" i="12"/>
  <c r="R3205" i="12"/>
  <c r="Q3205" i="12"/>
  <c r="P3205" i="12"/>
  <c r="O3205" i="12"/>
  <c r="R3204" i="12"/>
  <c r="Q3204" i="12"/>
  <c r="P3204" i="12"/>
  <c r="O3204" i="12"/>
  <c r="R3203" i="12"/>
  <c r="Q3203" i="12"/>
  <c r="P3203" i="12"/>
  <c r="O3203" i="12"/>
  <c r="R3202" i="12"/>
  <c r="Q3202" i="12"/>
  <c r="P3202" i="12"/>
  <c r="O3202" i="12"/>
  <c r="R3201" i="12"/>
  <c r="Q3201" i="12"/>
  <c r="P3201" i="12"/>
  <c r="O3201" i="12"/>
  <c r="R3200" i="12"/>
  <c r="Q3200" i="12"/>
  <c r="P3200" i="12"/>
  <c r="O3200" i="12"/>
  <c r="R3199" i="12"/>
  <c r="Q3199" i="12"/>
  <c r="P3199" i="12"/>
  <c r="O3199" i="12"/>
  <c r="R3197" i="12"/>
  <c r="Q3197" i="12"/>
  <c r="P3197" i="12"/>
  <c r="O3197" i="12"/>
  <c r="R3196" i="12"/>
  <c r="Q3196" i="12"/>
  <c r="P3196" i="12"/>
  <c r="O3196" i="12"/>
  <c r="R3195" i="12"/>
  <c r="Q3195" i="12"/>
  <c r="P3195" i="12"/>
  <c r="O3195" i="12"/>
  <c r="R3194" i="12"/>
  <c r="Q3194" i="12"/>
  <c r="P3194" i="12"/>
  <c r="O3194" i="12"/>
  <c r="R3193" i="12"/>
  <c r="Q3193" i="12"/>
  <c r="P3193" i="12"/>
  <c r="O3193" i="12"/>
  <c r="R3192" i="12"/>
  <c r="Q3192" i="12"/>
  <c r="P3192" i="12"/>
  <c r="O3192" i="12"/>
  <c r="R3191" i="12"/>
  <c r="Q3191" i="12"/>
  <c r="P3191" i="12"/>
  <c r="O3191" i="12"/>
  <c r="R3190" i="12"/>
  <c r="Q3190" i="12"/>
  <c r="P3190" i="12"/>
  <c r="O3190" i="12"/>
  <c r="R3189" i="12"/>
  <c r="Q3189" i="12"/>
  <c r="P3189" i="12"/>
  <c r="O3189" i="12"/>
  <c r="R3188" i="12"/>
  <c r="Q3188" i="12"/>
  <c r="P3188" i="12"/>
  <c r="O3188" i="12"/>
  <c r="R3187" i="12"/>
  <c r="Q3187" i="12"/>
  <c r="P3187" i="12"/>
  <c r="O3187" i="12"/>
  <c r="R3186" i="12"/>
  <c r="Q3186" i="12"/>
  <c r="P3186" i="12"/>
  <c r="O3186" i="12"/>
  <c r="R3185" i="12"/>
  <c r="Q3185" i="12"/>
  <c r="P3185" i="12"/>
  <c r="O3185" i="12"/>
  <c r="R3184" i="12"/>
  <c r="Q3184" i="12"/>
  <c r="P3184" i="12"/>
  <c r="O3184" i="12"/>
  <c r="R3183" i="12"/>
  <c r="Q3183" i="12"/>
  <c r="P3183" i="12"/>
  <c r="O3183" i="12"/>
  <c r="R3182" i="12"/>
  <c r="Q3182" i="12"/>
  <c r="P3182" i="12"/>
  <c r="O3182" i="12"/>
  <c r="R3181" i="12"/>
  <c r="Q3181" i="12"/>
  <c r="P3181" i="12"/>
  <c r="O3181" i="12"/>
  <c r="R3180" i="12"/>
  <c r="Q3180" i="12"/>
  <c r="P3180" i="12"/>
  <c r="O3180" i="12"/>
  <c r="R3179" i="12"/>
  <c r="Q3179" i="12"/>
  <c r="P3179" i="12"/>
  <c r="O3179" i="12"/>
  <c r="R3178" i="12"/>
  <c r="Q3178" i="12"/>
  <c r="P3178" i="12"/>
  <c r="O3178" i="12"/>
  <c r="R3177" i="12"/>
  <c r="Q3177" i="12"/>
  <c r="P3177" i="12"/>
  <c r="O3177" i="12"/>
  <c r="R3176" i="12"/>
  <c r="Q3176" i="12"/>
  <c r="P3176" i="12"/>
  <c r="O3176" i="12"/>
  <c r="R3175" i="12"/>
  <c r="Q3175" i="12"/>
  <c r="P3175" i="12"/>
  <c r="O3175" i="12"/>
  <c r="R3174" i="12"/>
  <c r="Q3174" i="12"/>
  <c r="P3174" i="12"/>
  <c r="O3174" i="12"/>
  <c r="R3173" i="12"/>
  <c r="Q3173" i="12"/>
  <c r="P3173" i="12"/>
  <c r="O3173" i="12"/>
  <c r="R3172" i="12"/>
  <c r="Q3172" i="12"/>
  <c r="P3172" i="12"/>
  <c r="O3172" i="12"/>
  <c r="R3171" i="12"/>
  <c r="Q3171" i="12"/>
  <c r="P3171" i="12"/>
  <c r="O3171" i="12"/>
  <c r="R3170" i="12"/>
  <c r="Q3170" i="12"/>
  <c r="P3170" i="12"/>
  <c r="O3170" i="12"/>
  <c r="R3169" i="12"/>
  <c r="Q3169" i="12"/>
  <c r="P3169" i="12"/>
  <c r="O3169" i="12"/>
  <c r="R3168" i="12"/>
  <c r="Q3168" i="12"/>
  <c r="P3168" i="12"/>
  <c r="O3168" i="12"/>
  <c r="R3167" i="12"/>
  <c r="Q3167" i="12"/>
  <c r="P3167" i="12"/>
  <c r="O3167" i="12"/>
  <c r="R3166" i="12"/>
  <c r="Q3166" i="12"/>
  <c r="P3166" i="12"/>
  <c r="O3166" i="12"/>
  <c r="R3165" i="12"/>
  <c r="Q3165" i="12"/>
  <c r="P3165" i="12"/>
  <c r="O3165" i="12"/>
  <c r="R3164" i="12"/>
  <c r="Q3164" i="12"/>
  <c r="P3164" i="12"/>
  <c r="O3164" i="12"/>
  <c r="R3163" i="12"/>
  <c r="Q3163" i="12"/>
  <c r="P3163" i="12"/>
  <c r="O3163" i="12"/>
  <c r="R3162" i="12"/>
  <c r="Q3162" i="12"/>
  <c r="P3162" i="12"/>
  <c r="O3162" i="12"/>
  <c r="R3159" i="12"/>
  <c r="Q3159" i="12"/>
  <c r="P3159" i="12"/>
  <c r="O3159" i="12"/>
  <c r="R3158" i="12"/>
  <c r="Q3158" i="12"/>
  <c r="P3158" i="12"/>
  <c r="O3158" i="12"/>
  <c r="R3157" i="12"/>
  <c r="Q3157" i="12"/>
  <c r="P3157" i="12"/>
  <c r="O3157" i="12"/>
  <c r="R3156" i="12"/>
  <c r="Q3156" i="12"/>
  <c r="P3156" i="12"/>
  <c r="O3156" i="12"/>
  <c r="R3155" i="12"/>
  <c r="Q3155" i="12"/>
  <c r="P3155" i="12"/>
  <c r="O3155" i="12"/>
  <c r="R3154" i="12"/>
  <c r="Q3154" i="12"/>
  <c r="P3154" i="12"/>
  <c r="O3154" i="12"/>
  <c r="R3153" i="12"/>
  <c r="Q3153" i="12"/>
  <c r="P3153" i="12"/>
  <c r="O3153" i="12"/>
  <c r="R3152" i="12"/>
  <c r="Q3152" i="12"/>
  <c r="P3152" i="12"/>
  <c r="O3152" i="12"/>
  <c r="R3150" i="12"/>
  <c r="Q3150" i="12"/>
  <c r="P3150" i="12"/>
  <c r="O3150" i="12"/>
  <c r="R3148" i="12"/>
  <c r="Q3148" i="12"/>
  <c r="P3148" i="12"/>
  <c r="O3148" i="12"/>
  <c r="R3147" i="12"/>
  <c r="Q3147" i="12"/>
  <c r="P3147" i="12"/>
  <c r="O3147" i="12"/>
  <c r="R3145" i="12"/>
  <c r="Q3145" i="12"/>
  <c r="P3145" i="12"/>
  <c r="O3145" i="12"/>
  <c r="R3144" i="12"/>
  <c r="Q3144" i="12"/>
  <c r="P3144" i="12"/>
  <c r="O3144" i="12"/>
  <c r="R3142" i="12"/>
  <c r="Q3142" i="12"/>
  <c r="P3142" i="12"/>
  <c r="O3142" i="12"/>
  <c r="R3141" i="12"/>
  <c r="Q3141" i="12"/>
  <c r="P3141" i="12"/>
  <c r="O3141" i="12"/>
  <c r="R3139" i="12"/>
  <c r="Q3139" i="12"/>
  <c r="P3139" i="12"/>
  <c r="O3139" i="12"/>
  <c r="R3138" i="12"/>
  <c r="Q3138" i="12"/>
  <c r="P3138" i="12"/>
  <c r="O3138" i="12"/>
  <c r="R3136" i="12"/>
  <c r="Q3136" i="12"/>
  <c r="P3136" i="12"/>
  <c r="O3136" i="12"/>
  <c r="R3135" i="12"/>
  <c r="Q3135" i="12"/>
  <c r="P3135" i="12"/>
  <c r="O3135" i="12"/>
  <c r="R3134" i="12"/>
  <c r="Q3134" i="12"/>
  <c r="P3134" i="12"/>
  <c r="O3134" i="12"/>
  <c r="R3133" i="12"/>
  <c r="Q3133" i="12"/>
  <c r="P3133" i="12"/>
  <c r="O3133" i="12"/>
  <c r="R3132" i="12"/>
  <c r="Q3132" i="12"/>
  <c r="P3132" i="12"/>
  <c r="O3132" i="12"/>
  <c r="R3131" i="12"/>
  <c r="Q3131" i="12"/>
  <c r="P3131" i="12"/>
  <c r="O3131" i="12"/>
  <c r="R3130" i="12"/>
  <c r="Q3130" i="12"/>
  <c r="P3130" i="12"/>
  <c r="O3130" i="12"/>
  <c r="R3129" i="12"/>
  <c r="Q3129" i="12"/>
  <c r="P3129" i="12"/>
  <c r="O3129" i="12"/>
  <c r="R3128" i="12"/>
  <c r="Q3128" i="12"/>
  <c r="P3128" i="12"/>
  <c r="O3128" i="12"/>
  <c r="R3127" i="12"/>
  <c r="Q3127" i="12"/>
  <c r="P3127" i="12"/>
  <c r="O3127" i="12"/>
  <c r="R3126" i="12"/>
  <c r="Q3126" i="12"/>
  <c r="P3126" i="12"/>
  <c r="O3126" i="12"/>
  <c r="R3125" i="12"/>
  <c r="Q3125" i="12"/>
  <c r="P3125" i="12"/>
  <c r="O3125" i="12"/>
  <c r="R3124" i="12"/>
  <c r="Q3124" i="12"/>
  <c r="P3124" i="12"/>
  <c r="O3124" i="12"/>
  <c r="R3123" i="12"/>
  <c r="Q3123" i="12"/>
  <c r="P3123" i="12"/>
  <c r="O3123" i="12"/>
  <c r="R3122" i="12"/>
  <c r="Q3122" i="12"/>
  <c r="P3122" i="12"/>
  <c r="O3122" i="12"/>
  <c r="R3121" i="12"/>
  <c r="Q3121" i="12"/>
  <c r="P3121" i="12"/>
  <c r="O3121" i="12"/>
  <c r="R3120" i="12"/>
  <c r="Q3120" i="12"/>
  <c r="P3120" i="12"/>
  <c r="O3120" i="12"/>
  <c r="R3119" i="12"/>
  <c r="Q3119" i="12"/>
  <c r="P3119" i="12"/>
  <c r="O3119" i="12"/>
  <c r="R3118" i="12"/>
  <c r="Q3118" i="12"/>
  <c r="P3118" i="12"/>
  <c r="O3118" i="12"/>
  <c r="R3117" i="12"/>
  <c r="Q3117" i="12"/>
  <c r="P3117" i="12"/>
  <c r="O3117" i="12"/>
  <c r="R3116" i="12"/>
  <c r="Q3116" i="12"/>
  <c r="P3116" i="12"/>
  <c r="O3116" i="12"/>
  <c r="R3115" i="12"/>
  <c r="Q3115" i="12"/>
  <c r="P3115" i="12"/>
  <c r="O3115" i="12"/>
  <c r="R3113" i="12"/>
  <c r="Q3113" i="12"/>
  <c r="P3113" i="12"/>
  <c r="O3113" i="12"/>
  <c r="R3112" i="12"/>
  <c r="Q3112" i="12"/>
  <c r="P3112" i="12"/>
  <c r="O3112" i="12"/>
  <c r="R3110" i="12"/>
  <c r="Q3110" i="12"/>
  <c r="P3110" i="12"/>
  <c r="O3110" i="12"/>
  <c r="R3109" i="12"/>
  <c r="Q3109" i="12"/>
  <c r="P3109" i="12"/>
  <c r="O3109" i="12"/>
  <c r="R3108" i="12"/>
  <c r="Q3108" i="12"/>
  <c r="P3108" i="12"/>
  <c r="O3108" i="12"/>
  <c r="R3107" i="12"/>
  <c r="Q3107" i="12"/>
  <c r="P3107" i="12"/>
  <c r="O3107" i="12"/>
  <c r="R3106" i="12"/>
  <c r="Q3106" i="12"/>
  <c r="P3106" i="12"/>
  <c r="O3106" i="12"/>
  <c r="R3105" i="12"/>
  <c r="Q3105" i="12"/>
  <c r="P3105" i="12"/>
  <c r="O3105" i="12"/>
  <c r="R3104" i="12"/>
  <c r="Q3104" i="12"/>
  <c r="P3104" i="12"/>
  <c r="O3104" i="12"/>
  <c r="R3103" i="12"/>
  <c r="Q3103" i="12"/>
  <c r="P3103" i="12"/>
  <c r="O3103" i="12"/>
  <c r="R3102" i="12"/>
  <c r="Q3102" i="12"/>
  <c r="P3102" i="12"/>
  <c r="O3102" i="12"/>
  <c r="R3101" i="12"/>
  <c r="Q3101" i="12"/>
  <c r="P3101" i="12"/>
  <c r="O3101" i="12"/>
  <c r="R3100" i="12"/>
  <c r="Q3100" i="12"/>
  <c r="P3100" i="12"/>
  <c r="O3100" i="12"/>
  <c r="R3099" i="12"/>
  <c r="Q3099" i="12"/>
  <c r="P3099" i="12"/>
  <c r="O3099" i="12"/>
  <c r="R3098" i="12"/>
  <c r="Q3098" i="12"/>
  <c r="P3098" i="12"/>
  <c r="O3098" i="12"/>
  <c r="R3097" i="12"/>
  <c r="Q3097" i="12"/>
  <c r="P3097" i="12"/>
  <c r="O3097" i="12"/>
  <c r="R3096" i="12"/>
  <c r="Q3096" i="12"/>
  <c r="P3096" i="12"/>
  <c r="O3096" i="12"/>
  <c r="R3095" i="12"/>
  <c r="Q3095" i="12"/>
  <c r="P3095" i="12"/>
  <c r="O3095" i="12"/>
  <c r="R3094" i="12"/>
  <c r="Q3094" i="12"/>
  <c r="P3094" i="12"/>
  <c r="O3094" i="12"/>
  <c r="R3093" i="12"/>
  <c r="Q3093" i="12"/>
  <c r="P3093" i="12"/>
  <c r="O3093" i="12"/>
  <c r="R3092" i="12"/>
  <c r="Q3092" i="12"/>
  <c r="P3092" i="12"/>
  <c r="O3092" i="12"/>
  <c r="R3091" i="12"/>
  <c r="Q3091" i="12"/>
  <c r="P3091" i="12"/>
  <c r="O3091" i="12"/>
  <c r="R3090" i="12"/>
  <c r="Q3090" i="12"/>
  <c r="P3090" i="12"/>
  <c r="O3090" i="12"/>
  <c r="R3089" i="12"/>
  <c r="Q3089" i="12"/>
  <c r="P3089" i="12"/>
  <c r="O3089" i="12"/>
  <c r="R3087" i="12"/>
  <c r="Q3087" i="12"/>
  <c r="P3087" i="12"/>
  <c r="O3087" i="12"/>
  <c r="R3086" i="12"/>
  <c r="Q3086" i="12"/>
  <c r="P3086" i="12"/>
  <c r="O3086" i="12"/>
  <c r="R3085" i="12"/>
  <c r="Q3085" i="12"/>
  <c r="P3085" i="12"/>
  <c r="O3085" i="12"/>
  <c r="R3084" i="12"/>
  <c r="Q3084" i="12"/>
  <c r="P3084" i="12"/>
  <c r="O3084" i="12"/>
  <c r="R3083" i="12"/>
  <c r="Q3083" i="12"/>
  <c r="P3083" i="12"/>
  <c r="O3083" i="12"/>
  <c r="R3082" i="12"/>
  <c r="Q3082" i="12"/>
  <c r="P3082" i="12"/>
  <c r="O3082" i="12"/>
  <c r="R3081" i="12"/>
  <c r="Q3081" i="12"/>
  <c r="P3081" i="12"/>
  <c r="O3081" i="12"/>
  <c r="R3080" i="12"/>
  <c r="Q3080" i="12"/>
  <c r="P3080" i="12"/>
  <c r="O3080" i="12"/>
  <c r="R3079" i="12"/>
  <c r="Q3079" i="12"/>
  <c r="P3079" i="12"/>
  <c r="O3079" i="12"/>
  <c r="R3078" i="12"/>
  <c r="Q3078" i="12"/>
  <c r="P3078" i="12"/>
  <c r="O3078" i="12"/>
  <c r="R3077" i="12"/>
  <c r="Q3077" i="12"/>
  <c r="P3077" i="12"/>
  <c r="O3077" i="12"/>
  <c r="R3076" i="12"/>
  <c r="Q3076" i="12"/>
  <c r="P3076" i="12"/>
  <c r="O3076" i="12"/>
  <c r="R3075" i="12"/>
  <c r="Q3075" i="12"/>
  <c r="P3075" i="12"/>
  <c r="O3075" i="12"/>
  <c r="R3074" i="12"/>
  <c r="Q3074" i="12"/>
  <c r="P3074" i="12"/>
  <c r="O3074" i="12"/>
  <c r="R3073" i="12"/>
  <c r="Q3073" i="12"/>
  <c r="P3073" i="12"/>
  <c r="O3073" i="12"/>
  <c r="R3072" i="12"/>
  <c r="Q3072" i="12"/>
  <c r="P3072" i="12"/>
  <c r="O3072" i="12"/>
  <c r="R3071" i="12"/>
  <c r="Q3071" i="12"/>
  <c r="P3071" i="12"/>
  <c r="O3071" i="12"/>
  <c r="R3070" i="12"/>
  <c r="Q3070" i="12"/>
  <c r="P3070" i="12"/>
  <c r="O3070" i="12"/>
  <c r="R3069" i="12"/>
  <c r="Q3069" i="12"/>
  <c r="P3069" i="12"/>
  <c r="O3069" i="12"/>
  <c r="R3068" i="12"/>
  <c r="Q3068" i="12"/>
  <c r="P3068" i="12"/>
  <c r="O3068" i="12"/>
  <c r="R3066" i="12"/>
  <c r="Q3066" i="12"/>
  <c r="P3066" i="12"/>
  <c r="O3066" i="12"/>
  <c r="R3065" i="12"/>
  <c r="Q3065" i="12"/>
  <c r="P3065" i="12"/>
  <c r="O3065" i="12"/>
  <c r="R3063" i="12"/>
  <c r="Q3063" i="12"/>
  <c r="P3063" i="12"/>
  <c r="O3063" i="12"/>
  <c r="R3062" i="12"/>
  <c r="Q3062" i="12"/>
  <c r="P3062" i="12"/>
  <c r="O3062" i="12"/>
  <c r="R3061" i="12"/>
  <c r="Q3061" i="12"/>
  <c r="P3061" i="12"/>
  <c r="O3061" i="12"/>
  <c r="R3060" i="12"/>
  <c r="Q3060" i="12"/>
  <c r="P3060" i="12"/>
  <c r="O3060" i="12"/>
  <c r="R3058" i="12"/>
  <c r="Q3058" i="12"/>
  <c r="P3058" i="12"/>
  <c r="O3058" i="12"/>
  <c r="R3056" i="12"/>
  <c r="Q3056" i="12"/>
  <c r="P3056" i="12"/>
  <c r="O3056" i="12"/>
  <c r="R3055" i="12"/>
  <c r="Q3055" i="12"/>
  <c r="P3055" i="12"/>
  <c r="O3055" i="12"/>
  <c r="R3054" i="12"/>
  <c r="Q3054" i="12"/>
  <c r="P3054" i="12"/>
  <c r="O3054" i="12"/>
  <c r="R3053" i="12"/>
  <c r="Q3053" i="12"/>
  <c r="P3053" i="12"/>
  <c r="O3053" i="12"/>
  <c r="R3052" i="12"/>
  <c r="Q3052" i="12"/>
  <c r="P3052" i="12"/>
  <c r="O3052" i="12"/>
  <c r="R3051" i="12"/>
  <c r="Q3051" i="12"/>
  <c r="P3051" i="12"/>
  <c r="O3051" i="12"/>
  <c r="R3050" i="12"/>
  <c r="Q3050" i="12"/>
  <c r="P3050" i="12"/>
  <c r="O3050" i="12"/>
  <c r="R3049" i="12"/>
  <c r="Q3049" i="12"/>
  <c r="P3049" i="12"/>
  <c r="O3049" i="12"/>
  <c r="R3047" i="12"/>
  <c r="Q3047" i="12"/>
  <c r="P3047" i="12"/>
  <c r="O3047" i="12"/>
  <c r="R3046" i="12"/>
  <c r="Q3046" i="12"/>
  <c r="P3046" i="12"/>
  <c r="O3046" i="12"/>
  <c r="R3045" i="12"/>
  <c r="Q3045" i="12"/>
  <c r="P3045" i="12"/>
  <c r="O3045" i="12"/>
  <c r="R3044" i="12"/>
  <c r="Q3044" i="12"/>
  <c r="P3044" i="12"/>
  <c r="O3044" i="12"/>
  <c r="R3043" i="12"/>
  <c r="Q3043" i="12"/>
  <c r="P3043" i="12"/>
  <c r="O3043" i="12"/>
  <c r="R3042" i="12"/>
  <c r="Q3042" i="12"/>
  <c r="P3042" i="12"/>
  <c r="O3042" i="12"/>
  <c r="R3041" i="12"/>
  <c r="Q3041" i="12"/>
  <c r="P3041" i="12"/>
  <c r="O3041" i="12"/>
  <c r="R3040" i="12"/>
  <c r="Q3040" i="12"/>
  <c r="P3040" i="12"/>
  <c r="O3040" i="12"/>
  <c r="R3039" i="12"/>
  <c r="Q3039" i="12"/>
  <c r="P3039" i="12"/>
  <c r="O3039" i="12"/>
  <c r="R3038" i="12"/>
  <c r="Q3038" i="12"/>
  <c r="P3038" i="12"/>
  <c r="O3038" i="12"/>
  <c r="R3037" i="12"/>
  <c r="Q3037" i="12"/>
  <c r="P3037" i="12"/>
  <c r="O3037" i="12"/>
  <c r="R3036" i="12"/>
  <c r="Q3036" i="12"/>
  <c r="P3036" i="12"/>
  <c r="O3036" i="12"/>
  <c r="R3035" i="12"/>
  <c r="Q3035" i="12"/>
  <c r="P3035" i="12"/>
  <c r="O3035" i="12"/>
  <c r="R3034" i="12"/>
  <c r="Q3034" i="12"/>
  <c r="P3034" i="12"/>
  <c r="O3034" i="12"/>
  <c r="R3033" i="12"/>
  <c r="Q3033" i="12"/>
  <c r="P3033" i="12"/>
  <c r="O3033" i="12"/>
  <c r="R3032" i="12"/>
  <c r="Q3032" i="12"/>
  <c r="P3032" i="12"/>
  <c r="O3032" i="12"/>
  <c r="R3031" i="12"/>
  <c r="Q3031" i="12"/>
  <c r="P3031" i="12"/>
  <c r="O3031" i="12"/>
  <c r="R3030" i="12"/>
  <c r="Q3030" i="12"/>
  <c r="P3030" i="12"/>
  <c r="O3030" i="12"/>
  <c r="R3029" i="12"/>
  <c r="Q3029" i="12"/>
  <c r="P3029" i="12"/>
  <c r="O3029" i="12"/>
  <c r="R3028" i="12"/>
  <c r="Q3028" i="12"/>
  <c r="P3028" i="12"/>
  <c r="O3028" i="12"/>
  <c r="R3027" i="12"/>
  <c r="Q3027" i="12"/>
  <c r="P3027" i="12"/>
  <c r="O3027" i="12"/>
  <c r="R3026" i="12"/>
  <c r="Q3026" i="12"/>
  <c r="P3026" i="12"/>
  <c r="O3026" i="12"/>
  <c r="R3025" i="12"/>
  <c r="Q3025" i="12"/>
  <c r="P3025" i="12"/>
  <c r="O3025" i="12"/>
  <c r="R3024" i="12"/>
  <c r="Q3024" i="12"/>
  <c r="P3024" i="12"/>
  <c r="O3024" i="12"/>
  <c r="R3023" i="12"/>
  <c r="Q3023" i="12"/>
  <c r="P3023" i="12"/>
  <c r="O3023" i="12"/>
  <c r="R3022" i="12"/>
  <c r="Q3022" i="12"/>
  <c r="P3022" i="12"/>
  <c r="O3022" i="12"/>
  <c r="R3021" i="12"/>
  <c r="Q3021" i="12"/>
  <c r="P3021" i="12"/>
  <c r="O3021" i="12"/>
  <c r="R3020" i="12"/>
  <c r="Q3020" i="12"/>
  <c r="P3020" i="12"/>
  <c r="O3020" i="12"/>
  <c r="R3019" i="12"/>
  <c r="Q3019" i="12"/>
  <c r="P3019" i="12"/>
  <c r="O3019" i="12"/>
  <c r="R3018" i="12"/>
  <c r="Q3018" i="12"/>
  <c r="P3018" i="12"/>
  <c r="O3018" i="12"/>
  <c r="R3017" i="12"/>
  <c r="Q3017" i="12"/>
  <c r="P3017" i="12"/>
  <c r="O3017" i="12"/>
  <c r="R3016" i="12"/>
  <c r="Q3016" i="12"/>
  <c r="P3016" i="12"/>
  <c r="O3016" i="12"/>
  <c r="R3015" i="12"/>
  <c r="Q3015" i="12"/>
  <c r="P3015" i="12"/>
  <c r="O3015" i="12"/>
  <c r="R3014" i="12"/>
  <c r="Q3014" i="12"/>
  <c r="P3014" i="12"/>
  <c r="O3014" i="12"/>
  <c r="R3013" i="12"/>
  <c r="Q3013" i="12"/>
  <c r="P3013" i="12"/>
  <c r="O3013" i="12"/>
  <c r="R3012" i="12"/>
  <c r="Q3012" i="12"/>
  <c r="P3012" i="12"/>
  <c r="O3012" i="12"/>
  <c r="R3010" i="12"/>
  <c r="Q3010" i="12"/>
  <c r="P3010" i="12"/>
  <c r="O3010" i="12"/>
  <c r="R3009" i="12"/>
  <c r="Q3009" i="12"/>
  <c r="P3009" i="12"/>
  <c r="O3009" i="12"/>
  <c r="R3008" i="12"/>
  <c r="Q3008" i="12"/>
  <c r="P3008" i="12"/>
  <c r="O3008" i="12"/>
  <c r="R3007" i="12"/>
  <c r="Q3007" i="12"/>
  <c r="P3007" i="12"/>
  <c r="O3007" i="12"/>
  <c r="R3005" i="12"/>
  <c r="Q3005" i="12"/>
  <c r="P3005" i="12"/>
  <c r="O3005" i="12"/>
  <c r="R3004" i="12"/>
  <c r="Q3004" i="12"/>
  <c r="P3004" i="12"/>
  <c r="O3004" i="12"/>
  <c r="R3003" i="12"/>
  <c r="Q3003" i="12"/>
  <c r="P3003" i="12"/>
  <c r="O3003" i="12"/>
  <c r="R3002" i="12"/>
  <c r="Q3002" i="12"/>
  <c r="P3002" i="12"/>
  <c r="O3002" i="12"/>
  <c r="R3001" i="12"/>
  <c r="Q3001" i="12"/>
  <c r="P3001" i="12"/>
  <c r="O3001" i="12"/>
  <c r="R3000" i="12"/>
  <c r="Q3000" i="12"/>
  <c r="P3000" i="12"/>
  <c r="O3000" i="12"/>
  <c r="R2999" i="12"/>
  <c r="Q2999" i="12"/>
  <c r="P2999" i="12"/>
  <c r="O2999" i="12"/>
  <c r="R2998" i="12"/>
  <c r="Q2998" i="12"/>
  <c r="P2998" i="12"/>
  <c r="O2998" i="12"/>
  <c r="R2997" i="12"/>
  <c r="Q2997" i="12"/>
  <c r="P2997" i="12"/>
  <c r="O2997" i="12"/>
  <c r="R2996" i="12"/>
  <c r="Q2996" i="12"/>
  <c r="P2996" i="12"/>
  <c r="O2996" i="12"/>
  <c r="R2995" i="12"/>
  <c r="Q2995" i="12"/>
  <c r="P2995" i="12"/>
  <c r="O2995" i="12"/>
  <c r="R2994" i="12"/>
  <c r="Q2994" i="12"/>
  <c r="P2994" i="12"/>
  <c r="O2994" i="12"/>
  <c r="R2993" i="12"/>
  <c r="Q2993" i="12"/>
  <c r="P2993" i="12"/>
  <c r="O2993" i="12"/>
  <c r="R2992" i="12"/>
  <c r="Q2992" i="12"/>
  <c r="P2992" i="12"/>
  <c r="O2992" i="12"/>
  <c r="R2991" i="12"/>
  <c r="Q2991" i="12"/>
  <c r="P2991" i="12"/>
  <c r="O2991" i="12"/>
  <c r="R2990" i="12"/>
  <c r="Q2990" i="12"/>
  <c r="P2990" i="12"/>
  <c r="O2990" i="12"/>
  <c r="R2989" i="12"/>
  <c r="Q2989" i="12"/>
  <c r="P2989" i="12"/>
  <c r="O2989" i="12"/>
  <c r="R2988" i="12"/>
  <c r="Q2988" i="12"/>
  <c r="P2988" i="12"/>
  <c r="O2988" i="12"/>
  <c r="R2987" i="12"/>
  <c r="Q2987" i="12"/>
  <c r="P2987" i="12"/>
  <c r="O2987" i="12"/>
  <c r="R2986" i="12"/>
  <c r="Q2986" i="12"/>
  <c r="P2986" i="12"/>
  <c r="O2986" i="12"/>
  <c r="R2984" i="12"/>
  <c r="Q2984" i="12"/>
  <c r="P2984" i="12"/>
  <c r="O2984" i="12"/>
  <c r="R2983" i="12"/>
  <c r="Q2983" i="12"/>
  <c r="P2983" i="12"/>
  <c r="O2983" i="12"/>
  <c r="R2982" i="12"/>
  <c r="Q2982" i="12"/>
  <c r="P2982" i="12"/>
  <c r="O2982" i="12"/>
  <c r="R2981" i="12"/>
  <c r="Q2981" i="12"/>
  <c r="P2981" i="12"/>
  <c r="O2981" i="12"/>
  <c r="R2979" i="12"/>
  <c r="Q2979" i="12"/>
  <c r="P2979" i="12"/>
  <c r="O2979" i="12"/>
  <c r="R2978" i="12"/>
  <c r="Q2978" i="12"/>
  <c r="P2978" i="12"/>
  <c r="O2978" i="12"/>
  <c r="R2977" i="12"/>
  <c r="Q2977" i="12"/>
  <c r="P2977" i="12"/>
  <c r="O2977" i="12"/>
  <c r="R2976" i="12"/>
  <c r="Q2976" i="12"/>
  <c r="P2976" i="12"/>
  <c r="O2976" i="12"/>
  <c r="R2975" i="12"/>
  <c r="Q2975" i="12"/>
  <c r="P2975" i="12"/>
  <c r="O2975" i="12"/>
  <c r="R2974" i="12"/>
  <c r="Q2974" i="12"/>
  <c r="P2974" i="12"/>
  <c r="O2974" i="12"/>
  <c r="R2973" i="12"/>
  <c r="Q2973" i="12"/>
  <c r="P2973" i="12"/>
  <c r="O2973" i="12"/>
  <c r="R2972" i="12"/>
  <c r="Q2972" i="12"/>
  <c r="P2972" i="12"/>
  <c r="O2972" i="12"/>
  <c r="R2971" i="12"/>
  <c r="Q2971" i="12"/>
  <c r="P2971" i="12"/>
  <c r="O2971" i="12"/>
  <c r="R2970" i="12"/>
  <c r="Q2970" i="12"/>
  <c r="P2970" i="12"/>
  <c r="O2970" i="12"/>
  <c r="R2969" i="12"/>
  <c r="Q2969" i="12"/>
  <c r="P2969" i="12"/>
  <c r="O2969" i="12"/>
  <c r="R2968" i="12"/>
  <c r="Q2968" i="12"/>
  <c r="P2968" i="12"/>
  <c r="O2968" i="12"/>
  <c r="R2967" i="12"/>
  <c r="Q2967" i="12"/>
  <c r="P2967" i="12"/>
  <c r="O2967" i="12"/>
  <c r="R2966" i="12"/>
  <c r="Q2966" i="12"/>
  <c r="P2966" i="12"/>
  <c r="O2966" i="12"/>
  <c r="R2965" i="12"/>
  <c r="Q2965" i="12"/>
  <c r="P2965" i="12"/>
  <c r="O2965" i="12"/>
  <c r="R2964" i="12"/>
  <c r="Q2964" i="12"/>
  <c r="P2964" i="12"/>
  <c r="O2964" i="12"/>
  <c r="R2963" i="12"/>
  <c r="Q2963" i="12"/>
  <c r="P2963" i="12"/>
  <c r="O2963" i="12"/>
  <c r="R2962" i="12"/>
  <c r="Q2962" i="12"/>
  <c r="P2962" i="12"/>
  <c r="O2962" i="12"/>
  <c r="R2961" i="12"/>
  <c r="Q2961" i="12"/>
  <c r="P2961" i="12"/>
  <c r="O2961" i="12"/>
  <c r="R2960" i="12"/>
  <c r="Q2960" i="12"/>
  <c r="P2960" i="12"/>
  <c r="O2960" i="12"/>
  <c r="R2959" i="12"/>
  <c r="Q2959" i="12"/>
  <c r="P2959" i="12"/>
  <c r="O2959" i="12"/>
  <c r="R2958" i="12"/>
  <c r="Q2958" i="12"/>
  <c r="P2958" i="12"/>
  <c r="O2958" i="12"/>
  <c r="R2957" i="12"/>
  <c r="Q2957" i="12"/>
  <c r="P2957" i="12"/>
  <c r="O2957" i="12"/>
  <c r="R2956" i="12"/>
  <c r="Q2956" i="12"/>
  <c r="P2956" i="12"/>
  <c r="O2956" i="12"/>
  <c r="R2955" i="12"/>
  <c r="Q2955" i="12"/>
  <c r="P2955" i="12"/>
  <c r="O2955" i="12"/>
  <c r="R2954" i="12"/>
  <c r="Q2954" i="12"/>
  <c r="P2954" i="12"/>
  <c r="O2954" i="12"/>
  <c r="R2953" i="12"/>
  <c r="Q2953" i="12"/>
  <c r="P2953" i="12"/>
  <c r="O2953" i="12"/>
  <c r="R2952" i="12"/>
  <c r="Q2952" i="12"/>
  <c r="P2952" i="12"/>
  <c r="O2952" i="12"/>
  <c r="R2951" i="12"/>
  <c r="Q2951" i="12"/>
  <c r="P2951" i="12"/>
  <c r="O2951" i="12"/>
  <c r="R2950" i="12"/>
  <c r="Q2950" i="12"/>
  <c r="P2950" i="12"/>
  <c r="O2950" i="12"/>
  <c r="R2949" i="12"/>
  <c r="Q2949" i="12"/>
  <c r="P2949" i="12"/>
  <c r="O2949" i="12"/>
  <c r="R2948" i="12"/>
  <c r="Q2948" i="12"/>
  <c r="P2948" i="12"/>
  <c r="O2948" i="12"/>
  <c r="R2947" i="12"/>
  <c r="Q2947" i="12"/>
  <c r="P2947" i="12"/>
  <c r="O2947" i="12"/>
  <c r="R2946" i="12"/>
  <c r="Q2946" i="12"/>
  <c r="P2946" i="12"/>
  <c r="O2946" i="12"/>
  <c r="R2945" i="12"/>
  <c r="Q2945" i="12"/>
  <c r="P2945" i="12"/>
  <c r="O2945" i="12"/>
  <c r="R2944" i="12"/>
  <c r="Q2944" i="12"/>
  <c r="P2944" i="12"/>
  <c r="O2944" i="12"/>
  <c r="R2943" i="12"/>
  <c r="Q2943" i="12"/>
  <c r="P2943" i="12"/>
  <c r="O2943" i="12"/>
  <c r="R2942" i="12"/>
  <c r="Q2942" i="12"/>
  <c r="P2942" i="12"/>
  <c r="O2942" i="12"/>
  <c r="R2941" i="12"/>
  <c r="Q2941" i="12"/>
  <c r="P2941" i="12"/>
  <c r="O2941" i="12"/>
  <c r="R2940" i="12"/>
  <c r="Q2940" i="12"/>
  <c r="P2940" i="12"/>
  <c r="O2940" i="12"/>
  <c r="R2939" i="12"/>
  <c r="Q2939" i="12"/>
  <c r="P2939" i="12"/>
  <c r="O2939" i="12"/>
  <c r="R2938" i="12"/>
  <c r="Q2938" i="12"/>
  <c r="P2938" i="12"/>
  <c r="O2938" i="12"/>
  <c r="R2937" i="12"/>
  <c r="Q2937" i="12"/>
  <c r="P2937" i="12"/>
  <c r="O2937" i="12"/>
  <c r="R2936" i="12"/>
  <c r="Q2936" i="12"/>
  <c r="P2936" i="12"/>
  <c r="O2936" i="12"/>
  <c r="R2935" i="12"/>
  <c r="Q2935" i="12"/>
  <c r="P2935" i="12"/>
  <c r="O2935" i="12"/>
  <c r="R2934" i="12"/>
  <c r="Q2934" i="12"/>
  <c r="P2934" i="12"/>
  <c r="O2934" i="12"/>
  <c r="R2933" i="12"/>
  <c r="Q2933" i="12"/>
  <c r="P2933" i="12"/>
  <c r="O2933" i="12"/>
  <c r="R2932" i="12"/>
  <c r="Q2932" i="12"/>
  <c r="P2932" i="12"/>
  <c r="O2932" i="12"/>
  <c r="R2931" i="12"/>
  <c r="Q2931" i="12"/>
  <c r="P2931" i="12"/>
  <c r="O2931" i="12"/>
  <c r="R2930" i="12"/>
  <c r="Q2930" i="12"/>
  <c r="P2930" i="12"/>
  <c r="O2930" i="12"/>
  <c r="R2929" i="12"/>
  <c r="Q2929" i="12"/>
  <c r="P2929" i="12"/>
  <c r="O2929" i="12"/>
  <c r="R2928" i="12"/>
  <c r="Q2928" i="12"/>
  <c r="P2928" i="12"/>
  <c r="O2928" i="12"/>
  <c r="R2927" i="12"/>
  <c r="Q2927" i="12"/>
  <c r="P2927" i="12"/>
  <c r="O2927" i="12"/>
  <c r="R2926" i="12"/>
  <c r="Q2926" i="12"/>
  <c r="P2926" i="12"/>
  <c r="O2926" i="12"/>
  <c r="R2925" i="12"/>
  <c r="Q2925" i="12"/>
  <c r="P2925" i="12"/>
  <c r="O2925" i="12"/>
  <c r="R2924" i="12"/>
  <c r="Q2924" i="12"/>
  <c r="P2924" i="12"/>
  <c r="O2924" i="12"/>
  <c r="R2923" i="12"/>
  <c r="Q2923" i="12"/>
  <c r="P2923" i="12"/>
  <c r="O2923" i="12"/>
  <c r="R2922" i="12"/>
  <c r="Q2922" i="12"/>
  <c r="P2922" i="12"/>
  <c r="O2922" i="12"/>
  <c r="R2921" i="12"/>
  <c r="Q2921" i="12"/>
  <c r="P2921" i="12"/>
  <c r="O2921" i="12"/>
  <c r="R2920" i="12"/>
  <c r="Q2920" i="12"/>
  <c r="P2920" i="12"/>
  <c r="O2920" i="12"/>
  <c r="R2919" i="12"/>
  <c r="Q2919" i="12"/>
  <c r="P2919" i="12"/>
  <c r="O2919" i="12"/>
  <c r="R2918" i="12"/>
  <c r="Q2918" i="12"/>
  <c r="P2918" i="12"/>
  <c r="O2918" i="12"/>
  <c r="R2917" i="12"/>
  <c r="Q2917" i="12"/>
  <c r="P2917" i="12"/>
  <c r="O2917" i="12"/>
  <c r="R2916" i="12"/>
  <c r="Q2916" i="12"/>
  <c r="P2916" i="12"/>
  <c r="O2916" i="12"/>
  <c r="R2915" i="12"/>
  <c r="Q2915" i="12"/>
  <c r="P2915" i="12"/>
  <c r="O2915" i="12"/>
  <c r="R2914" i="12"/>
  <c r="Q2914" i="12"/>
  <c r="P2914" i="12"/>
  <c r="O2914" i="12"/>
  <c r="R2913" i="12"/>
  <c r="Q2913" i="12"/>
  <c r="P2913" i="12"/>
  <c r="O2913" i="12"/>
  <c r="R2912" i="12"/>
  <c r="Q2912" i="12"/>
  <c r="P2912" i="12"/>
  <c r="O2912" i="12"/>
  <c r="R2911" i="12"/>
  <c r="Q2911" i="12"/>
  <c r="P2911" i="12"/>
  <c r="O2911" i="12"/>
  <c r="R2910" i="12"/>
  <c r="Q2910" i="12"/>
  <c r="P2910" i="12"/>
  <c r="O2910" i="12"/>
  <c r="R2909" i="12"/>
  <c r="Q2909" i="12"/>
  <c r="P2909" i="12"/>
  <c r="O2909" i="12"/>
  <c r="R2908" i="12"/>
  <c r="Q2908" i="12"/>
  <c r="P2908" i="12"/>
  <c r="O2908" i="12"/>
  <c r="R2907" i="12"/>
  <c r="Q2907" i="12"/>
  <c r="P2907" i="12"/>
  <c r="O2907" i="12"/>
  <c r="R2906" i="12"/>
  <c r="Q2906" i="12"/>
  <c r="P2906" i="12"/>
  <c r="O2906" i="12"/>
  <c r="R2905" i="12"/>
  <c r="Q2905" i="12"/>
  <c r="P2905" i="12"/>
  <c r="O2905" i="12"/>
  <c r="R2904" i="12"/>
  <c r="Q2904" i="12"/>
  <c r="P2904" i="12"/>
  <c r="O2904" i="12"/>
  <c r="R2903" i="12"/>
  <c r="Q2903" i="12"/>
  <c r="P2903" i="12"/>
  <c r="O2903" i="12"/>
  <c r="R2902" i="12"/>
  <c r="Q2902" i="12"/>
  <c r="P2902" i="12"/>
  <c r="O2902" i="12"/>
  <c r="R2901" i="12"/>
  <c r="Q2901" i="12"/>
  <c r="P2901" i="12"/>
  <c r="O2901" i="12"/>
  <c r="R2900" i="12"/>
  <c r="Q2900" i="12"/>
  <c r="P2900" i="12"/>
  <c r="O2900" i="12"/>
  <c r="R2899" i="12"/>
  <c r="Q2899" i="12"/>
  <c r="P2899" i="12"/>
  <c r="O2899" i="12"/>
  <c r="R2898" i="12"/>
  <c r="Q2898" i="12"/>
  <c r="P2898" i="12"/>
  <c r="O2898" i="12"/>
  <c r="R2897" i="12"/>
  <c r="Q2897" i="12"/>
  <c r="P2897" i="12"/>
  <c r="O2897" i="12"/>
  <c r="R2896" i="12"/>
  <c r="Q2896" i="12"/>
  <c r="P2896" i="12"/>
  <c r="O2896" i="12"/>
  <c r="R2895" i="12"/>
  <c r="Q2895" i="12"/>
  <c r="P2895" i="12"/>
  <c r="O2895" i="12"/>
  <c r="R2894" i="12"/>
  <c r="Q2894" i="12"/>
  <c r="P2894" i="12"/>
  <c r="O2894" i="12"/>
  <c r="R2893" i="12"/>
  <c r="Q2893" i="12"/>
  <c r="P2893" i="12"/>
  <c r="O2893" i="12"/>
  <c r="R2892" i="12"/>
  <c r="Q2892" i="12"/>
  <c r="P2892" i="12"/>
  <c r="O2892" i="12"/>
  <c r="R2891" i="12"/>
  <c r="Q2891" i="12"/>
  <c r="P2891" i="12"/>
  <c r="O2891" i="12"/>
  <c r="R2890" i="12"/>
  <c r="Q2890" i="12"/>
  <c r="P2890" i="12"/>
  <c r="O2890" i="12"/>
  <c r="R2889" i="12"/>
  <c r="Q2889" i="12"/>
  <c r="P2889" i="12"/>
  <c r="O2889" i="12"/>
  <c r="R2888" i="12"/>
  <c r="Q2888" i="12"/>
  <c r="P2888" i="12"/>
  <c r="O2888" i="12"/>
  <c r="R2887" i="12"/>
  <c r="Q2887" i="12"/>
  <c r="P2887" i="12"/>
  <c r="O2887" i="12"/>
  <c r="R2886" i="12"/>
  <c r="Q2886" i="12"/>
  <c r="P2886" i="12"/>
  <c r="O2886" i="12"/>
  <c r="R2885" i="12"/>
  <c r="Q2885" i="12"/>
  <c r="P2885" i="12"/>
  <c r="O2885" i="12"/>
  <c r="R2884" i="12"/>
  <c r="Q2884" i="12"/>
  <c r="P2884" i="12"/>
  <c r="O2884" i="12"/>
  <c r="R2882" i="12"/>
  <c r="Q2882" i="12"/>
  <c r="P2882" i="12"/>
  <c r="O2882" i="12"/>
  <c r="R2881" i="12"/>
  <c r="Q2881" i="12"/>
  <c r="P2881" i="12"/>
  <c r="O2881" i="12"/>
  <c r="R2880" i="12"/>
  <c r="Q2880" i="12"/>
  <c r="P2880" i="12"/>
  <c r="O2880" i="12"/>
  <c r="R2879" i="12"/>
  <c r="Q2879" i="12"/>
  <c r="P2879" i="12"/>
  <c r="O2879" i="12"/>
  <c r="R2878" i="12"/>
  <c r="Q2878" i="12"/>
  <c r="P2878" i="12"/>
  <c r="O2878" i="12"/>
  <c r="R2877" i="12"/>
  <c r="Q2877" i="12"/>
  <c r="P2877" i="12"/>
  <c r="O2877" i="12"/>
  <c r="R2876" i="12"/>
  <c r="Q2876" i="12"/>
  <c r="P2876" i="12"/>
  <c r="O2876" i="12"/>
  <c r="R2875" i="12"/>
  <c r="Q2875" i="12"/>
  <c r="P2875" i="12"/>
  <c r="O2875" i="12"/>
  <c r="R2874" i="12"/>
  <c r="Q2874" i="12"/>
  <c r="P2874" i="12"/>
  <c r="O2874" i="12"/>
  <c r="R2873" i="12"/>
  <c r="Q2873" i="12"/>
  <c r="P2873" i="12"/>
  <c r="O2873" i="12"/>
  <c r="R2872" i="12"/>
  <c r="Q2872" i="12"/>
  <c r="P2872" i="12"/>
  <c r="O2872" i="12"/>
  <c r="R2871" i="12"/>
  <c r="Q2871" i="12"/>
  <c r="P2871" i="12"/>
  <c r="O2871" i="12"/>
  <c r="R2870" i="12"/>
  <c r="Q2870" i="12"/>
  <c r="P2870" i="12"/>
  <c r="O2870" i="12"/>
  <c r="R2869" i="12"/>
  <c r="Q2869" i="12"/>
  <c r="P2869" i="12"/>
  <c r="O2869" i="12"/>
  <c r="R2868" i="12"/>
  <c r="Q2868" i="12"/>
  <c r="P2868" i="12"/>
  <c r="O2868" i="12"/>
  <c r="R2867" i="12"/>
  <c r="Q2867" i="12"/>
  <c r="P2867" i="12"/>
  <c r="O2867" i="12"/>
  <c r="R2866" i="12"/>
  <c r="Q2866" i="12"/>
  <c r="P2866" i="12"/>
  <c r="O2866" i="12"/>
  <c r="R2865" i="12"/>
  <c r="Q2865" i="12"/>
  <c r="P2865" i="12"/>
  <c r="O2865" i="12"/>
  <c r="R2864" i="12"/>
  <c r="Q2864" i="12"/>
  <c r="P2864" i="12"/>
  <c r="O2864" i="12"/>
  <c r="R2863" i="12"/>
  <c r="Q2863" i="12"/>
  <c r="P2863" i="12"/>
  <c r="O2863" i="12"/>
  <c r="R2862" i="12"/>
  <c r="Q2862" i="12"/>
  <c r="P2862" i="12"/>
  <c r="O2862" i="12"/>
  <c r="R2861" i="12"/>
  <c r="Q2861" i="12"/>
  <c r="P2861" i="12"/>
  <c r="O2861" i="12"/>
  <c r="R2860" i="12"/>
  <c r="Q2860" i="12"/>
  <c r="P2860" i="12"/>
  <c r="O2860" i="12"/>
  <c r="R2859" i="12"/>
  <c r="Q2859" i="12"/>
  <c r="P2859" i="12"/>
  <c r="O2859" i="12"/>
  <c r="R2858" i="12"/>
  <c r="Q2858" i="12"/>
  <c r="P2858" i="12"/>
  <c r="O2858" i="12"/>
  <c r="R2857" i="12"/>
  <c r="Q2857" i="12"/>
  <c r="P2857" i="12"/>
  <c r="O2857" i="12"/>
  <c r="R2856" i="12"/>
  <c r="Q2856" i="12"/>
  <c r="P2856" i="12"/>
  <c r="O2856" i="12"/>
  <c r="R2855" i="12"/>
  <c r="Q2855" i="12"/>
  <c r="P2855" i="12"/>
  <c r="O2855" i="12"/>
  <c r="R2854" i="12"/>
  <c r="Q2854" i="12"/>
  <c r="P2854" i="12"/>
  <c r="O2854" i="12"/>
  <c r="R2853" i="12"/>
  <c r="Q2853" i="12"/>
  <c r="P2853" i="12"/>
  <c r="O2853" i="12"/>
  <c r="R2852" i="12"/>
  <c r="Q2852" i="12"/>
  <c r="P2852" i="12"/>
  <c r="O2852" i="12"/>
  <c r="R2851" i="12"/>
  <c r="Q2851" i="12"/>
  <c r="P2851" i="12"/>
  <c r="O2851" i="12"/>
  <c r="P2848" i="12"/>
  <c r="R2848" i="12" s="1"/>
  <c r="O2848" i="12"/>
  <c r="Q2848" i="12" s="1"/>
  <c r="P2847" i="12"/>
  <c r="R2847" i="12" s="1"/>
  <c r="O2847" i="12"/>
  <c r="Q2847" i="12" s="1"/>
  <c r="P2846" i="12"/>
  <c r="R2846" i="12" s="1"/>
  <c r="O2846" i="12"/>
  <c r="Q2846" i="12" s="1"/>
  <c r="P2845" i="12"/>
  <c r="R2845" i="12" s="1"/>
  <c r="O2845" i="12"/>
  <c r="Q2845" i="12" s="1"/>
  <c r="P2844" i="12"/>
  <c r="R2844" i="12" s="1"/>
  <c r="O2844" i="12"/>
  <c r="Q2844" i="12" s="1"/>
  <c r="P2843" i="12"/>
  <c r="R2843" i="12" s="1"/>
  <c r="O2843" i="12"/>
  <c r="Q2843" i="12" s="1"/>
  <c r="P2842" i="12"/>
  <c r="R2842" i="12" s="1"/>
  <c r="O2842" i="12"/>
  <c r="Q2842" i="12" s="1"/>
  <c r="P2841" i="12"/>
  <c r="R2841" i="12" s="1"/>
  <c r="O2841" i="12"/>
  <c r="Q2841" i="12" s="1"/>
  <c r="P2840" i="12"/>
  <c r="R2840" i="12" s="1"/>
  <c r="O2840" i="12"/>
  <c r="Q2840" i="12" s="1"/>
  <c r="P2839" i="12"/>
  <c r="R2839" i="12" s="1"/>
  <c r="O2839" i="12"/>
  <c r="Q2839" i="12" s="1"/>
  <c r="P2837" i="12"/>
  <c r="R2837" i="12" s="1"/>
  <c r="O2837" i="12"/>
  <c r="Q2837" i="12" s="1"/>
  <c r="P2836" i="12"/>
  <c r="R2836" i="12" s="1"/>
  <c r="O2836" i="12"/>
  <c r="Q2836" i="12" s="1"/>
  <c r="P2835" i="12"/>
  <c r="R2835" i="12" s="1"/>
  <c r="O2835" i="12"/>
  <c r="Q2835" i="12" s="1"/>
  <c r="P2834" i="12"/>
  <c r="R2834" i="12" s="1"/>
  <c r="O2834" i="12"/>
  <c r="Q2834" i="12" s="1"/>
  <c r="R2833" i="12"/>
  <c r="Q2833" i="12"/>
  <c r="P2833" i="12"/>
  <c r="O2833" i="12"/>
  <c r="R2832" i="12"/>
  <c r="Q2832" i="12"/>
  <c r="P2832" i="12"/>
  <c r="O2832" i="12"/>
  <c r="R2831" i="12"/>
  <c r="Q2831" i="12"/>
  <c r="P2831" i="12"/>
  <c r="O2831" i="12"/>
  <c r="R2830" i="12"/>
  <c r="Q2830" i="12"/>
  <c r="P2830" i="12"/>
  <c r="O2830" i="12"/>
  <c r="R2829" i="12"/>
  <c r="Q2829" i="12"/>
  <c r="P2829" i="12"/>
  <c r="O2829" i="12"/>
  <c r="R2828" i="12"/>
  <c r="Q2828" i="12"/>
  <c r="P2828" i="12"/>
  <c r="O2828" i="12"/>
  <c r="R2827" i="12"/>
  <c r="Q2827" i="12"/>
  <c r="P2827" i="12"/>
  <c r="O2827" i="12"/>
  <c r="R2826" i="12"/>
  <c r="Q2826" i="12"/>
  <c r="P2826" i="12"/>
  <c r="O2826" i="12"/>
  <c r="R2825" i="12"/>
  <c r="Q2825" i="12"/>
  <c r="P2825" i="12"/>
  <c r="O2825" i="12"/>
  <c r="R2824" i="12"/>
  <c r="Q2824" i="12"/>
  <c r="P2824" i="12"/>
  <c r="O2824" i="12"/>
  <c r="R2823" i="12"/>
  <c r="Q2823" i="12"/>
  <c r="P2823" i="12"/>
  <c r="O2823" i="12"/>
  <c r="R2822" i="12"/>
  <c r="Q2822" i="12"/>
  <c r="P2822" i="12"/>
  <c r="O2822" i="12"/>
  <c r="R2821" i="12"/>
  <c r="Q2821" i="12"/>
  <c r="P2821" i="12"/>
  <c r="O2821" i="12"/>
  <c r="R2820" i="12"/>
  <c r="Q2820" i="12"/>
  <c r="P2820" i="12"/>
  <c r="O2820" i="12"/>
  <c r="R2819" i="12"/>
  <c r="Q2819" i="12"/>
  <c r="P2819" i="12"/>
  <c r="O2819" i="12"/>
  <c r="R2818" i="12"/>
  <c r="Q2818" i="12"/>
  <c r="P2818" i="12"/>
  <c r="O2818" i="12"/>
  <c r="R2817" i="12"/>
  <c r="Q2817" i="12"/>
  <c r="P2817" i="12"/>
  <c r="O2817" i="12"/>
  <c r="R2816" i="12"/>
  <c r="Q2816" i="12"/>
  <c r="P2816" i="12"/>
  <c r="O2816" i="12"/>
  <c r="R2815" i="12"/>
  <c r="Q2815" i="12"/>
  <c r="P2815" i="12"/>
  <c r="O2815" i="12"/>
  <c r="R2814" i="12"/>
  <c r="Q2814" i="12"/>
  <c r="P2814" i="12"/>
  <c r="O2814" i="12"/>
  <c r="R2813" i="12"/>
  <c r="Q2813" i="12"/>
  <c r="P2813" i="12"/>
  <c r="O2813" i="12"/>
  <c r="R2812" i="12"/>
  <c r="Q2812" i="12"/>
  <c r="P2812" i="12"/>
  <c r="O2812" i="12"/>
  <c r="R2811" i="12"/>
  <c r="Q2811" i="12"/>
  <c r="P2811" i="12"/>
  <c r="O2811" i="12"/>
  <c r="R2810" i="12"/>
  <c r="Q2810" i="12"/>
  <c r="P2810" i="12"/>
  <c r="O2810" i="12"/>
  <c r="R2809" i="12"/>
  <c r="Q2809" i="12"/>
  <c r="P2809" i="12"/>
  <c r="O2809" i="12"/>
  <c r="R2808" i="12"/>
  <c r="Q2808" i="12"/>
  <c r="P2808" i="12"/>
  <c r="O2808" i="12"/>
  <c r="P2807" i="12"/>
  <c r="R2807" i="12" s="1"/>
  <c r="O2807" i="12"/>
  <c r="Q2807" i="12" s="1"/>
  <c r="P2806" i="12"/>
  <c r="R2806" i="12" s="1"/>
  <c r="O2806" i="12"/>
  <c r="Q2806" i="12" s="1"/>
  <c r="P2805" i="12"/>
  <c r="R2805" i="12" s="1"/>
  <c r="O2805" i="12"/>
  <c r="Q2805" i="12" s="1"/>
  <c r="P2804" i="12"/>
  <c r="R2804" i="12" s="1"/>
  <c r="O2804" i="12"/>
  <c r="Q2804" i="12" s="1"/>
  <c r="P2803" i="12"/>
  <c r="R2803" i="12" s="1"/>
  <c r="O2803" i="12"/>
  <c r="Q2803" i="12" s="1"/>
  <c r="P2802" i="12"/>
  <c r="R2802" i="12" s="1"/>
  <c r="O2802" i="12"/>
  <c r="Q2802" i="12" s="1"/>
  <c r="P2801" i="12"/>
  <c r="R2801" i="12" s="1"/>
  <c r="O2801" i="12"/>
  <c r="Q2801" i="12" s="1"/>
  <c r="P2800" i="12"/>
  <c r="R2800" i="12" s="1"/>
  <c r="O2800" i="12"/>
  <c r="Q2800" i="12" s="1"/>
  <c r="P2799" i="12"/>
  <c r="R2799" i="12" s="1"/>
  <c r="O2799" i="12"/>
  <c r="Q2799" i="12" s="1"/>
  <c r="P2798" i="12"/>
  <c r="R2798" i="12" s="1"/>
  <c r="O2798" i="12"/>
  <c r="Q2798" i="12" s="1"/>
  <c r="P2797" i="12"/>
  <c r="R2797" i="12" s="1"/>
  <c r="O2797" i="12"/>
  <c r="Q2797" i="12" s="1"/>
  <c r="P2796" i="12"/>
  <c r="R2796" i="12" s="1"/>
  <c r="O2796" i="12"/>
  <c r="Q2796" i="12" s="1"/>
  <c r="P2795" i="12"/>
  <c r="R2795" i="12" s="1"/>
  <c r="O2795" i="12"/>
  <c r="Q2795" i="12" s="1"/>
  <c r="P2794" i="12"/>
  <c r="R2794" i="12" s="1"/>
  <c r="O2794" i="12"/>
  <c r="Q2794" i="12" s="1"/>
  <c r="P2793" i="12"/>
  <c r="R2793" i="12" s="1"/>
  <c r="O2793" i="12"/>
  <c r="Q2793" i="12" s="1"/>
  <c r="P2792" i="12"/>
  <c r="R2792" i="12" s="1"/>
  <c r="O2792" i="12"/>
  <c r="Q2792" i="12" s="1"/>
  <c r="P2791" i="12"/>
  <c r="R2791" i="12" s="1"/>
  <c r="O2791" i="12"/>
  <c r="Q2791" i="12" s="1"/>
  <c r="P2790" i="12"/>
  <c r="R2790" i="12" s="1"/>
  <c r="O2790" i="12"/>
  <c r="Q2790" i="12" s="1"/>
  <c r="P2789" i="12"/>
  <c r="R2789" i="12" s="1"/>
  <c r="O2789" i="12"/>
  <c r="Q2789" i="12" s="1"/>
  <c r="P2788" i="12"/>
  <c r="R2788" i="12" s="1"/>
  <c r="O2788" i="12"/>
  <c r="Q2788" i="12" s="1"/>
  <c r="P2787" i="12"/>
  <c r="R2787" i="12" s="1"/>
  <c r="O2787" i="12"/>
  <c r="Q2787" i="12" s="1"/>
  <c r="P2786" i="12"/>
  <c r="R2786" i="12" s="1"/>
  <c r="O2786" i="12"/>
  <c r="Q2786" i="12" s="1"/>
  <c r="P2785" i="12"/>
  <c r="R2785" i="12" s="1"/>
  <c r="O2785" i="12"/>
  <c r="Q2785" i="12" s="1"/>
  <c r="P2784" i="12"/>
  <c r="R2784" i="12" s="1"/>
  <c r="O2784" i="12"/>
  <c r="Q2784" i="12" s="1"/>
  <c r="P2783" i="12"/>
  <c r="R2783" i="12" s="1"/>
  <c r="O2783" i="12"/>
  <c r="Q2783" i="12" s="1"/>
  <c r="P2782" i="12"/>
  <c r="R2782" i="12" s="1"/>
  <c r="O2782" i="12"/>
  <c r="Q2782" i="12" s="1"/>
  <c r="P2781" i="12"/>
  <c r="R2781" i="12" s="1"/>
  <c r="O2781" i="12"/>
  <c r="Q2781" i="12" s="1"/>
  <c r="P2780" i="12"/>
  <c r="R2780" i="12" s="1"/>
  <c r="O2780" i="12"/>
  <c r="Q2780" i="12" s="1"/>
  <c r="P2779" i="12"/>
  <c r="R2779" i="12" s="1"/>
  <c r="O2779" i="12"/>
  <c r="Q2779" i="12" s="1"/>
  <c r="P2778" i="12"/>
  <c r="R2778" i="12" s="1"/>
  <c r="O2778" i="12"/>
  <c r="Q2778" i="12" s="1"/>
  <c r="P2777" i="12"/>
  <c r="R2777" i="12" s="1"/>
  <c r="O2777" i="12"/>
  <c r="Q2777" i="12" s="1"/>
  <c r="P2776" i="12"/>
  <c r="R2776" i="12" s="1"/>
  <c r="O2776" i="12"/>
  <c r="Q2776" i="12" s="1"/>
  <c r="P2775" i="12"/>
  <c r="R2775" i="12" s="1"/>
  <c r="O2775" i="12"/>
  <c r="Q2775" i="12" s="1"/>
  <c r="P2774" i="12"/>
  <c r="R2774" i="12" s="1"/>
  <c r="O2774" i="12"/>
  <c r="Q2774" i="12" s="1"/>
  <c r="P2773" i="12"/>
  <c r="R2773" i="12" s="1"/>
  <c r="O2773" i="12"/>
  <c r="Q2773" i="12" s="1"/>
  <c r="R2772" i="12"/>
  <c r="Q2772" i="12"/>
  <c r="P2772" i="12"/>
  <c r="O2772" i="12"/>
  <c r="R2771" i="12"/>
  <c r="Q2771" i="12"/>
  <c r="P2771" i="12"/>
  <c r="O2771" i="12"/>
  <c r="R2770" i="12"/>
  <c r="Q2770" i="12"/>
  <c r="P2770" i="12"/>
  <c r="O2770" i="12"/>
  <c r="R2769" i="12"/>
  <c r="Q2769" i="12"/>
  <c r="P2769" i="12"/>
  <c r="O2769" i="12"/>
  <c r="R2768" i="12"/>
  <c r="Q2768" i="12"/>
  <c r="P2768" i="12"/>
  <c r="O2768" i="12"/>
  <c r="R2767" i="12"/>
  <c r="Q2767" i="12"/>
  <c r="P2767" i="12"/>
  <c r="O2767" i="12"/>
  <c r="R2766" i="12"/>
  <c r="Q2766" i="12"/>
  <c r="P2766" i="12"/>
  <c r="O2766" i="12"/>
  <c r="R2765" i="12"/>
  <c r="Q2765" i="12"/>
  <c r="P2765" i="12"/>
  <c r="O2765" i="12"/>
  <c r="R2764" i="12"/>
  <c r="Q2764" i="12"/>
  <c r="P2764" i="12"/>
  <c r="O2764" i="12"/>
  <c r="R2763" i="12"/>
  <c r="Q2763" i="12"/>
  <c r="P2763" i="12"/>
  <c r="O2763" i="12"/>
  <c r="R2762" i="12"/>
  <c r="Q2762" i="12"/>
  <c r="P2762" i="12"/>
  <c r="O2762" i="12"/>
  <c r="R2761" i="12"/>
  <c r="Q2761" i="12"/>
  <c r="P2761" i="12"/>
  <c r="O2761" i="12"/>
  <c r="R2760" i="12"/>
  <c r="Q2760" i="12"/>
  <c r="P2760" i="12"/>
  <c r="O2760" i="12"/>
  <c r="R2759" i="12"/>
  <c r="Q2759" i="12"/>
  <c r="P2759" i="12"/>
  <c r="O2759" i="12"/>
  <c r="R2758" i="12"/>
  <c r="Q2758" i="12"/>
  <c r="P2758" i="12"/>
  <c r="O2758" i="12"/>
  <c r="R2757" i="12"/>
  <c r="Q2757" i="12"/>
  <c r="P2757" i="12"/>
  <c r="O2757" i="12"/>
  <c r="R2756" i="12"/>
  <c r="Q2756" i="12"/>
  <c r="P2756" i="12"/>
  <c r="O2756" i="12"/>
  <c r="R2755" i="12"/>
  <c r="Q2755" i="12"/>
  <c r="P2755" i="12"/>
  <c r="O2755" i="12"/>
  <c r="R2754" i="12"/>
  <c r="Q2754" i="12"/>
  <c r="P2754" i="12"/>
  <c r="O2754" i="12"/>
  <c r="R2753" i="12"/>
  <c r="Q2753" i="12"/>
  <c r="P2753" i="12"/>
  <c r="O2753" i="12"/>
  <c r="R2752" i="12"/>
  <c r="Q2752" i="12"/>
  <c r="P2752" i="12"/>
  <c r="O2752" i="12"/>
  <c r="R2751" i="12"/>
  <c r="Q2751" i="12"/>
  <c r="P2751" i="12"/>
  <c r="O2751" i="12"/>
  <c r="Q2750" i="12"/>
  <c r="P2750" i="12"/>
  <c r="O2750" i="12"/>
  <c r="R2750" i="12" s="1"/>
  <c r="Q2749" i="12"/>
  <c r="P2749" i="12"/>
  <c r="O2749" i="12"/>
  <c r="R2749" i="12" s="1"/>
  <c r="Q2748" i="12"/>
  <c r="P2748" i="12"/>
  <c r="O2748" i="12"/>
  <c r="R2748" i="12" s="1"/>
  <c r="Q2747" i="12"/>
  <c r="P2747" i="12"/>
  <c r="O2747" i="12"/>
  <c r="R2747" i="12" s="1"/>
  <c r="Q2746" i="12"/>
  <c r="P2746" i="12"/>
  <c r="O2746" i="12"/>
  <c r="R2746" i="12" s="1"/>
  <c r="Q2745" i="12"/>
  <c r="P2745" i="12"/>
  <c r="O2745" i="12"/>
  <c r="R2745" i="12" s="1"/>
  <c r="R2744" i="12"/>
  <c r="Q2744" i="12"/>
  <c r="P2744" i="12"/>
  <c r="O2744" i="12"/>
  <c r="R2743" i="12"/>
  <c r="Q2743" i="12"/>
  <c r="P2743" i="12"/>
  <c r="O2743" i="12"/>
  <c r="R2742" i="12"/>
  <c r="Q2742" i="12"/>
  <c r="P2742" i="12"/>
  <c r="O2742" i="12"/>
  <c r="R2741" i="12"/>
  <c r="Q2741" i="12"/>
  <c r="P2741" i="12"/>
  <c r="O2741" i="12"/>
  <c r="R2740" i="12"/>
  <c r="Q2740" i="12"/>
  <c r="P2740" i="12"/>
  <c r="O2740" i="12"/>
  <c r="R2739" i="12"/>
  <c r="Q2739" i="12"/>
  <c r="P2739" i="12"/>
  <c r="O2739" i="12"/>
  <c r="R2738" i="12"/>
  <c r="Q2738" i="12"/>
  <c r="P2738" i="12"/>
  <c r="O2738" i="12"/>
  <c r="R2737" i="12"/>
  <c r="Q2737" i="12"/>
  <c r="P2737" i="12"/>
  <c r="O2737" i="12"/>
  <c r="R2736" i="12"/>
  <c r="Q2736" i="12"/>
  <c r="P2736" i="12"/>
  <c r="O2736" i="12"/>
  <c r="R2735" i="12"/>
  <c r="Q2735" i="12"/>
  <c r="P2735" i="12"/>
  <c r="O2735" i="12"/>
  <c r="R2734" i="12"/>
  <c r="Q2734" i="12"/>
  <c r="P2734" i="12"/>
  <c r="O2734" i="12"/>
  <c r="R2733" i="12"/>
  <c r="Q2733" i="12"/>
  <c r="P2733" i="12"/>
  <c r="O2733" i="12"/>
  <c r="R2732" i="12"/>
  <c r="Q2732" i="12"/>
  <c r="P2732" i="12"/>
  <c r="O2732" i="12"/>
  <c r="R2731" i="12"/>
  <c r="Q2731" i="12"/>
  <c r="P2731" i="12"/>
  <c r="O2731" i="12"/>
  <c r="R2730" i="12"/>
  <c r="Q2730" i="12"/>
  <c r="P2730" i="12"/>
  <c r="O2730" i="12"/>
  <c r="R2729" i="12"/>
  <c r="Q2729" i="12"/>
  <c r="P2729" i="12"/>
  <c r="O2729" i="12"/>
  <c r="R2728" i="12"/>
  <c r="Q2728" i="12"/>
  <c r="P2728" i="12"/>
  <c r="O2728" i="12"/>
  <c r="R2727" i="12"/>
  <c r="Q2727" i="12"/>
  <c r="P2727" i="12"/>
  <c r="O2727" i="12"/>
  <c r="R2726" i="12"/>
  <c r="Q2726" i="12"/>
  <c r="P2726" i="12"/>
  <c r="O2726" i="12"/>
  <c r="R2725" i="12"/>
  <c r="Q2725" i="12"/>
  <c r="P2725" i="12"/>
  <c r="O2725" i="12"/>
  <c r="R2724" i="12"/>
  <c r="Q2724" i="12"/>
  <c r="P2724" i="12"/>
  <c r="O2724" i="12"/>
  <c r="R2723" i="12"/>
  <c r="Q2723" i="12"/>
  <c r="P2723" i="12"/>
  <c r="O2723" i="12"/>
  <c r="R2722" i="12"/>
  <c r="Q2722" i="12"/>
  <c r="P2722" i="12"/>
  <c r="O2722" i="12"/>
  <c r="R2721" i="12"/>
  <c r="Q2721" i="12"/>
  <c r="P2721" i="12"/>
  <c r="O2721" i="12"/>
  <c r="R2720" i="12"/>
  <c r="Q2720" i="12"/>
  <c r="P2720" i="12"/>
  <c r="O2720" i="12"/>
  <c r="R2719" i="12"/>
  <c r="Q2719" i="12"/>
  <c r="P2719" i="12"/>
  <c r="O2719" i="12"/>
  <c r="R2718" i="12"/>
  <c r="Q2718" i="12"/>
  <c r="P2718" i="12"/>
  <c r="O2718" i="12"/>
  <c r="R2717" i="12"/>
  <c r="Q2717" i="12"/>
  <c r="P2717" i="12"/>
  <c r="O2717" i="12"/>
  <c r="R2716" i="12"/>
  <c r="Q2716" i="12"/>
  <c r="P2716" i="12"/>
  <c r="O2716" i="12"/>
  <c r="R2715" i="12"/>
  <c r="Q2715" i="12"/>
  <c r="P2715" i="12"/>
  <c r="O2715" i="12"/>
  <c r="R2714" i="12"/>
  <c r="Q2714" i="12"/>
  <c r="P2714" i="12"/>
  <c r="O2714" i="12"/>
  <c r="R2713" i="12"/>
  <c r="Q2713" i="12"/>
  <c r="P2713" i="12"/>
  <c r="O2713" i="12"/>
  <c r="R2712" i="12"/>
  <c r="Q2712" i="12"/>
  <c r="P2712" i="12"/>
  <c r="O2712" i="12"/>
  <c r="R2711" i="12"/>
  <c r="Q2711" i="12"/>
  <c r="P2711" i="12"/>
  <c r="O2711" i="12"/>
  <c r="R2710" i="12"/>
  <c r="Q2710" i="12"/>
  <c r="P2710" i="12"/>
  <c r="O2710" i="12"/>
  <c r="R2709" i="12"/>
  <c r="Q2709" i="12"/>
  <c r="P2709" i="12"/>
  <c r="O2709" i="12"/>
  <c r="R2708" i="12"/>
  <c r="Q2708" i="12"/>
  <c r="P2708" i="12"/>
  <c r="O2708" i="12"/>
  <c r="R2707" i="12"/>
  <c r="Q2707" i="12"/>
  <c r="P2707" i="12"/>
  <c r="O2707" i="12"/>
  <c r="R2706" i="12"/>
  <c r="Q2706" i="12"/>
  <c r="P2706" i="12"/>
  <c r="O2706" i="12"/>
  <c r="R2705" i="12"/>
  <c r="Q2705" i="12"/>
  <c r="P2705" i="12"/>
  <c r="O2705" i="12"/>
  <c r="R2704" i="12"/>
  <c r="Q2704" i="12"/>
  <c r="P2704" i="12"/>
  <c r="O2704" i="12"/>
  <c r="R2703" i="12"/>
  <c r="Q2703" i="12"/>
  <c r="P2703" i="12"/>
  <c r="O2703" i="12"/>
  <c r="R2702" i="12"/>
  <c r="Q2702" i="12"/>
  <c r="P2702" i="12"/>
  <c r="O2702" i="12"/>
  <c r="R2701" i="12"/>
  <c r="Q2701" i="12"/>
  <c r="P2701" i="12"/>
  <c r="O2701" i="12"/>
  <c r="R2700" i="12"/>
  <c r="Q2700" i="12"/>
  <c r="P2700" i="12"/>
  <c r="O2700" i="12"/>
  <c r="R2699" i="12"/>
  <c r="Q2699" i="12"/>
  <c r="P2699" i="12"/>
  <c r="O2699" i="12"/>
  <c r="R2698" i="12"/>
  <c r="Q2698" i="12"/>
  <c r="P2698" i="12"/>
  <c r="O2698" i="12"/>
  <c r="R2697" i="12"/>
  <c r="Q2697" i="12"/>
  <c r="P2697" i="12"/>
  <c r="O2697" i="12"/>
  <c r="R2696" i="12"/>
  <c r="Q2696" i="12"/>
  <c r="P2696" i="12"/>
  <c r="O2696" i="12"/>
  <c r="R2695" i="12"/>
  <c r="Q2695" i="12"/>
  <c r="P2695" i="12"/>
  <c r="O2695" i="12"/>
  <c r="R2694" i="12"/>
  <c r="Q2694" i="12"/>
  <c r="P2694" i="12"/>
  <c r="O2694" i="12"/>
  <c r="R2693" i="12"/>
  <c r="Q2693" i="12"/>
  <c r="P2693" i="12"/>
  <c r="O2693" i="12"/>
  <c r="R2692" i="12"/>
  <c r="Q2692" i="12"/>
  <c r="P2692" i="12"/>
  <c r="O2692" i="12"/>
  <c r="R2691" i="12"/>
  <c r="Q2691" i="12"/>
  <c r="P2691" i="12"/>
  <c r="O2691" i="12"/>
  <c r="R2690" i="12"/>
  <c r="Q2690" i="12"/>
  <c r="P2690" i="12"/>
  <c r="O2690" i="12"/>
  <c r="R2689" i="12"/>
  <c r="Q2689" i="12"/>
  <c r="P2689" i="12"/>
  <c r="O2689" i="12"/>
  <c r="R2688" i="12"/>
  <c r="Q2688" i="12"/>
  <c r="P2688" i="12"/>
  <c r="O2688" i="12"/>
  <c r="R2687" i="12"/>
  <c r="Q2687" i="12"/>
  <c r="P2687" i="12"/>
  <c r="O2687" i="12"/>
  <c r="R2686" i="12"/>
  <c r="Q2686" i="12"/>
  <c r="P2686" i="12"/>
  <c r="O2686" i="12"/>
  <c r="R2684" i="12"/>
  <c r="Q2684" i="12"/>
  <c r="P2684" i="12"/>
  <c r="O2684" i="12"/>
  <c r="R2683" i="12"/>
  <c r="Q2683" i="12"/>
  <c r="P2683" i="12"/>
  <c r="O2683" i="12"/>
  <c r="R2682" i="12"/>
  <c r="Q2682" i="12"/>
  <c r="P2682" i="12"/>
  <c r="O2682" i="12"/>
  <c r="R2681" i="12"/>
  <c r="Q2681" i="12"/>
  <c r="P2681" i="12"/>
  <c r="O2681" i="12"/>
  <c r="R2680" i="12"/>
  <c r="Q2680" i="12"/>
  <c r="P2680" i="12"/>
  <c r="O2680" i="12"/>
  <c r="R2679" i="12"/>
  <c r="Q2679" i="12"/>
  <c r="P2679" i="12"/>
  <c r="O2679" i="12"/>
  <c r="R2678" i="12"/>
  <c r="Q2678" i="12"/>
  <c r="P2678" i="12"/>
  <c r="O2678" i="12"/>
  <c r="R2677" i="12"/>
  <c r="Q2677" i="12"/>
  <c r="P2677" i="12"/>
  <c r="O2677" i="12"/>
  <c r="R2676" i="12"/>
  <c r="Q2676" i="12"/>
  <c r="P2676" i="12"/>
  <c r="O2676" i="12"/>
  <c r="R2675" i="12"/>
  <c r="Q2675" i="12"/>
  <c r="P2675" i="12"/>
  <c r="O2675" i="12"/>
  <c r="R2674" i="12"/>
  <c r="Q2674" i="12"/>
  <c r="P2674" i="12"/>
  <c r="O2674" i="12"/>
  <c r="R2673" i="12"/>
  <c r="Q2673" i="12"/>
  <c r="P2673" i="12"/>
  <c r="O2673" i="12"/>
  <c r="R2672" i="12"/>
  <c r="Q2672" i="12"/>
  <c r="P2672" i="12"/>
  <c r="O2672" i="12"/>
  <c r="R2671" i="12"/>
  <c r="Q2671" i="12"/>
  <c r="P2671" i="12"/>
  <c r="O2671" i="12"/>
  <c r="R2670" i="12"/>
  <c r="Q2670" i="12"/>
  <c r="P2670" i="12"/>
  <c r="O2670" i="12"/>
  <c r="R2669" i="12"/>
  <c r="Q2669" i="12"/>
  <c r="P2669" i="12"/>
  <c r="O2669" i="12"/>
  <c r="R2668" i="12"/>
  <c r="Q2668" i="12"/>
  <c r="P2668" i="12"/>
  <c r="O2668" i="12"/>
  <c r="R2667" i="12"/>
  <c r="Q2667" i="12"/>
  <c r="P2667" i="12"/>
  <c r="O2667" i="12"/>
  <c r="R2666" i="12"/>
  <c r="Q2666" i="12"/>
  <c r="P2666" i="12"/>
  <c r="O2666" i="12"/>
  <c r="R2665" i="12"/>
  <c r="Q2665" i="12"/>
  <c r="P2665" i="12"/>
  <c r="O2665" i="12"/>
  <c r="R2664" i="12"/>
  <c r="Q2664" i="12"/>
  <c r="P2664" i="12"/>
  <c r="O2664" i="12"/>
  <c r="R2663" i="12"/>
  <c r="Q2663" i="12"/>
  <c r="P2663" i="12"/>
  <c r="O2663" i="12"/>
  <c r="R2662" i="12"/>
  <c r="Q2662" i="12"/>
  <c r="P2662" i="12"/>
  <c r="O2662" i="12"/>
  <c r="R2661" i="12"/>
  <c r="Q2661" i="12"/>
  <c r="P2661" i="12"/>
  <c r="O2661" i="12"/>
  <c r="R2660" i="12"/>
  <c r="Q2660" i="12"/>
  <c r="P2660" i="12"/>
  <c r="O2660" i="12"/>
  <c r="R2659" i="12"/>
  <c r="Q2659" i="12"/>
  <c r="P2659" i="12"/>
  <c r="O2659" i="12"/>
  <c r="R2658" i="12"/>
  <c r="Q2658" i="12"/>
  <c r="P2658" i="12"/>
  <c r="O2658" i="12"/>
  <c r="R2657" i="12"/>
  <c r="Q2657" i="12"/>
  <c r="P2657" i="12"/>
  <c r="O2657" i="12"/>
  <c r="R2656" i="12"/>
  <c r="Q2656" i="12"/>
  <c r="P2656" i="12"/>
  <c r="O2656" i="12"/>
  <c r="R2655" i="12"/>
  <c r="Q2655" i="12"/>
  <c r="P2655" i="12"/>
  <c r="O2655" i="12"/>
  <c r="R2654" i="12"/>
  <c r="Q2654" i="12"/>
  <c r="P2654" i="12"/>
  <c r="O2654" i="12"/>
  <c r="R2653" i="12"/>
  <c r="Q2653" i="12"/>
  <c r="P2653" i="12"/>
  <c r="O2653" i="12"/>
  <c r="R2652" i="12"/>
  <c r="Q2652" i="12"/>
  <c r="P2652" i="12"/>
  <c r="O2652" i="12"/>
  <c r="R2651" i="12"/>
  <c r="Q2651" i="12"/>
  <c r="P2651" i="12"/>
  <c r="O2651" i="12"/>
  <c r="R2650" i="12"/>
  <c r="Q2650" i="12"/>
  <c r="P2650" i="12"/>
  <c r="O2650" i="12"/>
  <c r="R2649" i="12"/>
  <c r="Q2649" i="12"/>
  <c r="P2649" i="12"/>
  <c r="O2649" i="12"/>
  <c r="R2648" i="12"/>
  <c r="Q2648" i="12"/>
  <c r="P2648" i="12"/>
  <c r="O2648" i="12"/>
  <c r="R2647" i="12"/>
  <c r="Q2647" i="12"/>
  <c r="P2647" i="12"/>
  <c r="O2647" i="12"/>
  <c r="R2646" i="12"/>
  <c r="Q2646" i="12"/>
  <c r="P2646" i="12"/>
  <c r="O2646" i="12"/>
  <c r="R2645" i="12"/>
  <c r="Q2645" i="12"/>
  <c r="P2645" i="12"/>
  <c r="O2645" i="12"/>
  <c r="R2644" i="12"/>
  <c r="Q2644" i="12"/>
  <c r="P2644" i="12"/>
  <c r="O2644" i="12"/>
  <c r="R2643" i="12"/>
  <c r="Q2643" i="12"/>
  <c r="P2643" i="12"/>
  <c r="O2643" i="12"/>
  <c r="R2642" i="12"/>
  <c r="Q2642" i="12"/>
  <c r="P2642" i="12"/>
  <c r="O2642" i="12"/>
  <c r="R2641" i="12"/>
  <c r="Q2641" i="12"/>
  <c r="P2641" i="12"/>
  <c r="O2641" i="12"/>
  <c r="R2640" i="12"/>
  <c r="Q2640" i="12"/>
  <c r="P2640" i="12"/>
  <c r="O2640" i="12"/>
  <c r="R2639" i="12"/>
  <c r="Q2639" i="12"/>
  <c r="P2639" i="12"/>
  <c r="O2639" i="12"/>
  <c r="R2638" i="12"/>
  <c r="Q2638" i="12"/>
  <c r="P2638" i="12"/>
  <c r="O2638" i="12"/>
  <c r="R2637" i="12"/>
  <c r="Q2637" i="12"/>
  <c r="P2637" i="12"/>
  <c r="O2637" i="12"/>
  <c r="R2636" i="12"/>
  <c r="Q2636" i="12"/>
  <c r="P2636" i="12"/>
  <c r="O2636" i="12"/>
  <c r="R2635" i="12"/>
  <c r="Q2635" i="12"/>
  <c r="P2635" i="12"/>
  <c r="O2635" i="12"/>
  <c r="R2634" i="12"/>
  <c r="Q2634" i="12"/>
  <c r="P2634" i="12"/>
  <c r="O2634" i="12"/>
  <c r="R2633" i="12"/>
  <c r="Q2633" i="12"/>
  <c r="P2633" i="12"/>
  <c r="O2633" i="12"/>
  <c r="R2632" i="12"/>
  <c r="Q2632" i="12"/>
  <c r="P2632" i="12"/>
  <c r="O2632" i="12"/>
  <c r="R2631" i="12"/>
  <c r="Q2631" i="12"/>
  <c r="P2631" i="12"/>
  <c r="O2631" i="12"/>
  <c r="R2630" i="12"/>
  <c r="Q2630" i="12"/>
  <c r="P2630" i="12"/>
  <c r="O2630" i="12"/>
  <c r="R2629" i="12"/>
  <c r="Q2629" i="12"/>
  <c r="P2629" i="12"/>
  <c r="O2629" i="12"/>
  <c r="R2628" i="12"/>
  <c r="Q2628" i="12"/>
  <c r="P2628" i="12"/>
  <c r="O2628" i="12"/>
  <c r="R2627" i="12"/>
  <c r="Q2627" i="12"/>
  <c r="P2627" i="12"/>
  <c r="O2627" i="12"/>
  <c r="R2626" i="12"/>
  <c r="Q2626" i="12"/>
  <c r="P2626" i="12"/>
  <c r="O2626" i="12"/>
  <c r="R2625" i="12"/>
  <c r="Q2625" i="12"/>
  <c r="P2625" i="12"/>
  <c r="O2625" i="12"/>
  <c r="R2624" i="12"/>
  <c r="Q2624" i="12"/>
  <c r="P2624" i="12"/>
  <c r="O2624" i="12"/>
  <c r="R2623" i="12"/>
  <c r="Q2623" i="12"/>
  <c r="P2623" i="12"/>
  <c r="O2623" i="12"/>
  <c r="R2622" i="12"/>
  <c r="Q2622" i="12"/>
  <c r="P2622" i="12"/>
  <c r="O2622" i="12"/>
  <c r="R2621" i="12"/>
  <c r="Q2621" i="12"/>
  <c r="P2621" i="12"/>
  <c r="O2621" i="12"/>
  <c r="R2620" i="12"/>
  <c r="Q2620" i="12"/>
  <c r="P2620" i="12"/>
  <c r="O2620" i="12"/>
  <c r="R2619" i="12"/>
  <c r="Q2619" i="12"/>
  <c r="P2619" i="12"/>
  <c r="O2619" i="12"/>
  <c r="R2618" i="12"/>
  <c r="Q2618" i="12"/>
  <c r="P2618" i="12"/>
  <c r="O2618" i="12"/>
  <c r="R2617" i="12"/>
  <c r="Q2617" i="12"/>
  <c r="P2617" i="12"/>
  <c r="O2617" i="12"/>
  <c r="R2616" i="12"/>
  <c r="Q2616" i="12"/>
  <c r="P2616" i="12"/>
  <c r="O2616" i="12"/>
  <c r="R2615" i="12"/>
  <c r="Q2615" i="12"/>
  <c r="P2615" i="12"/>
  <c r="O2615" i="12"/>
  <c r="R2614" i="12"/>
  <c r="Q2614" i="12"/>
  <c r="P2614" i="12"/>
  <c r="O2614" i="12"/>
  <c r="R2613" i="12"/>
  <c r="Q2613" i="12"/>
  <c r="P2613" i="12"/>
  <c r="O2613" i="12"/>
  <c r="R2612" i="12"/>
  <c r="Q2612" i="12"/>
  <c r="P2612" i="12"/>
  <c r="O2612" i="12"/>
  <c r="R2611" i="12"/>
  <c r="Q2611" i="12"/>
  <c r="P2611" i="12"/>
  <c r="O2611" i="12"/>
  <c r="R2610" i="12"/>
  <c r="Q2610" i="12"/>
  <c r="P2610" i="12"/>
  <c r="O2610" i="12"/>
  <c r="R2608" i="12"/>
  <c r="Q2608" i="12"/>
  <c r="P2608" i="12"/>
  <c r="O2608" i="12"/>
  <c r="R2607" i="12"/>
  <c r="Q2607" i="12"/>
  <c r="P2607" i="12"/>
  <c r="O2607" i="12"/>
  <c r="R2606" i="12"/>
  <c r="Q2606" i="12"/>
  <c r="P2606" i="12"/>
  <c r="O2606" i="12"/>
  <c r="R2605" i="12"/>
  <c r="Q2605" i="12"/>
  <c r="P2605" i="12"/>
  <c r="O2605" i="12"/>
  <c r="R2604" i="12"/>
  <c r="Q2604" i="12"/>
  <c r="P2604" i="12"/>
  <c r="O2604" i="12"/>
  <c r="R2603" i="12"/>
  <c r="Q2603" i="12"/>
  <c r="P2603" i="12"/>
  <c r="O2603" i="12"/>
  <c r="R2602" i="12"/>
  <c r="Q2602" i="12"/>
  <c r="P2602" i="12"/>
  <c r="O2602" i="12"/>
  <c r="R2601" i="12"/>
  <c r="Q2601" i="12"/>
  <c r="P2601" i="12"/>
  <c r="O2601" i="12"/>
  <c r="R2600" i="12"/>
  <c r="Q2600" i="12"/>
  <c r="P2600" i="12"/>
  <c r="O2600" i="12"/>
  <c r="R2599" i="12"/>
  <c r="Q2599" i="12"/>
  <c r="P2599" i="12"/>
  <c r="O2599" i="12"/>
  <c r="R2598" i="12"/>
  <c r="Q2598" i="12"/>
  <c r="P2598" i="12"/>
  <c r="O2598" i="12"/>
  <c r="R2597" i="12"/>
  <c r="Q2597" i="12"/>
  <c r="P2597" i="12"/>
  <c r="O2597" i="12"/>
  <c r="R2596" i="12"/>
  <c r="Q2596" i="12"/>
  <c r="P2596" i="12"/>
  <c r="O2596" i="12"/>
  <c r="R2595" i="12"/>
  <c r="Q2595" i="12"/>
  <c r="P2595" i="12"/>
  <c r="O2595" i="12"/>
  <c r="R2594" i="12"/>
  <c r="Q2594" i="12"/>
  <c r="P2594" i="12"/>
  <c r="O2594" i="12"/>
  <c r="R2593" i="12"/>
  <c r="Q2593" i="12"/>
  <c r="P2593" i="12"/>
  <c r="O2593" i="12"/>
  <c r="R2591" i="12"/>
  <c r="Q2591" i="12"/>
  <c r="P2591" i="12"/>
  <c r="O2591" i="12"/>
  <c r="R2590" i="12"/>
  <c r="Q2590" i="12"/>
  <c r="P2590" i="12"/>
  <c r="O2590" i="12"/>
  <c r="R2589" i="12"/>
  <c r="Q2589" i="12"/>
  <c r="P2589" i="12"/>
  <c r="O2589" i="12"/>
  <c r="R2588" i="12"/>
  <c r="Q2588" i="12"/>
  <c r="P2588" i="12"/>
  <c r="O2588" i="12"/>
  <c r="R2587" i="12"/>
  <c r="Q2587" i="12"/>
  <c r="P2587" i="12"/>
  <c r="O2587" i="12"/>
  <c r="R2586" i="12"/>
  <c r="Q2586" i="12"/>
  <c r="P2586" i="12"/>
  <c r="O2586" i="12"/>
  <c r="R2585" i="12"/>
  <c r="Q2585" i="12"/>
  <c r="P2585" i="12"/>
  <c r="O2585" i="12"/>
  <c r="R2584" i="12"/>
  <c r="Q2584" i="12"/>
  <c r="P2584" i="12"/>
  <c r="O2584" i="12"/>
  <c r="R2583" i="12"/>
  <c r="Q2583" i="12"/>
  <c r="P2583" i="12"/>
  <c r="O2583" i="12"/>
  <c r="R2582" i="12"/>
  <c r="Q2582" i="12"/>
  <c r="P2582" i="12"/>
  <c r="O2582" i="12"/>
  <c r="R2581" i="12"/>
  <c r="Q2581" i="12"/>
  <c r="P2581" i="12"/>
  <c r="O2581" i="12"/>
  <c r="R2580" i="12"/>
  <c r="Q2580" i="12"/>
  <c r="P2580" i="12"/>
  <c r="O2580" i="12"/>
  <c r="R2579" i="12"/>
  <c r="Q2579" i="12"/>
  <c r="P2579" i="12"/>
  <c r="O2579" i="12"/>
  <c r="R2578" i="12"/>
  <c r="Q2578" i="12"/>
  <c r="P2578" i="12"/>
  <c r="O2578" i="12"/>
  <c r="R2577" i="12"/>
  <c r="Q2577" i="12"/>
  <c r="P2577" i="12"/>
  <c r="O2577" i="12"/>
  <c r="R2576" i="12"/>
  <c r="Q2576" i="12"/>
  <c r="P2576" i="12"/>
  <c r="O2576" i="12"/>
  <c r="R2575" i="12"/>
  <c r="Q2575" i="12"/>
  <c r="P2575" i="12"/>
  <c r="O2575" i="12"/>
  <c r="R2574" i="12"/>
  <c r="Q2574" i="12"/>
  <c r="P2574" i="12"/>
  <c r="O2574" i="12"/>
  <c r="R2573" i="12"/>
  <c r="Q2573" i="12"/>
  <c r="P2573" i="12"/>
  <c r="O2573" i="12"/>
  <c r="R2572" i="12"/>
  <c r="Q2572" i="12"/>
  <c r="P2572" i="12"/>
  <c r="O2572" i="12"/>
  <c r="R2571" i="12"/>
  <c r="Q2571" i="12"/>
  <c r="P2571" i="12"/>
  <c r="O2571" i="12"/>
  <c r="R2570" i="12"/>
  <c r="Q2570" i="12"/>
  <c r="P2570" i="12"/>
  <c r="O2570" i="12"/>
  <c r="R2569" i="12"/>
  <c r="Q2569" i="12"/>
  <c r="P2569" i="12"/>
  <c r="O2569" i="12"/>
  <c r="R2568" i="12"/>
  <c r="Q2568" i="12"/>
  <c r="P2568" i="12"/>
  <c r="O2568" i="12"/>
  <c r="R2567" i="12"/>
  <c r="Q2567" i="12"/>
  <c r="P2567" i="12"/>
  <c r="O2567" i="12"/>
  <c r="R2566" i="12"/>
  <c r="Q2566" i="12"/>
  <c r="P2566" i="12"/>
  <c r="O2566" i="12"/>
  <c r="R2565" i="12"/>
  <c r="Q2565" i="12"/>
  <c r="P2565" i="12"/>
  <c r="O2565" i="12"/>
  <c r="R2564" i="12"/>
  <c r="Q2564" i="12"/>
  <c r="P2564" i="12"/>
  <c r="O2564" i="12"/>
  <c r="R2563" i="12"/>
  <c r="Q2563" i="12"/>
  <c r="P2563" i="12"/>
  <c r="O2563" i="12"/>
  <c r="R2562" i="12"/>
  <c r="Q2562" i="12"/>
  <c r="P2562" i="12"/>
  <c r="O2562" i="12"/>
  <c r="R2561" i="12"/>
  <c r="Q2561" i="12"/>
  <c r="P2561" i="12"/>
  <c r="O2561" i="12"/>
  <c r="R2560" i="12"/>
  <c r="Q2560" i="12"/>
  <c r="P2560" i="12"/>
  <c r="O2560" i="12"/>
  <c r="R2559" i="12"/>
  <c r="Q2559" i="12"/>
  <c r="P2559" i="12"/>
  <c r="O2559" i="12"/>
  <c r="R2558" i="12"/>
  <c r="Q2558" i="12"/>
  <c r="P2558" i="12"/>
  <c r="O2558" i="12"/>
  <c r="R2557" i="12"/>
  <c r="Q2557" i="12"/>
  <c r="P2557" i="12"/>
  <c r="O2557" i="12"/>
  <c r="R2556" i="12"/>
  <c r="Q2556" i="12"/>
  <c r="P2556" i="12"/>
  <c r="O2556" i="12"/>
  <c r="R2555" i="12"/>
  <c r="Q2555" i="12"/>
  <c r="P2555" i="12"/>
  <c r="O2555" i="12"/>
  <c r="R2554" i="12"/>
  <c r="Q2554" i="12"/>
  <c r="P2554" i="12"/>
  <c r="O2554" i="12"/>
  <c r="R2553" i="12"/>
  <c r="Q2553" i="12"/>
  <c r="P2553" i="12"/>
  <c r="O2553" i="12"/>
  <c r="R2552" i="12"/>
  <c r="Q2552" i="12"/>
  <c r="P2552" i="12"/>
  <c r="O2552" i="12"/>
  <c r="R2551" i="12"/>
  <c r="Q2551" i="12"/>
  <c r="P2551" i="12"/>
  <c r="O2551" i="12"/>
  <c r="R2550" i="12"/>
  <c r="Q2550" i="12"/>
  <c r="P2550" i="12"/>
  <c r="O2550" i="12"/>
  <c r="R2549" i="12"/>
  <c r="Q2549" i="12"/>
  <c r="P2549" i="12"/>
  <c r="O2549" i="12"/>
  <c r="R2548" i="12"/>
  <c r="Q2548" i="12"/>
  <c r="P2548" i="12"/>
  <c r="O2548" i="12"/>
  <c r="R2547" i="12"/>
  <c r="Q2547" i="12"/>
  <c r="P2547" i="12"/>
  <c r="O2547" i="12"/>
  <c r="R2546" i="12"/>
  <c r="Q2546" i="12"/>
  <c r="P2546" i="12"/>
  <c r="O2546" i="12"/>
  <c r="R2545" i="12"/>
  <c r="Q2545" i="12"/>
  <c r="P2545" i="12"/>
  <c r="O2545" i="12"/>
  <c r="R2544" i="12"/>
  <c r="Q2544" i="12"/>
  <c r="P2544" i="12"/>
  <c r="O2544" i="12"/>
  <c r="R2543" i="12"/>
  <c r="Q2543" i="12"/>
  <c r="P2543" i="12"/>
  <c r="O2543" i="12"/>
  <c r="R2542" i="12"/>
  <c r="Q2542" i="12"/>
  <c r="P2542" i="12"/>
  <c r="O2542" i="12"/>
  <c r="R2541" i="12"/>
  <c r="Q2541" i="12"/>
  <c r="P2541" i="12"/>
  <c r="O2541" i="12"/>
  <c r="R2540" i="12"/>
  <c r="Q2540" i="12"/>
  <c r="P2540" i="12"/>
  <c r="O2540" i="12"/>
  <c r="R2539" i="12"/>
  <c r="Q2539" i="12"/>
  <c r="P2539" i="12"/>
  <c r="O2539" i="12"/>
  <c r="R2538" i="12"/>
  <c r="Q2538" i="12"/>
  <c r="P2538" i="12"/>
  <c r="O2538" i="12"/>
  <c r="R2537" i="12"/>
  <c r="Q2537" i="12"/>
  <c r="P2537" i="12"/>
  <c r="O2537" i="12"/>
  <c r="R2536" i="12"/>
  <c r="Q2536" i="12"/>
  <c r="P2536" i="12"/>
  <c r="O2536" i="12"/>
  <c r="R2535" i="12"/>
  <c r="Q2535" i="12"/>
  <c r="P2535" i="12"/>
  <c r="O2535" i="12"/>
  <c r="R2534" i="12"/>
  <c r="Q2534" i="12"/>
  <c r="P2534" i="12"/>
  <c r="O2534" i="12"/>
  <c r="R2533" i="12"/>
  <c r="Q2533" i="12"/>
  <c r="P2533" i="12"/>
  <c r="O2533" i="12"/>
  <c r="R2532" i="12"/>
  <c r="Q2532" i="12"/>
  <c r="P2532" i="12"/>
  <c r="O2532" i="12"/>
  <c r="R2531" i="12"/>
  <c r="Q2531" i="12"/>
  <c r="P2531" i="12"/>
  <c r="O2531" i="12"/>
  <c r="R2530" i="12"/>
  <c r="Q2530" i="12"/>
  <c r="P2530" i="12"/>
  <c r="O2530" i="12"/>
  <c r="R2529" i="12"/>
  <c r="Q2529" i="12"/>
  <c r="P2529" i="12"/>
  <c r="O2529" i="12"/>
  <c r="R2528" i="12"/>
  <c r="Q2528" i="12"/>
  <c r="P2528" i="12"/>
  <c r="O2528" i="12"/>
  <c r="R2527" i="12"/>
  <c r="Q2527" i="12"/>
  <c r="P2527" i="12"/>
  <c r="O2527" i="12"/>
  <c r="R2526" i="12"/>
  <c r="Q2526" i="12"/>
  <c r="P2526" i="12"/>
  <c r="O2526" i="12"/>
  <c r="R2525" i="12"/>
  <c r="Q2525" i="12"/>
  <c r="P2525" i="12"/>
  <c r="O2525" i="12"/>
  <c r="R2524" i="12"/>
  <c r="Q2524" i="12"/>
  <c r="P2524" i="12"/>
  <c r="O2524" i="12"/>
  <c r="R2523" i="12"/>
  <c r="Q2523" i="12"/>
  <c r="P2523" i="12"/>
  <c r="O2523" i="12"/>
  <c r="R2522" i="12"/>
  <c r="Q2522" i="12"/>
  <c r="P2522" i="12"/>
  <c r="O2522" i="12"/>
  <c r="R2521" i="12"/>
  <c r="Q2521" i="12"/>
  <c r="P2521" i="12"/>
  <c r="O2521" i="12"/>
  <c r="R2520" i="12"/>
  <c r="Q2520" i="12"/>
  <c r="P2520" i="12"/>
  <c r="O2520" i="12"/>
  <c r="R2519" i="12"/>
  <c r="Q2519" i="12"/>
  <c r="P2519" i="12"/>
  <c r="O2519" i="12"/>
  <c r="R2518" i="12"/>
  <c r="Q2518" i="12"/>
  <c r="P2518" i="12"/>
  <c r="O2518" i="12"/>
  <c r="R2517" i="12"/>
  <c r="Q2517" i="12"/>
  <c r="P2517" i="12"/>
  <c r="O2517" i="12"/>
  <c r="R2516" i="12"/>
  <c r="Q2516" i="12"/>
  <c r="P2516" i="12"/>
  <c r="O2516" i="12"/>
  <c r="R2515" i="12"/>
  <c r="Q2515" i="12"/>
  <c r="P2515" i="12"/>
  <c r="O2515" i="12"/>
  <c r="R2514" i="12"/>
  <c r="Q2514" i="12"/>
  <c r="P2514" i="12"/>
  <c r="O2514" i="12"/>
  <c r="R2513" i="12"/>
  <c r="Q2513" i="12"/>
  <c r="P2513" i="12"/>
  <c r="O2513" i="12"/>
  <c r="R2512" i="12"/>
  <c r="Q2512" i="12"/>
  <c r="P2512" i="12"/>
  <c r="O2512" i="12"/>
  <c r="R2511" i="12"/>
  <c r="Q2511" i="12"/>
  <c r="P2511" i="12"/>
  <c r="O2511" i="12"/>
  <c r="R2510" i="12"/>
  <c r="Q2510" i="12"/>
  <c r="P2510" i="12"/>
  <c r="O2510" i="12"/>
  <c r="R2509" i="12"/>
  <c r="Q2509" i="12"/>
  <c r="P2509" i="12"/>
  <c r="O2509" i="12"/>
  <c r="R2508" i="12"/>
  <c r="Q2508" i="12"/>
  <c r="P2508" i="12"/>
  <c r="O2508" i="12"/>
  <c r="R2507" i="12"/>
  <c r="Q2507" i="12"/>
  <c r="P2507" i="12"/>
  <c r="O2507" i="12"/>
  <c r="R2506" i="12"/>
  <c r="Q2506" i="12"/>
  <c r="P2506" i="12"/>
  <c r="O2506" i="12"/>
  <c r="R2505" i="12"/>
  <c r="Q2505" i="12"/>
  <c r="P2505" i="12"/>
  <c r="O2505" i="12"/>
  <c r="R2504" i="12"/>
  <c r="Q2504" i="12"/>
  <c r="P2504" i="12"/>
  <c r="O2504" i="12"/>
  <c r="R2503" i="12"/>
  <c r="Q2503" i="12"/>
  <c r="P2503" i="12"/>
  <c r="O2503" i="12"/>
  <c r="R2502" i="12"/>
  <c r="Q2502" i="12"/>
  <c r="P2502" i="12"/>
  <c r="O2502" i="12"/>
  <c r="R2501" i="12"/>
  <c r="Q2501" i="12"/>
  <c r="P2501" i="12"/>
  <c r="O2501" i="12"/>
  <c r="R2500" i="12"/>
  <c r="Q2500" i="12"/>
  <c r="P2500" i="12"/>
  <c r="O2500" i="12"/>
  <c r="R2499" i="12"/>
  <c r="Q2499" i="12"/>
  <c r="P2499" i="12"/>
  <c r="O2499" i="12"/>
  <c r="R2498" i="12"/>
  <c r="Q2498" i="12"/>
  <c r="P2498" i="12"/>
  <c r="O2498" i="12"/>
  <c r="R2497" i="12"/>
  <c r="Q2497" i="12"/>
  <c r="P2497" i="12"/>
  <c r="O2497" i="12"/>
  <c r="R2496" i="12"/>
  <c r="Q2496" i="12"/>
  <c r="P2496" i="12"/>
  <c r="O2496" i="12"/>
  <c r="R2495" i="12"/>
  <c r="Q2495" i="12"/>
  <c r="P2495" i="12"/>
  <c r="O2495" i="12"/>
  <c r="R2494" i="12"/>
  <c r="Q2494" i="12"/>
  <c r="P2494" i="12"/>
  <c r="O2494" i="12"/>
  <c r="R2493" i="12"/>
  <c r="Q2493" i="12"/>
  <c r="P2493" i="12"/>
  <c r="O2493" i="12"/>
  <c r="R2492" i="12"/>
  <c r="Q2492" i="12"/>
  <c r="P2492" i="12"/>
  <c r="O2492" i="12"/>
  <c r="R2491" i="12"/>
  <c r="Q2491" i="12"/>
  <c r="P2491" i="12"/>
  <c r="O2491" i="12"/>
  <c r="R2490" i="12"/>
  <c r="Q2490" i="12"/>
  <c r="P2490" i="12"/>
  <c r="O2490" i="12"/>
  <c r="R2489" i="12"/>
  <c r="Q2489" i="12"/>
  <c r="P2489" i="12"/>
  <c r="O2489" i="12"/>
  <c r="R2488" i="12"/>
  <c r="Q2488" i="12"/>
  <c r="P2488" i="12"/>
  <c r="O2488" i="12"/>
  <c r="R2487" i="12"/>
  <c r="Q2487" i="12"/>
  <c r="P2487" i="12"/>
  <c r="O2487" i="12"/>
  <c r="R2486" i="12"/>
  <c r="Q2486" i="12"/>
  <c r="P2486" i="12"/>
  <c r="O2486" i="12"/>
  <c r="R2485" i="12"/>
  <c r="Q2485" i="12"/>
  <c r="P2485" i="12"/>
  <c r="O2485" i="12"/>
  <c r="R2484" i="12"/>
  <c r="Q2484" i="12"/>
  <c r="P2484" i="12"/>
  <c r="O2484" i="12"/>
  <c r="R2483" i="12"/>
  <c r="Q2483" i="12"/>
  <c r="P2483" i="12"/>
  <c r="O2483" i="12"/>
  <c r="R2482" i="12"/>
  <c r="Q2482" i="12"/>
  <c r="P2482" i="12"/>
  <c r="O2482" i="12"/>
  <c r="R2481" i="12"/>
  <c r="Q2481" i="12"/>
  <c r="P2481" i="12"/>
  <c r="O2481" i="12"/>
  <c r="R2480" i="12"/>
  <c r="Q2480" i="12"/>
  <c r="P2480" i="12"/>
  <c r="O2480" i="12"/>
  <c r="R2479" i="12"/>
  <c r="Q2479" i="12"/>
  <c r="P2479" i="12"/>
  <c r="O2479" i="12"/>
  <c r="R2478" i="12"/>
  <c r="Q2478" i="12"/>
  <c r="P2478" i="12"/>
  <c r="O2478" i="12"/>
  <c r="R2477" i="12"/>
  <c r="Q2477" i="12"/>
  <c r="P2477" i="12"/>
  <c r="O2477" i="12"/>
  <c r="R2476" i="12"/>
  <c r="Q2476" i="12"/>
  <c r="P2476" i="12"/>
  <c r="O2476" i="12"/>
  <c r="R2475" i="12"/>
  <c r="Q2475" i="12"/>
  <c r="P2475" i="12"/>
  <c r="O2475" i="12"/>
  <c r="R2474" i="12"/>
  <c r="Q2474" i="12"/>
  <c r="P2474" i="12"/>
  <c r="O2474" i="12"/>
  <c r="R2473" i="12"/>
  <c r="Q2473" i="12"/>
  <c r="P2473" i="12"/>
  <c r="O2473" i="12"/>
  <c r="R2472" i="12"/>
  <c r="Q2472" i="12"/>
  <c r="P2472" i="12"/>
  <c r="O2472" i="12"/>
  <c r="R2471" i="12"/>
  <c r="Q2471" i="12"/>
  <c r="P2471" i="12"/>
  <c r="O2471" i="12"/>
  <c r="R2470" i="12"/>
  <c r="Q2470" i="12"/>
  <c r="P2470" i="12"/>
  <c r="O2470" i="12"/>
  <c r="R2469" i="12"/>
  <c r="Q2469" i="12"/>
  <c r="P2469" i="12"/>
  <c r="O2469" i="12"/>
  <c r="R2468" i="12"/>
  <c r="Q2468" i="12"/>
  <c r="P2468" i="12"/>
  <c r="O2468" i="12"/>
  <c r="R2467" i="12"/>
  <c r="Q2467" i="12"/>
  <c r="P2467" i="12"/>
  <c r="O2467" i="12"/>
  <c r="R2466" i="12"/>
  <c r="Q2466" i="12"/>
  <c r="P2466" i="12"/>
  <c r="O2466" i="12"/>
  <c r="R2465" i="12"/>
  <c r="Q2465" i="12"/>
  <c r="P2465" i="12"/>
  <c r="O2465" i="12"/>
  <c r="R2464" i="12"/>
  <c r="Q2464" i="12"/>
  <c r="P2464" i="12"/>
  <c r="O2464" i="12"/>
  <c r="R2463" i="12"/>
  <c r="Q2463" i="12"/>
  <c r="P2463" i="12"/>
  <c r="O2463" i="12"/>
  <c r="R2462" i="12"/>
  <c r="Q2462" i="12"/>
  <c r="P2462" i="12"/>
  <c r="O2462" i="12"/>
  <c r="R2461" i="12"/>
  <c r="Q2461" i="12"/>
  <c r="P2461" i="12"/>
  <c r="O2461" i="12"/>
  <c r="R2460" i="12"/>
  <c r="Q2460" i="12"/>
  <c r="P2460" i="12"/>
  <c r="O2460" i="12"/>
  <c r="R2459" i="12"/>
  <c r="Q2459" i="12"/>
  <c r="P2459" i="12"/>
  <c r="O2459" i="12"/>
  <c r="R2458" i="12"/>
  <c r="Q2458" i="12"/>
  <c r="P2458" i="12"/>
  <c r="O2458" i="12"/>
  <c r="R2457" i="12"/>
  <c r="Q2457" i="12"/>
  <c r="P2457" i="12"/>
  <c r="O2457" i="12"/>
  <c r="R2456" i="12"/>
  <c r="Q2456" i="12"/>
  <c r="P2456" i="12"/>
  <c r="O2456" i="12"/>
  <c r="R2455" i="12"/>
  <c r="Q2455" i="12"/>
  <c r="P2455" i="12"/>
  <c r="O2455" i="12"/>
  <c r="R2454" i="12"/>
  <c r="Q2454" i="12"/>
  <c r="P2454" i="12"/>
  <c r="O2454" i="12"/>
  <c r="R2453" i="12"/>
  <c r="Q2453" i="12"/>
  <c r="P2453" i="12"/>
  <c r="O2453" i="12"/>
  <c r="R2452" i="12"/>
  <c r="Q2452" i="12"/>
  <c r="P2452" i="12"/>
  <c r="O2452" i="12"/>
  <c r="R2451" i="12"/>
  <c r="Q2451" i="12"/>
  <c r="P2451" i="12"/>
  <c r="O2451" i="12"/>
  <c r="R2450" i="12"/>
  <c r="Q2450" i="12"/>
  <c r="P2450" i="12"/>
  <c r="O2450" i="12"/>
  <c r="R2449" i="12"/>
  <c r="Q2449" i="12"/>
  <c r="P2449" i="12"/>
  <c r="O2449" i="12"/>
  <c r="R2448" i="12"/>
  <c r="Q2448" i="12"/>
  <c r="P2448" i="12"/>
  <c r="O2448" i="12"/>
  <c r="R2447" i="12"/>
  <c r="Q2447" i="12"/>
  <c r="P2447" i="12"/>
  <c r="O2447" i="12"/>
  <c r="R2446" i="12"/>
  <c r="Q2446" i="12"/>
  <c r="P2446" i="12"/>
  <c r="O2446" i="12"/>
  <c r="R2445" i="12"/>
  <c r="Q2445" i="12"/>
  <c r="P2445" i="12"/>
  <c r="O2445" i="12"/>
  <c r="R2444" i="12"/>
  <c r="Q2444" i="12"/>
  <c r="P2444" i="12"/>
  <c r="O2444" i="12"/>
  <c r="R2443" i="12"/>
  <c r="Q2443" i="12"/>
  <c r="P2443" i="12"/>
  <c r="O2443" i="12"/>
  <c r="R2442" i="12"/>
  <c r="Q2442" i="12"/>
  <c r="P2442" i="12"/>
  <c r="O2442" i="12"/>
  <c r="R2441" i="12"/>
  <c r="Q2441" i="12"/>
  <c r="P2441" i="12"/>
  <c r="O2441" i="12"/>
  <c r="R2440" i="12"/>
  <c r="Q2440" i="12"/>
  <c r="P2440" i="12"/>
  <c r="O2440" i="12"/>
  <c r="R2439" i="12"/>
  <c r="Q2439" i="12"/>
  <c r="P2439" i="12"/>
  <c r="O2439" i="12"/>
  <c r="R2438" i="12"/>
  <c r="Q2438" i="12"/>
  <c r="P2438" i="12"/>
  <c r="O2438" i="12"/>
  <c r="R2437" i="12"/>
  <c r="Q2437" i="12"/>
  <c r="P2437" i="12"/>
  <c r="O2437" i="12"/>
  <c r="R2436" i="12"/>
  <c r="Q2436" i="12"/>
  <c r="P2436" i="12"/>
  <c r="O2436" i="12"/>
  <c r="R2435" i="12"/>
  <c r="Q2435" i="12"/>
  <c r="P2435" i="12"/>
  <c r="O2435" i="12"/>
  <c r="R2434" i="12"/>
  <c r="Q2434" i="12"/>
  <c r="P2434" i="12"/>
  <c r="O2434" i="12"/>
  <c r="R2433" i="12"/>
  <c r="Q2433" i="12"/>
  <c r="P2433" i="12"/>
  <c r="O2433" i="12"/>
  <c r="R2432" i="12"/>
  <c r="Q2432" i="12"/>
  <c r="P2432" i="12"/>
  <c r="O2432" i="12"/>
  <c r="R2431" i="12"/>
  <c r="Q2431" i="12"/>
  <c r="P2431" i="12"/>
  <c r="O2431" i="12"/>
  <c r="R2430" i="12"/>
  <c r="Q2430" i="12"/>
  <c r="P2430" i="12"/>
  <c r="O2430" i="12"/>
  <c r="R2429" i="12"/>
  <c r="Q2429" i="12"/>
  <c r="P2429" i="12"/>
  <c r="O2429" i="12"/>
  <c r="R2428" i="12"/>
  <c r="Q2428" i="12"/>
  <c r="P2428" i="12"/>
  <c r="O2428" i="12"/>
  <c r="R2427" i="12"/>
  <c r="Q2427" i="12"/>
  <c r="P2427" i="12"/>
  <c r="O2427" i="12"/>
  <c r="R2426" i="12"/>
  <c r="Q2426" i="12"/>
  <c r="P2426" i="12"/>
  <c r="O2426" i="12"/>
  <c r="R2425" i="12"/>
  <c r="Q2425" i="12"/>
  <c r="P2425" i="12"/>
  <c r="O2425" i="12"/>
  <c r="R2424" i="12"/>
  <c r="Q2424" i="12"/>
  <c r="P2424" i="12"/>
  <c r="O2424" i="12"/>
  <c r="R2423" i="12"/>
  <c r="Q2423" i="12"/>
  <c r="P2423" i="12"/>
  <c r="O2423" i="12"/>
  <c r="R2422" i="12"/>
  <c r="Q2422" i="12"/>
  <c r="P2422" i="12"/>
  <c r="O2422" i="12"/>
  <c r="R2421" i="12"/>
  <c r="Q2421" i="12"/>
  <c r="P2421" i="12"/>
  <c r="O2421" i="12"/>
  <c r="R2420" i="12"/>
  <c r="Q2420" i="12"/>
  <c r="P2420" i="12"/>
  <c r="O2420" i="12"/>
  <c r="R2419" i="12"/>
  <c r="Q2419" i="12"/>
  <c r="P2419" i="12"/>
  <c r="O2419" i="12"/>
  <c r="R2418" i="12"/>
  <c r="Q2418" i="12"/>
  <c r="P2418" i="12"/>
  <c r="O2418" i="12"/>
  <c r="R2417" i="12"/>
  <c r="Q2417" i="12"/>
  <c r="P2417" i="12"/>
  <c r="O2417" i="12"/>
  <c r="R2416" i="12"/>
  <c r="Q2416" i="12"/>
  <c r="P2416" i="12"/>
  <c r="O2416" i="12"/>
  <c r="R2415" i="12"/>
  <c r="Q2415" i="12"/>
  <c r="P2415" i="12"/>
  <c r="O2415" i="12"/>
  <c r="R2414" i="12"/>
  <c r="Q2414" i="12"/>
  <c r="P2414" i="12"/>
  <c r="O2414" i="12"/>
  <c r="R2413" i="12"/>
  <c r="Q2413" i="12"/>
  <c r="P2413" i="12"/>
  <c r="O2413" i="12"/>
  <c r="R2412" i="12"/>
  <c r="Q2412" i="12"/>
  <c r="P2412" i="12"/>
  <c r="O2412" i="12"/>
  <c r="R2411" i="12"/>
  <c r="Q2411" i="12"/>
  <c r="P2411" i="12"/>
  <c r="O2411" i="12"/>
  <c r="R2410" i="12"/>
  <c r="Q2410" i="12"/>
  <c r="P2410" i="12"/>
  <c r="O2410" i="12"/>
  <c r="R2409" i="12"/>
  <c r="Q2409" i="12"/>
  <c r="P2409" i="12"/>
  <c r="O2409" i="12"/>
  <c r="R2408" i="12"/>
  <c r="Q2408" i="12"/>
  <c r="P2408" i="12"/>
  <c r="O2408" i="12"/>
  <c r="R2407" i="12"/>
  <c r="Q2407" i="12"/>
  <c r="P2407" i="12"/>
  <c r="O2407" i="12"/>
  <c r="R2406" i="12"/>
  <c r="Q2406" i="12"/>
  <c r="P2406" i="12"/>
  <c r="O2406" i="12"/>
  <c r="R2405" i="12"/>
  <c r="Q2405" i="12"/>
  <c r="P2405" i="12"/>
  <c r="O2405" i="12"/>
  <c r="R2404" i="12"/>
  <c r="Q2404" i="12"/>
  <c r="P2404" i="12"/>
  <c r="O2404" i="12"/>
  <c r="R2403" i="12"/>
  <c r="Q2403" i="12"/>
  <c r="P2403" i="12"/>
  <c r="O2403" i="12"/>
  <c r="R2402" i="12"/>
  <c r="Q2402" i="12"/>
  <c r="P2402" i="12"/>
  <c r="O2402" i="12"/>
  <c r="R2401" i="12"/>
  <c r="Q2401" i="12"/>
  <c r="P2401" i="12"/>
  <c r="O2401" i="12"/>
  <c r="R2400" i="12"/>
  <c r="Q2400" i="12"/>
  <c r="P2400" i="12"/>
  <c r="O2400" i="12"/>
  <c r="R2399" i="12"/>
  <c r="Q2399" i="12"/>
  <c r="P2399" i="12"/>
  <c r="O2399" i="12"/>
  <c r="R2398" i="12"/>
  <c r="Q2398" i="12"/>
  <c r="P2398" i="12"/>
  <c r="O2398" i="12"/>
  <c r="R2397" i="12"/>
  <c r="Q2397" i="12"/>
  <c r="P2397" i="12"/>
  <c r="O2397" i="12"/>
  <c r="R2396" i="12"/>
  <c r="Q2396" i="12"/>
  <c r="P2396" i="12"/>
  <c r="O2396" i="12"/>
  <c r="R2395" i="12"/>
  <c r="Q2395" i="12"/>
  <c r="P2395" i="12"/>
  <c r="O2395" i="12"/>
  <c r="R2394" i="12"/>
  <c r="Q2394" i="12"/>
  <c r="P2394" i="12"/>
  <c r="O2394" i="12"/>
  <c r="R2393" i="12"/>
  <c r="Q2393" i="12"/>
  <c r="P2393" i="12"/>
  <c r="O2393" i="12"/>
  <c r="R2392" i="12"/>
  <c r="Q2392" i="12"/>
  <c r="P2392" i="12"/>
  <c r="O2392" i="12"/>
  <c r="R2391" i="12"/>
  <c r="Q2391" i="12"/>
  <c r="P2391" i="12"/>
  <c r="O2391" i="12"/>
  <c r="R2390" i="12"/>
  <c r="Q2390" i="12"/>
  <c r="P2390" i="12"/>
  <c r="O2390" i="12"/>
  <c r="R2389" i="12"/>
  <c r="Q2389" i="12"/>
  <c r="P2389" i="12"/>
  <c r="O2389" i="12"/>
  <c r="R2388" i="12"/>
  <c r="Q2388" i="12"/>
  <c r="P2388" i="12"/>
  <c r="O2388" i="12"/>
  <c r="R2387" i="12"/>
  <c r="Q2387" i="12"/>
  <c r="P2387" i="12"/>
  <c r="O2387" i="12"/>
  <c r="R2386" i="12"/>
  <c r="Q2386" i="12"/>
  <c r="P2386" i="12"/>
  <c r="O2386" i="12"/>
  <c r="R2385" i="12"/>
  <c r="Q2385" i="12"/>
  <c r="P2385" i="12"/>
  <c r="O2385" i="12"/>
  <c r="R2384" i="12"/>
  <c r="Q2384" i="12"/>
  <c r="P2384" i="12"/>
  <c r="O2384" i="12"/>
  <c r="R2383" i="12"/>
  <c r="Q2383" i="12"/>
  <c r="P2383" i="12"/>
  <c r="O2383" i="12"/>
  <c r="R2382" i="12"/>
  <c r="Q2382" i="12"/>
  <c r="P2382" i="12"/>
  <c r="O2382" i="12"/>
  <c r="R2381" i="12"/>
  <c r="Q2381" i="12"/>
  <c r="P2381" i="12"/>
  <c r="O2381" i="12"/>
  <c r="R2380" i="12"/>
  <c r="Q2380" i="12"/>
  <c r="P2380" i="12"/>
  <c r="O2380" i="12"/>
  <c r="R2379" i="12"/>
  <c r="Q2379" i="12"/>
  <c r="P2379" i="12"/>
  <c r="O2379" i="12"/>
  <c r="R2378" i="12"/>
  <c r="Q2378" i="12"/>
  <c r="P2378" i="12"/>
  <c r="O2378" i="12"/>
  <c r="R2377" i="12"/>
  <c r="Q2377" i="12"/>
  <c r="P2377" i="12"/>
  <c r="O2377" i="12"/>
  <c r="R2376" i="12"/>
  <c r="Q2376" i="12"/>
  <c r="P2376" i="12"/>
  <c r="O2376" i="12"/>
  <c r="R2375" i="12"/>
  <c r="Q2375" i="12"/>
  <c r="P2375" i="12"/>
  <c r="O2375" i="12"/>
  <c r="R2374" i="12"/>
  <c r="Q2374" i="12"/>
  <c r="P2374" i="12"/>
  <c r="O2374" i="12"/>
  <c r="R2373" i="12"/>
  <c r="Q2373" i="12"/>
  <c r="P2373" i="12"/>
  <c r="O2373" i="12"/>
  <c r="R2372" i="12"/>
  <c r="Q2372" i="12"/>
  <c r="P2372" i="12"/>
  <c r="O2372" i="12"/>
  <c r="R2371" i="12"/>
  <c r="Q2371" i="12"/>
  <c r="P2371" i="12"/>
  <c r="O2371" i="12"/>
  <c r="R2370" i="12"/>
  <c r="Q2370" i="12"/>
  <c r="P2370" i="12"/>
  <c r="O2370" i="12"/>
  <c r="R2369" i="12"/>
  <c r="Q2369" i="12"/>
  <c r="P2369" i="12"/>
  <c r="O2369" i="12"/>
  <c r="R2368" i="12"/>
  <c r="Q2368" i="12"/>
  <c r="P2368" i="12"/>
  <c r="O2368" i="12"/>
  <c r="R2367" i="12"/>
  <c r="Q2367" i="12"/>
  <c r="P2367" i="12"/>
  <c r="O2367" i="12"/>
  <c r="R2366" i="12"/>
  <c r="Q2366" i="12"/>
  <c r="P2366" i="12"/>
  <c r="O2366" i="12"/>
  <c r="R2365" i="12"/>
  <c r="Q2365" i="12"/>
  <c r="P2365" i="12"/>
  <c r="O2365" i="12"/>
  <c r="R2364" i="12"/>
  <c r="Q2364" i="12"/>
  <c r="P2364" i="12"/>
  <c r="O2364" i="12"/>
  <c r="R2363" i="12"/>
  <c r="Q2363" i="12"/>
  <c r="P2363" i="12"/>
  <c r="O2363" i="12"/>
  <c r="R2362" i="12"/>
  <c r="Q2362" i="12"/>
  <c r="P2362" i="12"/>
  <c r="O2362" i="12"/>
  <c r="R2361" i="12"/>
  <c r="Q2361" i="12"/>
  <c r="P2361" i="12"/>
  <c r="O2361" i="12"/>
  <c r="R2360" i="12"/>
  <c r="Q2360" i="12"/>
  <c r="P2360" i="12"/>
  <c r="O2360" i="12"/>
  <c r="R2359" i="12"/>
  <c r="Q2359" i="12"/>
  <c r="P2359" i="12"/>
  <c r="O2359" i="12"/>
  <c r="R2358" i="12"/>
  <c r="Q2358" i="12"/>
  <c r="P2358" i="12"/>
  <c r="O2358" i="12"/>
  <c r="R2357" i="12"/>
  <c r="Q2357" i="12"/>
  <c r="P2357" i="12"/>
  <c r="O2357" i="12"/>
  <c r="R2356" i="12"/>
  <c r="Q2356" i="12"/>
  <c r="P2356" i="12"/>
  <c r="O2356" i="12"/>
  <c r="R2355" i="12"/>
  <c r="Q2355" i="12"/>
  <c r="P2355" i="12"/>
  <c r="O2355" i="12"/>
  <c r="R2354" i="12"/>
  <c r="Q2354" i="12"/>
  <c r="P2354" i="12"/>
  <c r="O2354" i="12"/>
  <c r="R2353" i="12"/>
  <c r="Q2353" i="12"/>
  <c r="P2353" i="12"/>
  <c r="O2353" i="12"/>
  <c r="R2352" i="12"/>
  <c r="Q2352" i="12"/>
  <c r="P2352" i="12"/>
  <c r="O2352" i="12"/>
  <c r="R2351" i="12"/>
  <c r="Q2351" i="12"/>
  <c r="P2351" i="12"/>
  <c r="O2351" i="12"/>
  <c r="R2350" i="12"/>
  <c r="Q2350" i="12"/>
  <c r="P2350" i="12"/>
  <c r="O2350" i="12"/>
  <c r="R2349" i="12"/>
  <c r="Q2349" i="12"/>
  <c r="P2349" i="12"/>
  <c r="O2349" i="12"/>
  <c r="R2348" i="12"/>
  <c r="Q2348" i="12"/>
  <c r="P2348" i="12"/>
  <c r="O2348" i="12"/>
  <c r="R2346" i="12"/>
  <c r="Q2346" i="12"/>
  <c r="P2346" i="12"/>
  <c r="O2346" i="12"/>
  <c r="R2345" i="12"/>
  <c r="Q2345" i="12"/>
  <c r="P2345" i="12"/>
  <c r="O2345" i="12"/>
  <c r="R2344" i="12"/>
  <c r="Q2344" i="12"/>
  <c r="P2344" i="12"/>
  <c r="O2344" i="12"/>
  <c r="R2343" i="12"/>
  <c r="Q2343" i="12"/>
  <c r="P2343" i="12"/>
  <c r="O2343" i="12"/>
  <c r="R2342" i="12"/>
  <c r="Q2342" i="12"/>
  <c r="P2342" i="12"/>
  <c r="O2342" i="12"/>
  <c r="R2341" i="12"/>
  <c r="Q2341" i="12"/>
  <c r="P2341" i="12"/>
  <c r="O2341" i="12"/>
  <c r="R2340" i="12"/>
  <c r="Q2340" i="12"/>
  <c r="P2340" i="12"/>
  <c r="O2340" i="12"/>
  <c r="R2339" i="12"/>
  <c r="Q2339" i="12"/>
  <c r="P2339" i="12"/>
  <c r="O2339" i="12"/>
  <c r="R2338" i="12"/>
  <c r="Q2338" i="12"/>
  <c r="P2338" i="12"/>
  <c r="O2338" i="12"/>
  <c r="R2337" i="12"/>
  <c r="Q2337" i="12"/>
  <c r="P2337" i="12"/>
  <c r="O2337" i="12"/>
  <c r="R2336" i="12"/>
  <c r="Q2336" i="12"/>
  <c r="P2336" i="12"/>
  <c r="O2336" i="12"/>
  <c r="R2335" i="12"/>
  <c r="Q2335" i="12"/>
  <c r="P2335" i="12"/>
  <c r="O2335" i="12"/>
  <c r="R2334" i="12"/>
  <c r="Q2334" i="12"/>
  <c r="P2334" i="12"/>
  <c r="O2334" i="12"/>
  <c r="R2333" i="12"/>
  <c r="Q2333" i="12"/>
  <c r="P2333" i="12"/>
  <c r="O2333" i="12"/>
  <c r="R2332" i="12"/>
  <c r="Q2332" i="12"/>
  <c r="P2332" i="12"/>
  <c r="O2332" i="12"/>
  <c r="R2331" i="12"/>
  <c r="Q2331" i="12"/>
  <c r="P2331" i="12"/>
  <c r="O2331" i="12"/>
  <c r="R2330" i="12"/>
  <c r="Q2330" i="12"/>
  <c r="P2330" i="12"/>
  <c r="O2330" i="12"/>
  <c r="R2329" i="12"/>
  <c r="Q2329" i="12"/>
  <c r="P2329" i="12"/>
  <c r="O2329" i="12"/>
  <c r="R2328" i="12"/>
  <c r="Q2328" i="12"/>
  <c r="P2328" i="12"/>
  <c r="O2328" i="12"/>
  <c r="R2327" i="12"/>
  <c r="Q2327" i="12"/>
  <c r="P2327" i="12"/>
  <c r="O2327" i="12"/>
  <c r="R2326" i="12"/>
  <c r="Q2326" i="12"/>
  <c r="P2326" i="12"/>
  <c r="O2326" i="12"/>
  <c r="R2325" i="12"/>
  <c r="Q2325" i="12"/>
  <c r="P2325" i="12"/>
  <c r="O2325" i="12"/>
  <c r="R2324" i="12"/>
  <c r="Q2324" i="12"/>
  <c r="P2324" i="12"/>
  <c r="O2324" i="12"/>
  <c r="R2323" i="12"/>
  <c r="Q2323" i="12"/>
  <c r="P2323" i="12"/>
  <c r="O2323" i="12"/>
  <c r="R2322" i="12"/>
  <c r="Q2322" i="12"/>
  <c r="P2322" i="12"/>
  <c r="O2322" i="12"/>
  <c r="R2321" i="12"/>
  <c r="Q2321" i="12"/>
  <c r="P2321" i="12"/>
  <c r="O2321" i="12"/>
  <c r="R2320" i="12"/>
  <c r="Q2320" i="12"/>
  <c r="P2320" i="12"/>
  <c r="O2320" i="12"/>
  <c r="R2319" i="12"/>
  <c r="Q2319" i="12"/>
  <c r="P2319" i="12"/>
  <c r="O2319" i="12"/>
  <c r="R2318" i="12"/>
  <c r="Q2318" i="12"/>
  <c r="P2318" i="12"/>
  <c r="O2318" i="12"/>
  <c r="R2317" i="12"/>
  <c r="Q2317" i="12"/>
  <c r="P2317" i="12"/>
  <c r="O2317" i="12"/>
  <c r="R2316" i="12"/>
  <c r="Q2316" i="12"/>
  <c r="P2316" i="12"/>
  <c r="O2316" i="12"/>
  <c r="R2315" i="12"/>
  <c r="Q2315" i="12"/>
  <c r="P2315" i="12"/>
  <c r="O2315" i="12"/>
  <c r="R2314" i="12"/>
  <c r="Q2314" i="12"/>
  <c r="P2314" i="12"/>
  <c r="O2314" i="12"/>
  <c r="R2313" i="12"/>
  <c r="Q2313" i="12"/>
  <c r="P2313" i="12"/>
  <c r="O2313" i="12"/>
  <c r="R2312" i="12"/>
  <c r="Q2312" i="12"/>
  <c r="P2312" i="12"/>
  <c r="O2312" i="12"/>
  <c r="R2311" i="12"/>
  <c r="Q2311" i="12"/>
  <c r="P2311" i="12"/>
  <c r="O2311" i="12"/>
  <c r="R2310" i="12"/>
  <c r="Q2310" i="12"/>
  <c r="P2310" i="12"/>
  <c r="O2310" i="12"/>
  <c r="R2309" i="12"/>
  <c r="Q2309" i="12"/>
  <c r="P2309" i="12"/>
  <c r="O2309" i="12"/>
  <c r="R2308" i="12"/>
  <c r="Q2308" i="12"/>
  <c r="P2308" i="12"/>
  <c r="O2308" i="12"/>
  <c r="R2307" i="12"/>
  <c r="Q2307" i="12"/>
  <c r="P2307" i="12"/>
  <c r="O2307" i="12"/>
  <c r="R2306" i="12"/>
  <c r="Q2306" i="12"/>
  <c r="P2306" i="12"/>
  <c r="O2306" i="12"/>
  <c r="R2305" i="12"/>
  <c r="Q2305" i="12"/>
  <c r="P2305" i="12"/>
  <c r="O2305" i="12"/>
  <c r="R2304" i="12"/>
  <c r="Q2304" i="12"/>
  <c r="P2304" i="12"/>
  <c r="O2304" i="12"/>
  <c r="R2303" i="12"/>
  <c r="Q2303" i="12"/>
  <c r="P2303" i="12"/>
  <c r="O2303" i="12"/>
  <c r="R2302" i="12"/>
  <c r="Q2302" i="12"/>
  <c r="P2302" i="12"/>
  <c r="O2302" i="12"/>
  <c r="R2301" i="12"/>
  <c r="Q2301" i="12"/>
  <c r="P2301" i="12"/>
  <c r="O2301" i="12"/>
  <c r="R2300" i="12"/>
  <c r="Q2300" i="12"/>
  <c r="P2300" i="12"/>
  <c r="O2300" i="12"/>
  <c r="R2299" i="12"/>
  <c r="Q2299" i="12"/>
  <c r="P2299" i="12"/>
  <c r="O2299" i="12"/>
  <c r="R2298" i="12"/>
  <c r="Q2298" i="12"/>
  <c r="P2298" i="12"/>
  <c r="O2298" i="12"/>
  <c r="R2297" i="12"/>
  <c r="Q2297" i="12"/>
  <c r="P2297" i="12"/>
  <c r="O2297" i="12"/>
  <c r="R2296" i="12"/>
  <c r="Q2296" i="12"/>
  <c r="P2296" i="12"/>
  <c r="O2296" i="12"/>
  <c r="R2295" i="12"/>
  <c r="Q2295" i="12"/>
  <c r="P2295" i="12"/>
  <c r="O2295" i="12"/>
  <c r="R2294" i="12"/>
  <c r="Q2294" i="12"/>
  <c r="P2294" i="12"/>
  <c r="O2294" i="12"/>
  <c r="R2293" i="12"/>
  <c r="Q2293" i="12"/>
  <c r="P2293" i="12"/>
  <c r="O2293" i="12"/>
  <c r="R2291" i="12"/>
  <c r="Q2291" i="12"/>
  <c r="P2291" i="12"/>
  <c r="O2291" i="12"/>
  <c r="R2290" i="12"/>
  <c r="Q2290" i="12"/>
  <c r="P2290" i="12"/>
  <c r="O2290" i="12"/>
  <c r="R2289" i="12"/>
  <c r="Q2289" i="12"/>
  <c r="P2289" i="12"/>
  <c r="O2289" i="12"/>
  <c r="R2288" i="12"/>
  <c r="Q2288" i="12"/>
  <c r="P2288" i="12"/>
  <c r="O2288" i="12"/>
  <c r="R2287" i="12"/>
  <c r="Q2287" i="12"/>
  <c r="P2287" i="12"/>
  <c r="O2287" i="12"/>
  <c r="R2286" i="12"/>
  <c r="Q2286" i="12"/>
  <c r="P2286" i="12"/>
  <c r="O2286" i="12"/>
  <c r="R2285" i="12"/>
  <c r="Q2285" i="12"/>
  <c r="P2285" i="12"/>
  <c r="O2285" i="12"/>
  <c r="R2284" i="12"/>
  <c r="Q2284" i="12"/>
  <c r="P2284" i="12"/>
  <c r="O2284" i="12"/>
  <c r="R2283" i="12"/>
  <c r="Q2283" i="12"/>
  <c r="P2283" i="12"/>
  <c r="O2283" i="12"/>
  <c r="R2282" i="12"/>
  <c r="Q2282" i="12"/>
  <c r="P2282" i="12"/>
  <c r="O2282" i="12"/>
  <c r="R2281" i="12"/>
  <c r="Q2281" i="12"/>
  <c r="P2281" i="12"/>
  <c r="O2281" i="12"/>
  <c r="R2280" i="12"/>
  <c r="Q2280" i="12"/>
  <c r="P2280" i="12"/>
  <c r="O2280" i="12"/>
  <c r="R2279" i="12"/>
  <c r="Q2279" i="12"/>
  <c r="P2279" i="12"/>
  <c r="O2279" i="12"/>
  <c r="R2278" i="12"/>
  <c r="Q2278" i="12"/>
  <c r="P2278" i="12"/>
  <c r="O2278" i="12"/>
  <c r="R2277" i="12"/>
  <c r="Q2277" i="12"/>
  <c r="P2277" i="12"/>
  <c r="O2277" i="12"/>
  <c r="R2276" i="12"/>
  <c r="Q2276" i="12"/>
  <c r="P2276" i="12"/>
  <c r="O2276" i="12"/>
  <c r="R2275" i="12"/>
  <c r="Q2275" i="12"/>
  <c r="P2275" i="12"/>
  <c r="O2275" i="12"/>
  <c r="R2274" i="12"/>
  <c r="Q2274" i="12"/>
  <c r="P2274" i="12"/>
  <c r="O2274" i="12"/>
  <c r="R2273" i="12"/>
  <c r="Q2273" i="12"/>
  <c r="P2273" i="12"/>
  <c r="O2273" i="12"/>
  <c r="R2272" i="12"/>
  <c r="Q2272" i="12"/>
  <c r="P2272" i="12"/>
  <c r="O2272" i="12"/>
  <c r="R2271" i="12"/>
  <c r="Q2271" i="12"/>
  <c r="P2271" i="12"/>
  <c r="O2271" i="12"/>
  <c r="R2270" i="12"/>
  <c r="Q2270" i="12"/>
  <c r="P2270" i="12"/>
  <c r="O2270" i="12"/>
  <c r="R2267" i="12"/>
  <c r="Q2267" i="12"/>
  <c r="P2267" i="12"/>
  <c r="O2267" i="12"/>
  <c r="R2266" i="12"/>
  <c r="Q2266" i="12"/>
  <c r="P2266" i="12"/>
  <c r="O2266" i="12"/>
  <c r="R2265" i="12"/>
  <c r="Q2265" i="12"/>
  <c r="P2265" i="12"/>
  <c r="O2265" i="12"/>
  <c r="R2264" i="12"/>
  <c r="Q2264" i="12"/>
  <c r="P2264" i="12"/>
  <c r="O2264" i="12"/>
  <c r="R2263" i="12"/>
  <c r="Q2263" i="12"/>
  <c r="P2263" i="12"/>
  <c r="O2263" i="12"/>
  <c r="R2262" i="12"/>
  <c r="Q2262" i="12"/>
  <c r="P2262" i="12"/>
  <c r="O2262" i="12"/>
  <c r="R2261" i="12"/>
  <c r="Q2261" i="12"/>
  <c r="P2261" i="12"/>
  <c r="O2261" i="12"/>
  <c r="R2260" i="12"/>
  <c r="Q2260" i="12"/>
  <c r="P2260" i="12"/>
  <c r="O2260" i="12"/>
  <c r="R2259" i="12"/>
  <c r="Q2259" i="12"/>
  <c r="P2259" i="12"/>
  <c r="O2259" i="12"/>
  <c r="R2258" i="12"/>
  <c r="Q2258" i="12"/>
  <c r="P2258" i="12"/>
  <c r="O2258" i="12"/>
  <c r="R2257" i="12"/>
  <c r="Q2257" i="12"/>
  <c r="P2257" i="12"/>
  <c r="O2257" i="12"/>
  <c r="R2256" i="12"/>
  <c r="Q2256" i="12"/>
  <c r="P2256" i="12"/>
  <c r="O2256" i="12"/>
  <c r="R2255" i="12"/>
  <c r="Q2255" i="12"/>
  <c r="P2255" i="12"/>
  <c r="O2255" i="12"/>
  <c r="R2254" i="12"/>
  <c r="Q2254" i="12"/>
  <c r="P2254" i="12"/>
  <c r="O2254" i="12"/>
  <c r="R2253" i="12"/>
  <c r="Q2253" i="12"/>
  <c r="P2253" i="12"/>
  <c r="O2253" i="12"/>
  <c r="R2252" i="12"/>
  <c r="Q2252" i="12"/>
  <c r="P2252" i="12"/>
  <c r="O2252" i="12"/>
  <c r="R2251" i="12"/>
  <c r="Q2251" i="12"/>
  <c r="P2251" i="12"/>
  <c r="O2251" i="12"/>
  <c r="R2250" i="12"/>
  <c r="Q2250" i="12"/>
  <c r="P2250" i="12"/>
  <c r="O2250" i="12"/>
  <c r="R2249" i="12"/>
  <c r="Q2249" i="12"/>
  <c r="P2249" i="12"/>
  <c r="O2249" i="12"/>
  <c r="R2248" i="12"/>
  <c r="Q2248" i="12"/>
  <c r="P2248" i="12"/>
  <c r="O2248" i="12"/>
  <c r="R2247" i="12"/>
  <c r="Q2247" i="12"/>
  <c r="P2247" i="12"/>
  <c r="O2247" i="12"/>
  <c r="P2245" i="12"/>
  <c r="R2245" i="12" s="1"/>
  <c r="O2245" i="12"/>
  <c r="Q2245" i="12" s="1"/>
  <c r="P2244" i="12"/>
  <c r="R2244" i="12" s="1"/>
  <c r="O2244" i="12"/>
  <c r="Q2244" i="12" s="1"/>
  <c r="P2243" i="12"/>
  <c r="R2243" i="12" s="1"/>
  <c r="O2243" i="12"/>
  <c r="Q2243" i="12" s="1"/>
  <c r="R2242" i="12"/>
  <c r="Q2242" i="12"/>
  <c r="P2242" i="12"/>
  <c r="O2242" i="12"/>
  <c r="R2241" i="12"/>
  <c r="Q2241" i="12"/>
  <c r="P2241" i="12"/>
  <c r="O2241" i="12"/>
  <c r="R2240" i="12"/>
  <c r="Q2240" i="12"/>
  <c r="P2240" i="12"/>
  <c r="O2240" i="12"/>
  <c r="R2239" i="12"/>
  <c r="Q2239" i="12"/>
  <c r="P2239" i="12"/>
  <c r="O2239" i="12"/>
  <c r="R2238" i="12"/>
  <c r="Q2238" i="12"/>
  <c r="P2238" i="12"/>
  <c r="O2238" i="12"/>
  <c r="R2237" i="12"/>
  <c r="Q2237" i="12"/>
  <c r="P2237" i="12"/>
  <c r="O2237" i="12"/>
  <c r="R2236" i="12"/>
  <c r="Q2236" i="12"/>
  <c r="P2236" i="12"/>
  <c r="O2236" i="12"/>
  <c r="R2235" i="12"/>
  <c r="Q2235" i="12"/>
  <c r="P2235" i="12"/>
  <c r="O2235" i="12"/>
  <c r="R2234" i="12"/>
  <c r="Q2234" i="12"/>
  <c r="P2234" i="12"/>
  <c r="O2234" i="12"/>
  <c r="R2230" i="12"/>
  <c r="Q2230" i="12"/>
  <c r="P2230" i="12"/>
  <c r="O2230" i="12"/>
  <c r="R2229" i="12"/>
  <c r="Q2229" i="12"/>
  <c r="P2229" i="12"/>
  <c r="O2229" i="12"/>
  <c r="R2228" i="12"/>
  <c r="Q2228" i="12"/>
  <c r="P2228" i="12"/>
  <c r="O2228" i="12"/>
  <c r="R2227" i="12"/>
  <c r="Q2227" i="12"/>
  <c r="P2227" i="12"/>
  <c r="O2227" i="12"/>
  <c r="R2226" i="12"/>
  <c r="Q2226" i="12"/>
  <c r="P2226" i="12"/>
  <c r="O2226" i="12"/>
  <c r="R2225" i="12"/>
  <c r="Q2225" i="12"/>
  <c r="P2225" i="12"/>
  <c r="O2225" i="12"/>
  <c r="R2224" i="12"/>
  <c r="Q2224" i="12"/>
  <c r="P2224" i="12"/>
  <c r="O2224" i="12"/>
  <c r="R2223" i="12"/>
  <c r="Q2223" i="12"/>
  <c r="P2223" i="12"/>
  <c r="O2223" i="12"/>
  <c r="R2222" i="12"/>
  <c r="Q2222" i="12"/>
  <c r="P2222" i="12"/>
  <c r="O2222" i="12"/>
  <c r="R2221" i="12"/>
  <c r="Q2221" i="12"/>
  <c r="P2221" i="12"/>
  <c r="O2221" i="12"/>
  <c r="R2219" i="12"/>
  <c r="Q2219" i="12"/>
  <c r="P2219" i="12"/>
  <c r="O2219" i="12"/>
  <c r="R2218" i="12"/>
  <c r="Q2218" i="12"/>
  <c r="P2218" i="12"/>
  <c r="O2218" i="12"/>
  <c r="R2217" i="12"/>
  <c r="Q2217" i="12"/>
  <c r="P2217" i="12"/>
  <c r="O2217" i="12"/>
  <c r="R2216" i="12"/>
  <c r="Q2216" i="12"/>
  <c r="P2216" i="12"/>
  <c r="O2216" i="12"/>
  <c r="R2215" i="12"/>
  <c r="Q2215" i="12"/>
  <c r="P2215" i="12"/>
  <c r="O2215" i="12"/>
  <c r="R2214" i="12"/>
  <c r="Q2214" i="12"/>
  <c r="P2214" i="12"/>
  <c r="O2214" i="12"/>
  <c r="R2213" i="12"/>
  <c r="Q2213" i="12"/>
  <c r="P2213" i="12"/>
  <c r="O2213" i="12"/>
  <c r="R2212" i="12"/>
  <c r="Q2212" i="12"/>
  <c r="P2212" i="12"/>
  <c r="O2212" i="12"/>
  <c r="R2211" i="12"/>
  <c r="Q2211" i="12"/>
  <c r="P2211" i="12"/>
  <c r="O2211" i="12"/>
  <c r="R2210" i="12"/>
  <c r="Q2210" i="12"/>
  <c r="P2210" i="12"/>
  <c r="O2210" i="12"/>
  <c r="R2209" i="12"/>
  <c r="Q2209" i="12"/>
  <c r="P2209" i="12"/>
  <c r="O2209" i="12"/>
  <c r="R2208" i="12"/>
  <c r="Q2208" i="12"/>
  <c r="P2208" i="12"/>
  <c r="O2208" i="12"/>
  <c r="R2207" i="12"/>
  <c r="Q2207" i="12"/>
  <c r="P2207" i="12"/>
  <c r="O2207" i="12"/>
  <c r="R2206" i="12"/>
  <c r="Q2206" i="12"/>
  <c r="P2206" i="12"/>
  <c r="O2206" i="12"/>
  <c r="R2205" i="12"/>
  <c r="Q2205" i="12"/>
  <c r="P2205" i="12"/>
  <c r="O2205" i="12"/>
  <c r="R2204" i="12"/>
  <c r="Q2204" i="12"/>
  <c r="P2204" i="12"/>
  <c r="O2204" i="12"/>
  <c r="R2203" i="12"/>
  <c r="Q2203" i="12"/>
  <c r="P2203" i="12"/>
  <c r="O2203" i="12"/>
  <c r="R2202" i="12"/>
  <c r="Q2202" i="12"/>
  <c r="P2202" i="12"/>
  <c r="O2202" i="12"/>
  <c r="R2201" i="12"/>
  <c r="Q2201" i="12"/>
  <c r="P2201" i="12"/>
  <c r="O2201" i="12"/>
  <c r="R2200" i="12"/>
  <c r="Q2200" i="12"/>
  <c r="P2200" i="12"/>
  <c r="O2200" i="12"/>
  <c r="R2199" i="12"/>
  <c r="Q2199" i="12"/>
  <c r="P2199" i="12"/>
  <c r="O2199" i="12"/>
  <c r="R2198" i="12"/>
  <c r="Q2198" i="12"/>
  <c r="P2198" i="12"/>
  <c r="O2198" i="12"/>
  <c r="R2197" i="12"/>
  <c r="Q2197" i="12"/>
  <c r="P2197" i="12"/>
  <c r="O2197" i="12"/>
  <c r="R2196" i="12"/>
  <c r="Q2196" i="12"/>
  <c r="P2196" i="12"/>
  <c r="O2196" i="12"/>
  <c r="R2195" i="12"/>
  <c r="Q2195" i="12"/>
  <c r="P2195" i="12"/>
  <c r="O2195" i="12"/>
  <c r="R2194" i="12"/>
  <c r="Q2194" i="12"/>
  <c r="P2194" i="12"/>
  <c r="O2194" i="12"/>
  <c r="R2191" i="12"/>
  <c r="Q2191" i="12"/>
  <c r="P2191" i="12"/>
  <c r="O2191" i="12"/>
  <c r="R2190" i="12"/>
  <c r="Q2190" i="12"/>
  <c r="P2190" i="12"/>
  <c r="O2190" i="12"/>
  <c r="R2189" i="12"/>
  <c r="Q2189" i="12"/>
  <c r="P2189" i="12"/>
  <c r="O2189" i="12"/>
  <c r="R2188" i="12"/>
  <c r="Q2188" i="12"/>
  <c r="P2188" i="12"/>
  <c r="O2188" i="12"/>
  <c r="R2187" i="12"/>
  <c r="Q2187" i="12"/>
  <c r="P2187" i="12"/>
  <c r="O2187" i="12"/>
  <c r="R2186" i="12"/>
  <c r="Q2186" i="12"/>
  <c r="P2186" i="12"/>
  <c r="O2186" i="12"/>
  <c r="R2185" i="12"/>
  <c r="Q2185" i="12"/>
  <c r="P2185" i="12"/>
  <c r="O2185" i="12"/>
  <c r="R2184" i="12"/>
  <c r="Q2184" i="12"/>
  <c r="P2184" i="12"/>
  <c r="O2184" i="12"/>
  <c r="R2183" i="12"/>
  <c r="Q2183" i="12"/>
  <c r="P2183" i="12"/>
  <c r="O2183" i="12"/>
  <c r="R2182" i="12"/>
  <c r="Q2182" i="12"/>
  <c r="P2182" i="12"/>
  <c r="O2182" i="12"/>
  <c r="R2181" i="12"/>
  <c r="Q2181" i="12"/>
  <c r="P2181" i="12"/>
  <c r="O2181" i="12"/>
  <c r="R2180" i="12"/>
  <c r="Q2180" i="12"/>
  <c r="P2180" i="12"/>
  <c r="O2180" i="12"/>
  <c r="R2179" i="12"/>
  <c r="Q2179" i="12"/>
  <c r="P2179" i="12"/>
  <c r="O2179" i="12"/>
  <c r="R2178" i="12"/>
  <c r="Q2178" i="12"/>
  <c r="P2178" i="12"/>
  <c r="O2178" i="12"/>
  <c r="R2177" i="12"/>
  <c r="Q2177" i="12"/>
  <c r="P2177" i="12"/>
  <c r="O2177" i="12"/>
  <c r="R2176" i="12"/>
  <c r="Q2176" i="12"/>
  <c r="P2176" i="12"/>
  <c r="O2176" i="12"/>
  <c r="R2175" i="12"/>
  <c r="Q2175" i="12"/>
  <c r="P2175" i="12"/>
  <c r="O2175" i="12"/>
  <c r="R2174" i="12"/>
  <c r="Q2174" i="12"/>
  <c r="P2174" i="12"/>
  <c r="O2174" i="12"/>
  <c r="R2173" i="12"/>
  <c r="Q2173" i="12"/>
  <c r="P2173" i="12"/>
  <c r="O2173" i="12"/>
  <c r="R2172" i="12"/>
  <c r="Q2172" i="12"/>
  <c r="P2172" i="12"/>
  <c r="O2172" i="12"/>
  <c r="R2171" i="12"/>
  <c r="Q2171" i="12"/>
  <c r="P2171" i="12"/>
  <c r="O2171" i="12"/>
  <c r="R2170" i="12"/>
  <c r="Q2170" i="12"/>
  <c r="P2170" i="12"/>
  <c r="O2170" i="12"/>
  <c r="R2169" i="12"/>
  <c r="Q2169" i="12"/>
  <c r="P2169" i="12"/>
  <c r="O2169" i="12"/>
  <c r="R2168" i="12"/>
  <c r="Q2168" i="12"/>
  <c r="P2168" i="12"/>
  <c r="O2168" i="12"/>
  <c r="R2167" i="12"/>
  <c r="Q2167" i="12"/>
  <c r="P2167" i="12"/>
  <c r="O2167" i="12"/>
  <c r="R2166" i="12"/>
  <c r="Q2166" i="12"/>
  <c r="P2166" i="12"/>
  <c r="O2166" i="12"/>
  <c r="P2163" i="12"/>
  <c r="R2163" i="12" s="1"/>
  <c r="O2163" i="12"/>
  <c r="Q2163" i="12" s="1"/>
  <c r="P2162" i="12"/>
  <c r="R2162" i="12" s="1"/>
  <c r="O2162" i="12"/>
  <c r="Q2162" i="12" s="1"/>
  <c r="P2161" i="12"/>
  <c r="R2161" i="12" s="1"/>
  <c r="O2161" i="12"/>
  <c r="Q2161" i="12" s="1"/>
  <c r="P2160" i="12"/>
  <c r="R2160" i="12" s="1"/>
  <c r="O2160" i="12"/>
  <c r="Q2160" i="12" s="1"/>
  <c r="P2159" i="12"/>
  <c r="R2159" i="12" s="1"/>
  <c r="O2159" i="12"/>
  <c r="Q2159" i="12" s="1"/>
  <c r="P2158" i="12"/>
  <c r="R2158" i="12" s="1"/>
  <c r="O2158" i="12"/>
  <c r="Q2158" i="12" s="1"/>
  <c r="P2157" i="12"/>
  <c r="R2157" i="12" s="1"/>
  <c r="O2157" i="12"/>
  <c r="Q2157" i="12" s="1"/>
  <c r="P2156" i="12"/>
  <c r="R2156" i="12" s="1"/>
  <c r="O2156" i="12"/>
  <c r="Q2156" i="12" s="1"/>
  <c r="P2155" i="12"/>
  <c r="R2155" i="12" s="1"/>
  <c r="O2155" i="12"/>
  <c r="Q2155" i="12" s="1"/>
  <c r="P2154" i="12"/>
  <c r="R2154" i="12" s="1"/>
  <c r="O2154" i="12"/>
  <c r="Q2154" i="12" s="1"/>
  <c r="P2153" i="12"/>
  <c r="R2153" i="12" s="1"/>
  <c r="O2153" i="12"/>
  <c r="Q2153" i="12" s="1"/>
  <c r="P2152" i="12"/>
  <c r="R2152" i="12" s="1"/>
  <c r="O2152" i="12"/>
  <c r="Q2152" i="12" s="1"/>
  <c r="P2151" i="12"/>
  <c r="R2151" i="12" s="1"/>
  <c r="O2151" i="12"/>
  <c r="Q2151" i="12" s="1"/>
  <c r="P2150" i="12"/>
  <c r="R2150" i="12" s="1"/>
  <c r="O2150" i="12"/>
  <c r="Q2150" i="12" s="1"/>
  <c r="P2149" i="12"/>
  <c r="R2149" i="12" s="1"/>
  <c r="O2149" i="12"/>
  <c r="Q2149" i="12" s="1"/>
  <c r="P2148" i="12"/>
  <c r="R2148" i="12" s="1"/>
  <c r="O2148" i="12"/>
  <c r="Q2148" i="12" s="1"/>
  <c r="P2147" i="12"/>
  <c r="R2147" i="12" s="1"/>
  <c r="O2147" i="12"/>
  <c r="Q2147" i="12" s="1"/>
  <c r="P2146" i="12"/>
  <c r="R2146" i="12" s="1"/>
  <c r="O2146" i="12"/>
  <c r="Q2146" i="12" s="1"/>
  <c r="P2145" i="12"/>
  <c r="R2145" i="12" s="1"/>
  <c r="O2145" i="12"/>
  <c r="Q2145" i="12" s="1"/>
  <c r="P2144" i="12"/>
  <c r="R2144" i="12" s="1"/>
  <c r="O2144" i="12"/>
  <c r="Q2144" i="12" s="1"/>
  <c r="P2143" i="12"/>
  <c r="R2143" i="12" s="1"/>
  <c r="O2143" i="12"/>
  <c r="Q2143" i="12" s="1"/>
  <c r="P2142" i="12"/>
  <c r="R2142" i="12" s="1"/>
  <c r="O2142" i="12"/>
  <c r="Q2142" i="12" s="1"/>
  <c r="P2141" i="12"/>
  <c r="R2141" i="12" s="1"/>
  <c r="O2141" i="12"/>
  <c r="Q2141" i="12" s="1"/>
  <c r="P2140" i="12"/>
  <c r="R2140" i="12" s="1"/>
  <c r="O2140" i="12"/>
  <c r="Q2140" i="12" s="1"/>
  <c r="P2139" i="12"/>
  <c r="R2139" i="12" s="1"/>
  <c r="O2139" i="12"/>
  <c r="Q2139" i="12" s="1"/>
  <c r="P2138" i="12"/>
  <c r="R2138" i="12" s="1"/>
  <c r="O2138" i="12"/>
  <c r="Q2138" i="12" s="1"/>
  <c r="R2137" i="12"/>
  <c r="P2137" i="12"/>
  <c r="O2137" i="12"/>
  <c r="Q2137" i="12" s="1"/>
  <c r="P2136" i="12"/>
  <c r="R2136" i="12" s="1"/>
  <c r="O2136" i="12"/>
  <c r="Q2136" i="12" s="1"/>
  <c r="P2135" i="12"/>
  <c r="R2135" i="12" s="1"/>
  <c r="O2135" i="12"/>
  <c r="Q2135" i="12" s="1"/>
  <c r="P2134" i="12"/>
  <c r="R2134" i="12" s="1"/>
  <c r="O2134" i="12"/>
  <c r="Q2134" i="12" s="1"/>
  <c r="P2133" i="12"/>
  <c r="R2133" i="12" s="1"/>
  <c r="O2133" i="12"/>
  <c r="Q2133" i="12" s="1"/>
  <c r="P2132" i="12"/>
  <c r="R2132" i="12" s="1"/>
  <c r="O2132" i="12"/>
  <c r="Q2132" i="12" s="1"/>
  <c r="P2131" i="12"/>
  <c r="R2131" i="12" s="1"/>
  <c r="O2131" i="12"/>
  <c r="Q2131" i="12" s="1"/>
  <c r="P2130" i="12"/>
  <c r="R2130" i="12" s="1"/>
  <c r="O2130" i="12"/>
  <c r="Q2130" i="12" s="1"/>
  <c r="P2129" i="12"/>
  <c r="R2129" i="12" s="1"/>
  <c r="O2129" i="12"/>
  <c r="Q2129" i="12" s="1"/>
  <c r="P2128" i="12"/>
  <c r="R2128" i="12" s="1"/>
  <c r="O2128" i="12"/>
  <c r="Q2128" i="12" s="1"/>
  <c r="P2127" i="12"/>
  <c r="R2127" i="12" s="1"/>
  <c r="O2127" i="12"/>
  <c r="Q2127" i="12" s="1"/>
  <c r="P2126" i="12"/>
  <c r="R2126" i="12" s="1"/>
  <c r="O2126" i="12"/>
  <c r="Q2126" i="12" s="1"/>
  <c r="P2125" i="12"/>
  <c r="R2125" i="12" s="1"/>
  <c r="O2125" i="12"/>
  <c r="Q2125" i="12" s="1"/>
  <c r="P2124" i="12"/>
  <c r="R2124" i="12" s="1"/>
  <c r="O2124" i="12"/>
  <c r="Q2124" i="12" s="1"/>
  <c r="P2123" i="12"/>
  <c r="R2123" i="12" s="1"/>
  <c r="O2123" i="12"/>
  <c r="Q2123" i="12" s="1"/>
  <c r="P2122" i="12"/>
  <c r="R2122" i="12" s="1"/>
  <c r="O2122" i="12"/>
  <c r="Q2122" i="12" s="1"/>
  <c r="P2121" i="12"/>
  <c r="R2121" i="12" s="1"/>
  <c r="O2121" i="12"/>
  <c r="Q2121" i="12" s="1"/>
  <c r="P2120" i="12"/>
  <c r="R2120" i="12" s="1"/>
  <c r="O2120" i="12"/>
  <c r="Q2120" i="12" s="1"/>
  <c r="P2119" i="12"/>
  <c r="R2119" i="12" s="1"/>
  <c r="O2119" i="12"/>
  <c r="Q2119" i="12" s="1"/>
  <c r="P2118" i="12"/>
  <c r="R2118" i="12" s="1"/>
  <c r="O2118" i="12"/>
  <c r="Q2118" i="12" s="1"/>
  <c r="P2117" i="12"/>
  <c r="R2117" i="12" s="1"/>
  <c r="O2117" i="12"/>
  <c r="Q2117" i="12" s="1"/>
  <c r="P2116" i="12"/>
  <c r="R2116" i="12" s="1"/>
  <c r="O2116" i="12"/>
  <c r="Q2116" i="12" s="1"/>
  <c r="P2115" i="12"/>
  <c r="R2115" i="12" s="1"/>
  <c r="O2115" i="12"/>
  <c r="Q2115" i="12" s="1"/>
  <c r="P2114" i="12"/>
  <c r="R2114" i="12" s="1"/>
  <c r="O2114" i="12"/>
  <c r="Q2114" i="12" s="1"/>
  <c r="P2113" i="12"/>
  <c r="R2113" i="12" s="1"/>
  <c r="O2113" i="12"/>
  <c r="Q2113" i="12" s="1"/>
  <c r="P2112" i="12"/>
  <c r="R2112" i="12" s="1"/>
  <c r="O2112" i="12"/>
  <c r="Q2112" i="12" s="1"/>
  <c r="P2111" i="12"/>
  <c r="R2111" i="12" s="1"/>
  <c r="O2111" i="12"/>
  <c r="Q2111" i="12" s="1"/>
  <c r="P2110" i="12"/>
  <c r="R2110" i="12" s="1"/>
  <c r="O2110" i="12"/>
  <c r="Q2110" i="12" s="1"/>
  <c r="P2109" i="12"/>
  <c r="R2109" i="12" s="1"/>
  <c r="O2109" i="12"/>
  <c r="Q2109" i="12" s="1"/>
  <c r="P2108" i="12"/>
  <c r="R2108" i="12" s="1"/>
  <c r="O2108" i="12"/>
  <c r="Q2108" i="12" s="1"/>
  <c r="P2107" i="12"/>
  <c r="R2107" i="12" s="1"/>
  <c r="O2107" i="12"/>
  <c r="Q2107" i="12" s="1"/>
  <c r="P2106" i="12"/>
  <c r="R2106" i="12" s="1"/>
  <c r="O2106" i="12"/>
  <c r="Q2106" i="12" s="1"/>
  <c r="P2105" i="12"/>
  <c r="R2105" i="12" s="1"/>
  <c r="O2105" i="12"/>
  <c r="Q2105" i="12" s="1"/>
  <c r="P2104" i="12"/>
  <c r="R2104" i="12" s="1"/>
  <c r="O2104" i="12"/>
  <c r="Q2104" i="12" s="1"/>
  <c r="P2103" i="12"/>
  <c r="R2103" i="12" s="1"/>
  <c r="O2103" i="12"/>
  <c r="Q2103" i="12" s="1"/>
  <c r="P2102" i="12"/>
  <c r="R2102" i="12" s="1"/>
  <c r="O2102" i="12"/>
  <c r="Q2102" i="12" s="1"/>
  <c r="P2101" i="12"/>
  <c r="R2101" i="12" s="1"/>
  <c r="O2101" i="12"/>
  <c r="Q2101" i="12" s="1"/>
  <c r="P2100" i="12"/>
  <c r="R2100" i="12" s="1"/>
  <c r="O2100" i="12"/>
  <c r="Q2100" i="12" s="1"/>
  <c r="P2099" i="12"/>
  <c r="R2099" i="12" s="1"/>
  <c r="O2099" i="12"/>
  <c r="Q2099" i="12" s="1"/>
  <c r="P2098" i="12"/>
  <c r="R2098" i="12" s="1"/>
  <c r="O2098" i="12"/>
  <c r="Q2098" i="12" s="1"/>
  <c r="P2097" i="12"/>
  <c r="R2097" i="12" s="1"/>
  <c r="O2097" i="12"/>
  <c r="Q2097" i="12" s="1"/>
  <c r="P2096" i="12"/>
  <c r="R2096" i="12" s="1"/>
  <c r="O2096" i="12"/>
  <c r="Q2096" i="12" s="1"/>
  <c r="P2095" i="12"/>
  <c r="R2095" i="12" s="1"/>
  <c r="O2095" i="12"/>
  <c r="Q2095" i="12" s="1"/>
  <c r="P2094" i="12"/>
  <c r="R2094" i="12" s="1"/>
  <c r="O2094" i="12"/>
  <c r="Q2094" i="12" s="1"/>
  <c r="P2093" i="12"/>
  <c r="R2093" i="12" s="1"/>
  <c r="O2093" i="12"/>
  <c r="Q2093" i="12" s="1"/>
  <c r="P2092" i="12"/>
  <c r="R2092" i="12" s="1"/>
  <c r="O2092" i="12"/>
  <c r="Q2092" i="12" s="1"/>
  <c r="P2091" i="12"/>
  <c r="R2091" i="12" s="1"/>
  <c r="O2091" i="12"/>
  <c r="Q2091" i="12" s="1"/>
  <c r="P2090" i="12"/>
  <c r="R2090" i="12" s="1"/>
  <c r="O2090" i="12"/>
  <c r="Q2090" i="12" s="1"/>
  <c r="P2089" i="12"/>
  <c r="R2089" i="12" s="1"/>
  <c r="O2089" i="12"/>
  <c r="Q2089" i="12" s="1"/>
  <c r="P2088" i="12"/>
  <c r="R2088" i="12" s="1"/>
  <c r="O2088" i="12"/>
  <c r="Q2088" i="12" s="1"/>
  <c r="P2087" i="12"/>
  <c r="R2087" i="12" s="1"/>
  <c r="O2087" i="12"/>
  <c r="Q2087" i="12" s="1"/>
  <c r="P2086" i="12"/>
  <c r="R2086" i="12" s="1"/>
  <c r="O2086" i="12"/>
  <c r="Q2086" i="12" s="1"/>
  <c r="P2085" i="12"/>
  <c r="R2085" i="12" s="1"/>
  <c r="O2085" i="12"/>
  <c r="Q2085" i="12" s="1"/>
  <c r="P2084" i="12"/>
  <c r="R2084" i="12" s="1"/>
  <c r="O2084" i="12"/>
  <c r="Q2084" i="12" s="1"/>
  <c r="P2083" i="12"/>
  <c r="R2083" i="12" s="1"/>
  <c r="O2083" i="12"/>
  <c r="Q2083" i="12" s="1"/>
  <c r="P2082" i="12"/>
  <c r="R2082" i="12" s="1"/>
  <c r="O2082" i="12"/>
  <c r="Q2082" i="12" s="1"/>
  <c r="P2081" i="12"/>
  <c r="R2081" i="12" s="1"/>
  <c r="O2081" i="12"/>
  <c r="Q2081" i="12" s="1"/>
  <c r="P2080" i="12"/>
  <c r="R2080" i="12" s="1"/>
  <c r="O2080" i="12"/>
  <c r="Q2080" i="12" s="1"/>
  <c r="P2079" i="12"/>
  <c r="R2079" i="12" s="1"/>
  <c r="O2079" i="12"/>
  <c r="Q2079" i="12" s="1"/>
  <c r="P2078" i="12"/>
  <c r="R2078" i="12" s="1"/>
  <c r="O2078" i="12"/>
  <c r="Q2078" i="12" s="1"/>
  <c r="P2077" i="12"/>
  <c r="R2077" i="12" s="1"/>
  <c r="O2077" i="12"/>
  <c r="Q2077" i="12" s="1"/>
  <c r="P2076" i="12"/>
  <c r="R2076" i="12" s="1"/>
  <c r="O2076" i="12"/>
  <c r="Q2076" i="12" s="1"/>
  <c r="P2075" i="12"/>
  <c r="R2075" i="12" s="1"/>
  <c r="O2075" i="12"/>
  <c r="Q2075" i="12" s="1"/>
  <c r="P2074" i="12"/>
  <c r="R2074" i="12" s="1"/>
  <c r="O2074" i="12"/>
  <c r="Q2074" i="12" s="1"/>
  <c r="P2073" i="12"/>
  <c r="R2073" i="12" s="1"/>
  <c r="O2073" i="12"/>
  <c r="Q2073" i="12" s="1"/>
  <c r="P2072" i="12"/>
  <c r="R2072" i="12" s="1"/>
  <c r="O2072" i="12"/>
  <c r="Q2072" i="12" s="1"/>
  <c r="P2071" i="12"/>
  <c r="R2071" i="12" s="1"/>
  <c r="O2071" i="12"/>
  <c r="Q2071" i="12" s="1"/>
  <c r="P2070" i="12"/>
  <c r="R2070" i="12" s="1"/>
  <c r="O2070" i="12"/>
  <c r="Q2070" i="12" s="1"/>
  <c r="P2069" i="12"/>
  <c r="R2069" i="12" s="1"/>
  <c r="O2069" i="12"/>
  <c r="Q2069" i="12" s="1"/>
  <c r="R2067" i="12"/>
  <c r="Q2067" i="12"/>
  <c r="P2067" i="12"/>
  <c r="O2067" i="12"/>
  <c r="R2066" i="12"/>
  <c r="Q2066" i="12"/>
  <c r="P2066" i="12"/>
  <c r="O2066" i="12"/>
  <c r="R2065" i="12"/>
  <c r="Q2065" i="12"/>
  <c r="P2065" i="12"/>
  <c r="O2065" i="12"/>
  <c r="R2064" i="12"/>
  <c r="Q2064" i="12"/>
  <c r="P2064" i="12"/>
  <c r="O2064" i="12"/>
  <c r="R2063" i="12"/>
  <c r="Q2063" i="12"/>
  <c r="P2063" i="12"/>
  <c r="O2063" i="12"/>
  <c r="R2062" i="12"/>
  <c r="Q2062" i="12"/>
  <c r="P2062" i="12"/>
  <c r="O2062" i="12"/>
  <c r="R2061" i="12"/>
  <c r="Q2061" i="12"/>
  <c r="P2061" i="12"/>
  <c r="O2061" i="12"/>
  <c r="R2060" i="12"/>
  <c r="Q2060" i="12"/>
  <c r="P2060" i="12"/>
  <c r="O2060" i="12"/>
  <c r="R2059" i="12"/>
  <c r="Q2059" i="12"/>
  <c r="P2059" i="12"/>
  <c r="O2059" i="12"/>
  <c r="R2058" i="12"/>
  <c r="Q2058" i="12"/>
  <c r="P2058" i="12"/>
  <c r="O2058" i="12"/>
  <c r="R2057" i="12"/>
  <c r="Q2057" i="12"/>
  <c r="P2057" i="12"/>
  <c r="O2057" i="12"/>
  <c r="R2056" i="12"/>
  <c r="Q2056" i="12"/>
  <c r="P2056" i="12"/>
  <c r="O2056" i="12"/>
  <c r="R2055" i="12"/>
  <c r="Q2055" i="12"/>
  <c r="P2055" i="12"/>
  <c r="O2055" i="12"/>
  <c r="R2054" i="12"/>
  <c r="Q2054" i="12"/>
  <c r="P2054" i="12"/>
  <c r="O2054" i="12"/>
  <c r="R2053" i="12"/>
  <c r="Q2053" i="12"/>
  <c r="P2053" i="12"/>
  <c r="O2053" i="12"/>
  <c r="R2052" i="12"/>
  <c r="Q2052" i="12"/>
  <c r="P2052" i="12"/>
  <c r="O2052" i="12"/>
  <c r="R2051" i="12"/>
  <c r="Q2051" i="12"/>
  <c r="P2051" i="12"/>
  <c r="O2051" i="12"/>
  <c r="R2050" i="12"/>
  <c r="Q2050" i="12"/>
  <c r="P2050" i="12"/>
  <c r="O2050" i="12"/>
  <c r="R2049" i="12"/>
  <c r="Q2049" i="12"/>
  <c r="P2049" i="12"/>
  <c r="O2049" i="12"/>
  <c r="R2048" i="12"/>
  <c r="Q2048" i="12"/>
  <c r="P2048" i="12"/>
  <c r="O2048" i="12"/>
  <c r="R2047" i="12"/>
  <c r="Q2047" i="12"/>
  <c r="P2047" i="12"/>
  <c r="O2047" i="12"/>
  <c r="R2046" i="12"/>
  <c r="Q2046" i="12"/>
  <c r="P2046" i="12"/>
  <c r="O2046" i="12"/>
  <c r="R2045" i="12"/>
  <c r="Q2045" i="12"/>
  <c r="P2045" i="12"/>
  <c r="O2045" i="12"/>
  <c r="R2044" i="12"/>
  <c r="Q2044" i="12"/>
  <c r="P2044" i="12"/>
  <c r="O2044" i="12"/>
  <c r="R2043" i="12"/>
  <c r="Q2043" i="12"/>
  <c r="P2043" i="12"/>
  <c r="O2043" i="12"/>
  <c r="R2042" i="12"/>
  <c r="Q2042" i="12"/>
  <c r="P2042" i="12"/>
  <c r="O2042" i="12"/>
  <c r="R2041" i="12"/>
  <c r="Q2041" i="12"/>
  <c r="P2041" i="12"/>
  <c r="O2041" i="12"/>
  <c r="R2040" i="12"/>
  <c r="Q2040" i="12"/>
  <c r="P2040" i="12"/>
  <c r="O2040" i="12"/>
  <c r="R2039" i="12"/>
  <c r="Q2039" i="12"/>
  <c r="P2039" i="12"/>
  <c r="O2039" i="12"/>
  <c r="R2038" i="12"/>
  <c r="Q2038" i="12"/>
  <c r="P2038" i="12"/>
  <c r="O2038" i="12"/>
  <c r="R2037" i="12"/>
  <c r="Q2037" i="12"/>
  <c r="P2037" i="12"/>
  <c r="O2037" i="12"/>
  <c r="R2036" i="12"/>
  <c r="Q2036" i="12"/>
  <c r="P2036" i="12"/>
  <c r="O2036" i="12"/>
  <c r="R2035" i="12"/>
  <c r="Q2035" i="12"/>
  <c r="P2035" i="12"/>
  <c r="O2035" i="12"/>
  <c r="R2034" i="12"/>
  <c r="Q2034" i="12"/>
  <c r="P2034" i="12"/>
  <c r="O2034" i="12"/>
  <c r="R2033" i="12"/>
  <c r="Q2033" i="12"/>
  <c r="P2033" i="12"/>
  <c r="O2033" i="12"/>
  <c r="R2032" i="12"/>
  <c r="Q2032" i="12"/>
  <c r="P2032" i="12"/>
  <c r="O2032" i="12"/>
  <c r="R2031" i="12"/>
  <c r="Q2031" i="12"/>
  <c r="P2031" i="12"/>
  <c r="O2031" i="12"/>
  <c r="R2030" i="12"/>
  <c r="Q2030" i="12"/>
  <c r="P2030" i="12"/>
  <c r="O2030" i="12"/>
  <c r="R2029" i="12"/>
  <c r="Q2029" i="12"/>
  <c r="P2029" i="12"/>
  <c r="O2029" i="12"/>
  <c r="R2028" i="12"/>
  <c r="Q2028" i="12"/>
  <c r="P2028" i="12"/>
  <c r="O2028" i="12"/>
  <c r="R2027" i="12"/>
  <c r="Q2027" i="12"/>
  <c r="P2027" i="12"/>
  <c r="O2027" i="12"/>
  <c r="R2026" i="12"/>
  <c r="Q2026" i="12"/>
  <c r="P2026" i="12"/>
  <c r="O2026" i="12"/>
  <c r="R2025" i="12"/>
  <c r="Q2025" i="12"/>
  <c r="P2025" i="12"/>
  <c r="O2025" i="12"/>
  <c r="R2024" i="12"/>
  <c r="Q2024" i="12"/>
  <c r="P2024" i="12"/>
  <c r="O2024" i="12"/>
  <c r="R2023" i="12"/>
  <c r="Q2023" i="12"/>
  <c r="P2023" i="12"/>
  <c r="O2023" i="12"/>
  <c r="R2022" i="12"/>
  <c r="Q2022" i="12"/>
  <c r="P2022" i="12"/>
  <c r="O2022" i="12"/>
  <c r="R2021" i="12"/>
  <c r="Q2021" i="12"/>
  <c r="P2021" i="12"/>
  <c r="O2021" i="12"/>
  <c r="R2020" i="12"/>
  <c r="Q2020" i="12"/>
  <c r="P2020" i="12"/>
  <c r="O2020" i="12"/>
  <c r="R2019" i="12"/>
  <c r="Q2019" i="12"/>
  <c r="P2019" i="12"/>
  <c r="O2019" i="12"/>
  <c r="R2018" i="12"/>
  <c r="Q2018" i="12"/>
  <c r="P2018" i="12"/>
  <c r="O2018" i="12"/>
  <c r="R2017" i="12"/>
  <c r="Q2017" i="12"/>
  <c r="P2017" i="12"/>
  <c r="O2017" i="12"/>
  <c r="R2016" i="12"/>
  <c r="Q2016" i="12"/>
  <c r="P2016" i="12"/>
  <c r="O2016" i="12"/>
  <c r="R2015" i="12"/>
  <c r="Q2015" i="12"/>
  <c r="P2015" i="12"/>
  <c r="O2015" i="12"/>
  <c r="R2014" i="12"/>
  <c r="Q2014" i="12"/>
  <c r="P2014" i="12"/>
  <c r="O2014" i="12"/>
  <c r="R2013" i="12"/>
  <c r="Q2013" i="12"/>
  <c r="P2013" i="12"/>
  <c r="O2013" i="12"/>
  <c r="R2012" i="12"/>
  <c r="Q2012" i="12"/>
  <c r="P2012" i="12"/>
  <c r="O2012" i="12"/>
  <c r="R2011" i="12"/>
  <c r="Q2011" i="12"/>
  <c r="P2011" i="12"/>
  <c r="O2011" i="12"/>
  <c r="R2010" i="12"/>
  <c r="Q2010" i="12"/>
  <c r="P2010" i="12"/>
  <c r="O2010" i="12"/>
  <c r="R2009" i="12"/>
  <c r="Q2009" i="12"/>
  <c r="P2009" i="12"/>
  <c r="O2009" i="12"/>
  <c r="R2008" i="12"/>
  <c r="Q2008" i="12"/>
  <c r="P2008" i="12"/>
  <c r="O2008" i="12"/>
  <c r="R2007" i="12"/>
  <c r="Q2007" i="12"/>
  <c r="P2007" i="12"/>
  <c r="O2007" i="12"/>
  <c r="R2006" i="12"/>
  <c r="Q2006" i="12"/>
  <c r="P2006" i="12"/>
  <c r="O2006" i="12"/>
  <c r="R2005" i="12"/>
  <c r="Q2005" i="12"/>
  <c r="P2005" i="12"/>
  <c r="O2005" i="12"/>
  <c r="R2004" i="12"/>
  <c r="Q2004" i="12"/>
  <c r="P2004" i="12"/>
  <c r="O2004" i="12"/>
  <c r="R2003" i="12"/>
  <c r="Q2003" i="12"/>
  <c r="P2003" i="12"/>
  <c r="O2003" i="12"/>
  <c r="R2002" i="12"/>
  <c r="Q2002" i="12"/>
  <c r="P2002" i="12"/>
  <c r="O2002" i="12"/>
  <c r="R2001" i="12"/>
  <c r="Q2001" i="12"/>
  <c r="P2001" i="12"/>
  <c r="O2001" i="12"/>
  <c r="R2000" i="12"/>
  <c r="Q2000" i="12"/>
  <c r="P2000" i="12"/>
  <c r="O2000" i="12"/>
  <c r="P1998" i="12"/>
  <c r="R1998" i="12" s="1"/>
  <c r="O1998" i="12"/>
  <c r="Q1998" i="12" s="1"/>
  <c r="P1997" i="12"/>
  <c r="R1997" i="12" s="1"/>
  <c r="O1997" i="12"/>
  <c r="Q1997" i="12" s="1"/>
  <c r="P1996" i="12"/>
  <c r="R1996" i="12" s="1"/>
  <c r="O1996" i="12"/>
  <c r="Q1996" i="12" s="1"/>
  <c r="P1995" i="12"/>
  <c r="R1995" i="12" s="1"/>
  <c r="O1995" i="12"/>
  <c r="Q1995" i="12" s="1"/>
  <c r="P1994" i="12"/>
  <c r="R1994" i="12" s="1"/>
  <c r="O1994" i="12"/>
  <c r="Q1994" i="12" s="1"/>
  <c r="P1993" i="12"/>
  <c r="R1993" i="12" s="1"/>
  <c r="O1993" i="12"/>
  <c r="Q1993" i="12" s="1"/>
  <c r="P1992" i="12"/>
  <c r="R1992" i="12" s="1"/>
  <c r="O1992" i="12"/>
  <c r="Q1992" i="12" s="1"/>
  <c r="P1991" i="12"/>
  <c r="R1991" i="12" s="1"/>
  <c r="O1991" i="12"/>
  <c r="Q1991" i="12" s="1"/>
  <c r="P1990" i="12"/>
  <c r="R1990" i="12" s="1"/>
  <c r="O1990" i="12"/>
  <c r="Q1990" i="12" s="1"/>
  <c r="P1989" i="12"/>
  <c r="R1989" i="12" s="1"/>
  <c r="O1989" i="12"/>
  <c r="Q1989" i="12" s="1"/>
  <c r="P1988" i="12"/>
  <c r="R1988" i="12" s="1"/>
  <c r="O1988" i="12"/>
  <c r="Q1988" i="12" s="1"/>
  <c r="P1987" i="12"/>
  <c r="R1987" i="12" s="1"/>
  <c r="O1987" i="12"/>
  <c r="Q1987" i="12" s="1"/>
  <c r="P1986" i="12"/>
  <c r="R1986" i="12" s="1"/>
  <c r="O1986" i="12"/>
  <c r="Q1986" i="12" s="1"/>
  <c r="P1985" i="12"/>
  <c r="R1985" i="12" s="1"/>
  <c r="O1985" i="12"/>
  <c r="Q1985" i="12" s="1"/>
  <c r="P1984" i="12"/>
  <c r="R1984" i="12" s="1"/>
  <c r="O1984" i="12"/>
  <c r="Q1984" i="12" s="1"/>
  <c r="P1983" i="12"/>
  <c r="R1983" i="12" s="1"/>
  <c r="O1983" i="12"/>
  <c r="Q1983" i="12" s="1"/>
  <c r="P1982" i="12"/>
  <c r="R1982" i="12" s="1"/>
  <c r="O1982" i="12"/>
  <c r="Q1982" i="12" s="1"/>
  <c r="P1981" i="12"/>
  <c r="R1981" i="12" s="1"/>
  <c r="O1981" i="12"/>
  <c r="Q1981" i="12" s="1"/>
  <c r="P1980" i="12"/>
  <c r="R1980" i="12" s="1"/>
  <c r="O1980" i="12"/>
  <c r="Q1980" i="12" s="1"/>
  <c r="P1979" i="12"/>
  <c r="R1979" i="12" s="1"/>
  <c r="O1979" i="12"/>
  <c r="Q1979" i="12" s="1"/>
  <c r="P1978" i="12"/>
  <c r="R1978" i="12" s="1"/>
  <c r="O1978" i="12"/>
  <c r="Q1978" i="12" s="1"/>
  <c r="P1977" i="12"/>
  <c r="R1977" i="12" s="1"/>
  <c r="O1977" i="12"/>
  <c r="Q1977" i="12" s="1"/>
  <c r="P1976" i="12"/>
  <c r="R1976" i="12" s="1"/>
  <c r="O1976" i="12"/>
  <c r="Q1976" i="12" s="1"/>
  <c r="P1975" i="12"/>
  <c r="R1975" i="12" s="1"/>
  <c r="O1975" i="12"/>
  <c r="Q1975" i="12" s="1"/>
  <c r="P1974" i="12"/>
  <c r="R1974" i="12" s="1"/>
  <c r="O1974" i="12"/>
  <c r="Q1974" i="12" s="1"/>
  <c r="P1973" i="12"/>
  <c r="R1973" i="12" s="1"/>
  <c r="O1973" i="12"/>
  <c r="Q1973" i="12" s="1"/>
  <c r="P1972" i="12"/>
  <c r="R1972" i="12" s="1"/>
  <c r="O1972" i="12"/>
  <c r="Q1972" i="12" s="1"/>
  <c r="P1971" i="12"/>
  <c r="R1971" i="12" s="1"/>
  <c r="O1971" i="12"/>
  <c r="Q1971" i="12" s="1"/>
  <c r="P1970" i="12"/>
  <c r="R1970" i="12" s="1"/>
  <c r="O1970" i="12"/>
  <c r="Q1970" i="12" s="1"/>
  <c r="P1969" i="12"/>
  <c r="R1969" i="12" s="1"/>
  <c r="O1969" i="12"/>
  <c r="Q1969" i="12" s="1"/>
  <c r="P1968" i="12"/>
  <c r="R1968" i="12" s="1"/>
  <c r="O1968" i="12"/>
  <c r="Q1968" i="12" s="1"/>
  <c r="P1967" i="12"/>
  <c r="R1967" i="12" s="1"/>
  <c r="O1967" i="12"/>
  <c r="Q1967" i="12" s="1"/>
  <c r="P1966" i="12"/>
  <c r="R1966" i="12" s="1"/>
  <c r="O1966" i="12"/>
  <c r="Q1966" i="12" s="1"/>
  <c r="P1965" i="12"/>
  <c r="R1965" i="12" s="1"/>
  <c r="O1965" i="12"/>
  <c r="Q1965" i="12" s="1"/>
  <c r="P1964" i="12"/>
  <c r="R1964" i="12" s="1"/>
  <c r="O1964" i="12"/>
  <c r="Q1964" i="12" s="1"/>
  <c r="P1963" i="12"/>
  <c r="R1963" i="12" s="1"/>
  <c r="O1963" i="12"/>
  <c r="Q1963" i="12" s="1"/>
  <c r="P1962" i="12"/>
  <c r="R1962" i="12" s="1"/>
  <c r="O1962" i="12"/>
  <c r="Q1962" i="12" s="1"/>
  <c r="P1961" i="12"/>
  <c r="R1961" i="12" s="1"/>
  <c r="O1961" i="12"/>
  <c r="Q1961" i="12" s="1"/>
  <c r="P1960" i="12"/>
  <c r="R1960" i="12" s="1"/>
  <c r="O1960" i="12"/>
  <c r="Q1960" i="12" s="1"/>
  <c r="P1959" i="12"/>
  <c r="R1959" i="12" s="1"/>
  <c r="O1959" i="12"/>
  <c r="Q1959" i="12" s="1"/>
  <c r="P1958" i="12"/>
  <c r="R1958" i="12" s="1"/>
  <c r="O1958" i="12"/>
  <c r="Q1958" i="12" s="1"/>
  <c r="P1957" i="12"/>
  <c r="R1957" i="12" s="1"/>
  <c r="O1957" i="12"/>
  <c r="Q1957" i="12" s="1"/>
  <c r="P1956" i="12"/>
  <c r="R1956" i="12" s="1"/>
  <c r="O1956" i="12"/>
  <c r="Q1956" i="12" s="1"/>
  <c r="P1955" i="12"/>
  <c r="R1955" i="12" s="1"/>
  <c r="O1955" i="12"/>
  <c r="Q1955" i="12" s="1"/>
  <c r="P1954" i="12"/>
  <c r="R1954" i="12" s="1"/>
  <c r="O1954" i="12"/>
  <c r="Q1954" i="12" s="1"/>
  <c r="P1953" i="12"/>
  <c r="R1953" i="12" s="1"/>
  <c r="O1953" i="12"/>
  <c r="Q1953" i="12" s="1"/>
  <c r="P1952" i="12"/>
  <c r="R1952" i="12" s="1"/>
  <c r="O1952" i="12"/>
  <c r="Q1952" i="12" s="1"/>
  <c r="P1951" i="12"/>
  <c r="R1951" i="12" s="1"/>
  <c r="O1951" i="12"/>
  <c r="Q1951" i="12" s="1"/>
  <c r="P1950" i="12"/>
  <c r="R1950" i="12" s="1"/>
  <c r="O1950" i="12"/>
  <c r="Q1950" i="12" s="1"/>
  <c r="P1949" i="12"/>
  <c r="R1949" i="12" s="1"/>
  <c r="O1949" i="12"/>
  <c r="Q1949" i="12" s="1"/>
  <c r="P1948" i="12"/>
  <c r="R1948" i="12" s="1"/>
  <c r="O1948" i="12"/>
  <c r="Q1948" i="12" s="1"/>
  <c r="P1947" i="12"/>
  <c r="R1947" i="12" s="1"/>
  <c r="O1947" i="12"/>
  <c r="Q1947" i="12" s="1"/>
  <c r="P1946" i="12"/>
  <c r="R1946" i="12" s="1"/>
  <c r="O1946" i="12"/>
  <c r="Q1946" i="12" s="1"/>
  <c r="P1945" i="12"/>
  <c r="R1945" i="12" s="1"/>
  <c r="O1945" i="12"/>
  <c r="Q1945" i="12" s="1"/>
  <c r="P1944" i="12"/>
  <c r="R1944" i="12" s="1"/>
  <c r="O1944" i="12"/>
  <c r="Q1944" i="12" s="1"/>
  <c r="P1943" i="12"/>
  <c r="R1943" i="12" s="1"/>
  <c r="O1943" i="12"/>
  <c r="Q1943" i="12" s="1"/>
  <c r="P1942" i="12"/>
  <c r="R1942" i="12" s="1"/>
  <c r="O1942" i="12"/>
  <c r="Q1942" i="12" s="1"/>
  <c r="P1941" i="12"/>
  <c r="R1941" i="12" s="1"/>
  <c r="O1941" i="12"/>
  <c r="Q1941" i="12" s="1"/>
  <c r="P1940" i="12"/>
  <c r="R1940" i="12" s="1"/>
  <c r="O1940" i="12"/>
  <c r="Q1940" i="12" s="1"/>
  <c r="P1939" i="12"/>
  <c r="R1939" i="12" s="1"/>
  <c r="O1939" i="12"/>
  <c r="Q1939" i="12" s="1"/>
  <c r="P1938" i="12"/>
  <c r="R1938" i="12" s="1"/>
  <c r="O1938" i="12"/>
  <c r="Q1938" i="12" s="1"/>
  <c r="P1937" i="12"/>
  <c r="R1937" i="12" s="1"/>
  <c r="O1937" i="12"/>
  <c r="Q1937" i="12" s="1"/>
  <c r="P1936" i="12"/>
  <c r="R1936" i="12" s="1"/>
  <c r="O1936" i="12"/>
  <c r="Q1936" i="12" s="1"/>
  <c r="P1935" i="12"/>
  <c r="R1935" i="12" s="1"/>
  <c r="O1935" i="12"/>
  <c r="Q1935" i="12" s="1"/>
  <c r="P1934" i="12"/>
  <c r="R1934" i="12" s="1"/>
  <c r="O1934" i="12"/>
  <c r="Q1934" i="12" s="1"/>
  <c r="P1933" i="12"/>
  <c r="R1933" i="12" s="1"/>
  <c r="O1933" i="12"/>
  <c r="Q1933" i="12" s="1"/>
  <c r="P1932" i="12"/>
  <c r="R1932" i="12" s="1"/>
  <c r="O1932" i="12"/>
  <c r="Q1932" i="12" s="1"/>
  <c r="P1931" i="12"/>
  <c r="R1931" i="12" s="1"/>
  <c r="O1931" i="12"/>
  <c r="Q1931" i="12" s="1"/>
  <c r="P1930" i="12"/>
  <c r="R1930" i="12" s="1"/>
  <c r="O1930" i="12"/>
  <c r="Q1930" i="12" s="1"/>
  <c r="P1929" i="12"/>
  <c r="R1929" i="12" s="1"/>
  <c r="O1929" i="12"/>
  <c r="Q1929" i="12" s="1"/>
  <c r="P1928" i="12"/>
  <c r="R1928" i="12" s="1"/>
  <c r="O1928" i="12"/>
  <c r="Q1928" i="12" s="1"/>
  <c r="P1927" i="12"/>
  <c r="R1927" i="12" s="1"/>
  <c r="O1927" i="12"/>
  <c r="Q1927" i="12" s="1"/>
  <c r="P1926" i="12"/>
  <c r="R1926" i="12" s="1"/>
  <c r="O1926" i="12"/>
  <c r="Q1926" i="12" s="1"/>
  <c r="P1925" i="12"/>
  <c r="R1925" i="12" s="1"/>
  <c r="O1925" i="12"/>
  <c r="Q1925" i="12" s="1"/>
  <c r="R1924" i="12"/>
  <c r="P1924" i="12"/>
  <c r="O1924" i="12"/>
  <c r="Q1924" i="12" s="1"/>
  <c r="P1923" i="12"/>
  <c r="R1923" i="12" s="1"/>
  <c r="O1923" i="12"/>
  <c r="Q1923" i="12" s="1"/>
  <c r="P1922" i="12"/>
  <c r="R1922" i="12" s="1"/>
  <c r="O1922" i="12"/>
  <c r="Q1922" i="12" s="1"/>
  <c r="P1921" i="12"/>
  <c r="R1921" i="12" s="1"/>
  <c r="O1921" i="12"/>
  <c r="Q1921" i="12" s="1"/>
  <c r="P1920" i="12"/>
  <c r="R1920" i="12" s="1"/>
  <c r="O1920" i="12"/>
  <c r="Q1920" i="12" s="1"/>
  <c r="P1919" i="12"/>
  <c r="R1919" i="12" s="1"/>
  <c r="O1919" i="12"/>
  <c r="Q1919" i="12" s="1"/>
  <c r="R1917" i="12"/>
  <c r="Q1917" i="12"/>
  <c r="P1917" i="12"/>
  <c r="O1917" i="12"/>
  <c r="R1916" i="12"/>
  <c r="Q1916" i="12"/>
  <c r="P1916" i="12"/>
  <c r="O1916" i="12"/>
  <c r="R1915" i="12"/>
  <c r="Q1915" i="12"/>
  <c r="P1915" i="12"/>
  <c r="O1915" i="12"/>
  <c r="R1914" i="12"/>
  <c r="Q1914" i="12"/>
  <c r="P1914" i="12"/>
  <c r="O1914" i="12"/>
  <c r="R1913" i="12"/>
  <c r="Q1913" i="12"/>
  <c r="P1913" i="12"/>
  <c r="O1913" i="12"/>
  <c r="R1912" i="12"/>
  <c r="Q1912" i="12"/>
  <c r="P1912" i="12"/>
  <c r="O1912" i="12"/>
  <c r="R1911" i="12"/>
  <c r="Q1911" i="12"/>
  <c r="P1911" i="12"/>
  <c r="O1911" i="12"/>
  <c r="R1910" i="12"/>
  <c r="Q1910" i="12"/>
  <c r="P1910" i="12"/>
  <c r="O1910" i="12"/>
  <c r="R1909" i="12"/>
  <c r="Q1909" i="12"/>
  <c r="P1909" i="12"/>
  <c r="O1909" i="12"/>
  <c r="R1908" i="12"/>
  <c r="Q1908" i="12"/>
  <c r="P1908" i="12"/>
  <c r="O1908" i="12"/>
  <c r="R1907" i="12"/>
  <c r="Q1907" i="12"/>
  <c r="P1907" i="12"/>
  <c r="O1907" i="12"/>
  <c r="R1906" i="12"/>
  <c r="Q1906" i="12"/>
  <c r="P1906" i="12"/>
  <c r="O1906" i="12"/>
  <c r="R1904" i="12"/>
  <c r="Q1904" i="12"/>
  <c r="P1904" i="12"/>
  <c r="O1904" i="12"/>
  <c r="R1903" i="12"/>
  <c r="Q1903" i="12"/>
  <c r="P1903" i="12"/>
  <c r="O1903" i="12"/>
  <c r="R1902" i="12"/>
  <c r="Q1902" i="12"/>
  <c r="P1902" i="12"/>
  <c r="O1902" i="12"/>
  <c r="R1901" i="12"/>
  <c r="Q1901" i="12"/>
  <c r="P1901" i="12"/>
  <c r="O1901" i="12"/>
  <c r="R1900" i="12"/>
  <c r="Q1900" i="12"/>
  <c r="P1900" i="12"/>
  <c r="O1900" i="12"/>
  <c r="R1899" i="12"/>
  <c r="Q1899" i="12"/>
  <c r="P1899" i="12"/>
  <c r="O1899" i="12"/>
  <c r="R1898" i="12"/>
  <c r="Q1898" i="12"/>
  <c r="P1898" i="12"/>
  <c r="O1898" i="12"/>
  <c r="R1897" i="12"/>
  <c r="Q1897" i="12"/>
  <c r="P1897" i="12"/>
  <c r="O1897" i="12"/>
  <c r="R1896" i="12"/>
  <c r="Q1896" i="12"/>
  <c r="P1896" i="12"/>
  <c r="O1896" i="12"/>
  <c r="R1895" i="12"/>
  <c r="Q1895" i="12"/>
  <c r="P1895" i="12"/>
  <c r="O1895" i="12"/>
  <c r="R1894" i="12"/>
  <c r="Q1894" i="12"/>
  <c r="P1894" i="12"/>
  <c r="O1894" i="12"/>
  <c r="R1893" i="12"/>
  <c r="Q1893" i="12"/>
  <c r="P1893" i="12"/>
  <c r="O1893" i="12"/>
  <c r="R1892" i="12"/>
  <c r="Q1892" i="12"/>
  <c r="P1892" i="12"/>
  <c r="O1892" i="12"/>
  <c r="R1891" i="12"/>
  <c r="Q1891" i="12"/>
  <c r="P1891" i="12"/>
  <c r="O1891" i="12"/>
  <c r="R1890" i="12"/>
  <c r="Q1890" i="12"/>
  <c r="P1890" i="12"/>
  <c r="O1890" i="12"/>
  <c r="R1889" i="12"/>
  <c r="Q1889" i="12"/>
  <c r="P1889" i="12"/>
  <c r="O1889" i="12"/>
  <c r="R1888" i="12"/>
  <c r="Q1888" i="12"/>
  <c r="P1888" i="12"/>
  <c r="O1888" i="12"/>
  <c r="R1887" i="12"/>
  <c r="Q1887" i="12"/>
  <c r="P1887" i="12"/>
  <c r="O1887" i="12"/>
  <c r="R1886" i="12"/>
  <c r="Q1886" i="12"/>
  <c r="P1886" i="12"/>
  <c r="O1886" i="12"/>
  <c r="R1885" i="12"/>
  <c r="Q1885" i="12"/>
  <c r="P1885" i="12"/>
  <c r="O1885" i="12"/>
  <c r="R1884" i="12"/>
  <c r="Q1884" i="12"/>
  <c r="P1884" i="12"/>
  <c r="O1884" i="12"/>
  <c r="R1883" i="12"/>
  <c r="Q1883" i="12"/>
  <c r="P1883" i="12"/>
  <c r="O1883" i="12"/>
  <c r="R1882" i="12"/>
  <c r="Q1882" i="12"/>
  <c r="P1882" i="12"/>
  <c r="O1882" i="12"/>
  <c r="R1881" i="12"/>
  <c r="Q1881" i="12"/>
  <c r="P1881" i="12"/>
  <c r="O1881" i="12"/>
  <c r="R1880" i="12"/>
  <c r="Q1880" i="12"/>
  <c r="P1880" i="12"/>
  <c r="O1880" i="12"/>
  <c r="R1879" i="12"/>
  <c r="Q1879" i="12"/>
  <c r="P1879" i="12"/>
  <c r="O1879" i="12"/>
  <c r="R1878" i="12"/>
  <c r="Q1878" i="12"/>
  <c r="P1878" i="12"/>
  <c r="O1878" i="12"/>
  <c r="R1877" i="12"/>
  <c r="Q1877" i="12"/>
  <c r="P1877" i="12"/>
  <c r="O1877" i="12"/>
  <c r="R1876" i="12"/>
  <c r="Q1876" i="12"/>
  <c r="P1876" i="12"/>
  <c r="O1876" i="12"/>
  <c r="R1875" i="12"/>
  <c r="Q1875" i="12"/>
  <c r="P1875" i="12"/>
  <c r="O1875" i="12"/>
  <c r="R1874" i="12"/>
  <c r="Q1874" i="12"/>
  <c r="P1874" i="12"/>
  <c r="O1874" i="12"/>
  <c r="R1873" i="12"/>
  <c r="Q1873" i="12"/>
  <c r="P1873" i="12"/>
  <c r="O1873" i="12"/>
  <c r="R1872" i="12"/>
  <c r="Q1872" i="12"/>
  <c r="P1872" i="12"/>
  <c r="O1872" i="12"/>
  <c r="R1871" i="12"/>
  <c r="Q1871" i="12"/>
  <c r="P1871" i="12"/>
  <c r="O1871" i="12"/>
  <c r="R1870" i="12"/>
  <c r="Q1870" i="12"/>
  <c r="P1870" i="12"/>
  <c r="O1870" i="12"/>
  <c r="R1869" i="12"/>
  <c r="Q1869" i="12"/>
  <c r="P1869" i="12"/>
  <c r="O1869" i="12"/>
  <c r="R1868" i="12"/>
  <c r="Q1868" i="12"/>
  <c r="P1868" i="12"/>
  <c r="O1868" i="12"/>
  <c r="R1867" i="12"/>
  <c r="Q1867" i="12"/>
  <c r="P1867" i="12"/>
  <c r="O1867" i="12"/>
  <c r="R1866" i="12"/>
  <c r="Q1866" i="12"/>
  <c r="P1866" i="12"/>
  <c r="O1866" i="12"/>
  <c r="R1865" i="12"/>
  <c r="Q1865" i="12"/>
  <c r="P1865" i="12"/>
  <c r="O1865" i="12"/>
  <c r="R1864" i="12"/>
  <c r="Q1864" i="12"/>
  <c r="P1864" i="12"/>
  <c r="O1864" i="12"/>
  <c r="R1863" i="12"/>
  <c r="Q1863" i="12"/>
  <c r="P1863" i="12"/>
  <c r="O1863" i="12"/>
  <c r="R1862" i="12"/>
  <c r="Q1862" i="12"/>
  <c r="P1862" i="12"/>
  <c r="O1862" i="12"/>
  <c r="R1861" i="12"/>
  <c r="Q1861" i="12"/>
  <c r="P1861" i="12"/>
  <c r="O1861" i="12"/>
  <c r="R1860" i="12"/>
  <c r="Q1860" i="12"/>
  <c r="P1860" i="12"/>
  <c r="O1860" i="12"/>
  <c r="R1859" i="12"/>
  <c r="Q1859" i="12"/>
  <c r="P1859" i="12"/>
  <c r="O1859" i="12"/>
  <c r="R1858" i="12"/>
  <c r="Q1858" i="12"/>
  <c r="P1858" i="12"/>
  <c r="O1858" i="12"/>
  <c r="R1857" i="12"/>
  <c r="Q1857" i="12"/>
  <c r="P1857" i="12"/>
  <c r="O1857" i="12"/>
  <c r="R1856" i="12"/>
  <c r="Q1856" i="12"/>
  <c r="P1856" i="12"/>
  <c r="O1856" i="12"/>
  <c r="R1855" i="12"/>
  <c r="Q1855" i="12"/>
  <c r="P1855" i="12"/>
  <c r="O1855" i="12"/>
  <c r="R1854" i="12"/>
  <c r="Q1854" i="12"/>
  <c r="P1854" i="12"/>
  <c r="O1854" i="12"/>
  <c r="R1853" i="12"/>
  <c r="Q1853" i="12"/>
  <c r="P1853" i="12"/>
  <c r="O1853" i="12"/>
  <c r="R1852" i="12"/>
  <c r="Q1852" i="12"/>
  <c r="P1852" i="12"/>
  <c r="O1852" i="12"/>
  <c r="R1851" i="12"/>
  <c r="Q1851" i="12"/>
  <c r="P1851" i="12"/>
  <c r="O1851" i="12"/>
  <c r="R1850" i="12"/>
  <c r="Q1850" i="12"/>
  <c r="P1850" i="12"/>
  <c r="O1850" i="12"/>
  <c r="R1849" i="12"/>
  <c r="Q1849" i="12"/>
  <c r="P1849" i="12"/>
  <c r="O1849" i="12"/>
  <c r="R1848" i="12"/>
  <c r="Q1848" i="12"/>
  <c r="P1848" i="12"/>
  <c r="O1848" i="12"/>
  <c r="R1846" i="12"/>
  <c r="Q1846" i="12"/>
  <c r="P1846" i="12"/>
  <c r="O1846" i="12"/>
  <c r="R1845" i="12"/>
  <c r="Q1845" i="12"/>
  <c r="P1845" i="12"/>
  <c r="O1845" i="12"/>
  <c r="R1844" i="12"/>
  <c r="Q1844" i="12"/>
  <c r="P1844" i="12"/>
  <c r="O1844" i="12"/>
  <c r="R1843" i="12"/>
  <c r="Q1843" i="12"/>
  <c r="P1843" i="12"/>
  <c r="O1843" i="12"/>
  <c r="R1842" i="12"/>
  <c r="Q1842" i="12"/>
  <c r="P1842" i="12"/>
  <c r="O1842" i="12"/>
  <c r="R1841" i="12"/>
  <c r="Q1841" i="12"/>
  <c r="P1841" i="12"/>
  <c r="O1841" i="12"/>
  <c r="R1840" i="12"/>
  <c r="Q1840" i="12"/>
  <c r="P1840" i="12"/>
  <c r="O1840" i="12"/>
  <c r="R1839" i="12"/>
  <c r="Q1839" i="12"/>
  <c r="P1839" i="12"/>
  <c r="O1839" i="12"/>
  <c r="R1838" i="12"/>
  <c r="Q1838" i="12"/>
  <c r="P1838" i="12"/>
  <c r="O1838" i="12"/>
  <c r="R1837" i="12"/>
  <c r="Q1837" i="12"/>
  <c r="P1837" i="12"/>
  <c r="O1837" i="12"/>
  <c r="R1836" i="12"/>
  <c r="Q1836" i="12"/>
  <c r="P1836" i="12"/>
  <c r="O1836" i="12"/>
  <c r="R1835" i="12"/>
  <c r="Q1835" i="12"/>
  <c r="P1835" i="12"/>
  <c r="O1835" i="12"/>
  <c r="R1834" i="12"/>
  <c r="Q1834" i="12"/>
  <c r="P1834" i="12"/>
  <c r="O1834" i="12"/>
  <c r="R1833" i="12"/>
  <c r="Q1833" i="12"/>
  <c r="P1833" i="12"/>
  <c r="O1833" i="12"/>
  <c r="R1832" i="12"/>
  <c r="Q1832" i="12"/>
  <c r="P1832" i="12"/>
  <c r="O1832" i="12"/>
  <c r="R1831" i="12"/>
  <c r="Q1831" i="12"/>
  <c r="P1831" i="12"/>
  <c r="O1831" i="12"/>
  <c r="R1830" i="12"/>
  <c r="Q1830" i="12"/>
  <c r="P1830" i="12"/>
  <c r="O1830" i="12"/>
  <c r="R1829" i="12"/>
  <c r="Q1829" i="12"/>
  <c r="P1829" i="12"/>
  <c r="O1829" i="12"/>
  <c r="R1828" i="12"/>
  <c r="Q1828" i="12"/>
  <c r="P1828" i="12"/>
  <c r="O1828" i="12"/>
  <c r="R1827" i="12"/>
  <c r="Q1827" i="12"/>
  <c r="P1827" i="12"/>
  <c r="O1827" i="12"/>
  <c r="R1826" i="12"/>
  <c r="Q1826" i="12"/>
  <c r="P1826" i="12"/>
  <c r="O1826" i="12"/>
  <c r="R1825" i="12"/>
  <c r="Q1825" i="12"/>
  <c r="P1825" i="12"/>
  <c r="O1825" i="12"/>
  <c r="R1824" i="12"/>
  <c r="Q1824" i="12"/>
  <c r="P1824" i="12"/>
  <c r="O1824" i="12"/>
  <c r="R1823" i="12"/>
  <c r="Q1823" i="12"/>
  <c r="P1823" i="12"/>
  <c r="O1823" i="12"/>
  <c r="R1822" i="12"/>
  <c r="Q1822" i="12"/>
  <c r="P1822" i="12"/>
  <c r="O1822" i="12"/>
  <c r="R1821" i="12"/>
  <c r="Q1821" i="12"/>
  <c r="P1821" i="12"/>
  <c r="O1821" i="12"/>
  <c r="R1820" i="12"/>
  <c r="Q1820" i="12"/>
  <c r="P1820" i="12"/>
  <c r="O1820" i="12"/>
  <c r="R1819" i="12"/>
  <c r="Q1819" i="12"/>
  <c r="P1819" i="12"/>
  <c r="O1819" i="12"/>
  <c r="R1818" i="12"/>
  <c r="Q1818" i="12"/>
  <c r="P1818" i="12"/>
  <c r="O1818" i="12"/>
  <c r="R1817" i="12"/>
  <c r="Q1817" i="12"/>
  <c r="P1817" i="12"/>
  <c r="O1817" i="12"/>
  <c r="R1816" i="12"/>
  <c r="Q1816" i="12"/>
  <c r="P1816" i="12"/>
  <c r="O1816" i="12"/>
  <c r="R1815" i="12"/>
  <c r="Q1815" i="12"/>
  <c r="P1815" i="12"/>
  <c r="O1815" i="12"/>
  <c r="R1814" i="12"/>
  <c r="Q1814" i="12"/>
  <c r="P1814" i="12"/>
  <c r="O1814" i="12"/>
  <c r="R1813" i="12"/>
  <c r="Q1813" i="12"/>
  <c r="P1813" i="12"/>
  <c r="O1813" i="12"/>
  <c r="R1812" i="12"/>
  <c r="Q1812" i="12"/>
  <c r="P1812" i="12"/>
  <c r="O1812" i="12"/>
  <c r="R1811" i="12"/>
  <c r="Q1811" i="12"/>
  <c r="P1811" i="12"/>
  <c r="O1811" i="12"/>
  <c r="R1810" i="12"/>
  <c r="Q1810" i="12"/>
  <c r="P1810" i="12"/>
  <c r="O1810" i="12"/>
  <c r="R1809" i="12"/>
  <c r="Q1809" i="12"/>
  <c r="P1809" i="12"/>
  <c r="O1809" i="12"/>
  <c r="R1808" i="12"/>
  <c r="Q1808" i="12"/>
  <c r="P1808" i="12"/>
  <c r="O1808" i="12"/>
  <c r="R1807" i="12"/>
  <c r="Q1807" i="12"/>
  <c r="P1807" i="12"/>
  <c r="O1807" i="12"/>
  <c r="R1806" i="12"/>
  <c r="Q1806" i="12"/>
  <c r="P1806" i="12"/>
  <c r="O1806" i="12"/>
  <c r="R1805" i="12"/>
  <c r="Q1805" i="12"/>
  <c r="P1805" i="12"/>
  <c r="O1805" i="12"/>
  <c r="R1804" i="12"/>
  <c r="Q1804" i="12"/>
  <c r="P1804" i="12"/>
  <c r="O1804" i="12"/>
  <c r="R1803" i="12"/>
  <c r="Q1803" i="12"/>
  <c r="P1803" i="12"/>
  <c r="O1803" i="12"/>
  <c r="R1802" i="12"/>
  <c r="Q1802" i="12"/>
  <c r="P1802" i="12"/>
  <c r="O1802" i="12"/>
  <c r="R1801" i="12"/>
  <c r="Q1801" i="12"/>
  <c r="P1801" i="12"/>
  <c r="O1801" i="12"/>
  <c r="R1800" i="12"/>
  <c r="Q1800" i="12"/>
  <c r="P1800" i="12"/>
  <c r="O1800" i="12"/>
  <c r="R1799" i="12"/>
  <c r="Q1799" i="12"/>
  <c r="P1799" i="12"/>
  <c r="O1799" i="12"/>
  <c r="R1798" i="12"/>
  <c r="Q1798" i="12"/>
  <c r="P1798" i="12"/>
  <c r="O1798" i="12"/>
  <c r="R1797" i="12"/>
  <c r="Q1797" i="12"/>
  <c r="P1797" i="12"/>
  <c r="O1797" i="12"/>
  <c r="R1796" i="12"/>
  <c r="Q1796" i="12"/>
  <c r="P1796" i="12"/>
  <c r="O1796" i="12"/>
  <c r="R1795" i="12"/>
  <c r="Q1795" i="12"/>
  <c r="P1795" i="12"/>
  <c r="O1795" i="12"/>
  <c r="R1794" i="12"/>
  <c r="Q1794" i="12"/>
  <c r="P1794" i="12"/>
  <c r="O1794" i="12"/>
  <c r="R1793" i="12"/>
  <c r="Q1793" i="12"/>
  <c r="P1793" i="12"/>
  <c r="O1793" i="12"/>
  <c r="R1792" i="12"/>
  <c r="Q1792" i="12"/>
  <c r="P1792" i="12"/>
  <c r="O1792" i="12"/>
  <c r="R1791" i="12"/>
  <c r="Q1791" i="12"/>
  <c r="P1791" i="12"/>
  <c r="O1791" i="12"/>
  <c r="R1790" i="12"/>
  <c r="Q1790" i="12"/>
  <c r="P1790" i="12"/>
  <c r="O1790" i="12"/>
  <c r="R1789" i="12"/>
  <c r="Q1789" i="12"/>
  <c r="P1789" i="12"/>
  <c r="O1789" i="12"/>
  <c r="R1788" i="12"/>
  <c r="Q1788" i="12"/>
  <c r="P1788" i="12"/>
  <c r="O1788" i="12"/>
  <c r="R1787" i="12"/>
  <c r="Q1787" i="12"/>
  <c r="P1787" i="12"/>
  <c r="O1787" i="12"/>
  <c r="R1786" i="12"/>
  <c r="Q1786" i="12"/>
  <c r="P1786" i="12"/>
  <c r="O1786" i="12"/>
  <c r="R1785" i="12"/>
  <c r="Q1785" i="12"/>
  <c r="P1785" i="12"/>
  <c r="O1785" i="12"/>
  <c r="R1784" i="12"/>
  <c r="Q1784" i="12"/>
  <c r="P1784" i="12"/>
  <c r="O1784" i="12"/>
  <c r="R1783" i="12"/>
  <c r="Q1783" i="12"/>
  <c r="P1783" i="12"/>
  <c r="O1783" i="12"/>
  <c r="R1782" i="12"/>
  <c r="Q1782" i="12"/>
  <c r="P1782" i="12"/>
  <c r="O1782" i="12"/>
  <c r="R1781" i="12"/>
  <c r="Q1781" i="12"/>
  <c r="P1781" i="12"/>
  <c r="O1781" i="12"/>
  <c r="R1780" i="12"/>
  <c r="Q1780" i="12"/>
  <c r="P1780" i="12"/>
  <c r="O1780" i="12"/>
  <c r="R1779" i="12"/>
  <c r="Q1779" i="12"/>
  <c r="P1779" i="12"/>
  <c r="O1779" i="12"/>
  <c r="R1778" i="12"/>
  <c r="Q1778" i="12"/>
  <c r="P1778" i="12"/>
  <c r="O1778" i="12"/>
  <c r="P1776" i="12"/>
  <c r="R1776" i="12" s="1"/>
  <c r="O1776" i="12"/>
  <c r="Q1776" i="12" s="1"/>
  <c r="P1775" i="12"/>
  <c r="R1775" i="12" s="1"/>
  <c r="O1775" i="12"/>
  <c r="Q1775" i="12" s="1"/>
  <c r="P1774" i="12"/>
  <c r="R1774" i="12" s="1"/>
  <c r="O1774" i="12"/>
  <c r="Q1774" i="12" s="1"/>
  <c r="P1773" i="12"/>
  <c r="R1773" i="12" s="1"/>
  <c r="O1773" i="12"/>
  <c r="Q1773" i="12" s="1"/>
  <c r="P1772" i="12"/>
  <c r="R1772" i="12" s="1"/>
  <c r="O1772" i="12"/>
  <c r="Q1772" i="12" s="1"/>
  <c r="P1771" i="12"/>
  <c r="R1771" i="12" s="1"/>
  <c r="O1771" i="12"/>
  <c r="Q1771" i="12" s="1"/>
  <c r="P1770" i="12"/>
  <c r="R1770" i="12" s="1"/>
  <c r="O1770" i="12"/>
  <c r="Q1770" i="12" s="1"/>
  <c r="P1769" i="12"/>
  <c r="R1769" i="12" s="1"/>
  <c r="O1769" i="12"/>
  <c r="Q1769" i="12" s="1"/>
  <c r="P1768" i="12"/>
  <c r="R1768" i="12" s="1"/>
  <c r="O1768" i="12"/>
  <c r="Q1768" i="12" s="1"/>
  <c r="P1767" i="12"/>
  <c r="R1767" i="12" s="1"/>
  <c r="O1767" i="12"/>
  <c r="Q1767" i="12" s="1"/>
  <c r="P1766" i="12"/>
  <c r="R1766" i="12" s="1"/>
  <c r="O1766" i="12"/>
  <c r="Q1766" i="12" s="1"/>
  <c r="P1765" i="12"/>
  <c r="R1765" i="12" s="1"/>
  <c r="O1765" i="12"/>
  <c r="Q1765" i="12" s="1"/>
  <c r="P1764" i="12"/>
  <c r="R1764" i="12" s="1"/>
  <c r="O1764" i="12"/>
  <c r="Q1764" i="12" s="1"/>
  <c r="P1763" i="12"/>
  <c r="R1763" i="12" s="1"/>
  <c r="O1763" i="12"/>
  <c r="Q1763" i="12" s="1"/>
  <c r="P1762" i="12"/>
  <c r="R1762" i="12" s="1"/>
  <c r="O1762" i="12"/>
  <c r="Q1762" i="12" s="1"/>
  <c r="P1761" i="12"/>
  <c r="R1761" i="12" s="1"/>
  <c r="O1761" i="12"/>
  <c r="Q1761" i="12" s="1"/>
  <c r="P1760" i="12"/>
  <c r="R1760" i="12" s="1"/>
  <c r="O1760" i="12"/>
  <c r="Q1760" i="12" s="1"/>
  <c r="P1759" i="12"/>
  <c r="R1759" i="12" s="1"/>
  <c r="O1759" i="12"/>
  <c r="Q1759" i="12" s="1"/>
  <c r="P1758" i="12"/>
  <c r="R1758" i="12" s="1"/>
  <c r="O1758" i="12"/>
  <c r="Q1758" i="12" s="1"/>
  <c r="P1757" i="12"/>
  <c r="R1757" i="12" s="1"/>
  <c r="O1757" i="12"/>
  <c r="Q1757" i="12" s="1"/>
  <c r="P1756" i="12"/>
  <c r="R1756" i="12" s="1"/>
  <c r="O1756" i="12"/>
  <c r="Q1756" i="12" s="1"/>
  <c r="P1755" i="12"/>
  <c r="R1755" i="12" s="1"/>
  <c r="O1755" i="12"/>
  <c r="Q1755" i="12" s="1"/>
  <c r="P1754" i="12"/>
  <c r="R1754" i="12" s="1"/>
  <c r="O1754" i="12"/>
  <c r="Q1754" i="12" s="1"/>
  <c r="P1753" i="12"/>
  <c r="R1753" i="12" s="1"/>
  <c r="O1753" i="12"/>
  <c r="Q1753" i="12" s="1"/>
  <c r="P1752" i="12"/>
  <c r="R1752" i="12" s="1"/>
  <c r="O1752" i="12"/>
  <c r="Q1752" i="12" s="1"/>
  <c r="P1751" i="12"/>
  <c r="R1751" i="12" s="1"/>
  <c r="O1751" i="12"/>
  <c r="Q1751" i="12" s="1"/>
  <c r="P1750" i="12"/>
  <c r="R1750" i="12" s="1"/>
  <c r="O1750" i="12"/>
  <c r="Q1750" i="12" s="1"/>
  <c r="P1749" i="12"/>
  <c r="R1749" i="12" s="1"/>
  <c r="O1749" i="12"/>
  <c r="Q1749" i="12" s="1"/>
  <c r="P1748" i="12"/>
  <c r="R1748" i="12" s="1"/>
  <c r="O1748" i="12"/>
  <c r="Q1748" i="12" s="1"/>
  <c r="P1747" i="12"/>
  <c r="R1747" i="12" s="1"/>
  <c r="O1747" i="12"/>
  <c r="Q1747" i="12" s="1"/>
  <c r="P1746" i="12"/>
  <c r="R1746" i="12" s="1"/>
  <c r="O1746" i="12"/>
  <c r="Q1746" i="12" s="1"/>
  <c r="P1745" i="12"/>
  <c r="R1745" i="12" s="1"/>
  <c r="O1745" i="12"/>
  <c r="Q1745" i="12" s="1"/>
  <c r="P1744" i="12"/>
  <c r="R1744" i="12" s="1"/>
  <c r="O1744" i="12"/>
  <c r="Q1744" i="12" s="1"/>
  <c r="P1743" i="12"/>
  <c r="R1743" i="12" s="1"/>
  <c r="O1743" i="12"/>
  <c r="Q1743" i="12" s="1"/>
  <c r="P1742" i="12"/>
  <c r="R1742" i="12" s="1"/>
  <c r="O1742" i="12"/>
  <c r="Q1742" i="12" s="1"/>
  <c r="P1741" i="12"/>
  <c r="R1741" i="12" s="1"/>
  <c r="O1741" i="12"/>
  <c r="Q1741" i="12" s="1"/>
  <c r="P1740" i="12"/>
  <c r="R1740" i="12" s="1"/>
  <c r="O1740" i="12"/>
  <c r="Q1740" i="12" s="1"/>
  <c r="P1739" i="12"/>
  <c r="R1739" i="12" s="1"/>
  <c r="O1739" i="12"/>
  <c r="Q1739" i="12" s="1"/>
  <c r="P1738" i="12"/>
  <c r="R1738" i="12" s="1"/>
  <c r="O1738" i="12"/>
  <c r="Q1738" i="12" s="1"/>
  <c r="P1737" i="12"/>
  <c r="R1737" i="12" s="1"/>
  <c r="O1737" i="12"/>
  <c r="Q1737" i="12" s="1"/>
  <c r="P1736" i="12"/>
  <c r="R1736" i="12" s="1"/>
  <c r="O1736" i="12"/>
  <c r="Q1736" i="12" s="1"/>
  <c r="P1735" i="12"/>
  <c r="R1735" i="12" s="1"/>
  <c r="O1735" i="12"/>
  <c r="Q1735" i="12" s="1"/>
  <c r="P1734" i="12"/>
  <c r="R1734" i="12" s="1"/>
  <c r="O1734" i="12"/>
  <c r="Q1734" i="12" s="1"/>
  <c r="P1733" i="12"/>
  <c r="R1733" i="12" s="1"/>
  <c r="O1733" i="12"/>
  <c r="Q1733" i="12" s="1"/>
  <c r="P1732" i="12"/>
  <c r="R1732" i="12" s="1"/>
  <c r="O1732" i="12"/>
  <c r="Q1732" i="12" s="1"/>
  <c r="P1731" i="12"/>
  <c r="R1731" i="12" s="1"/>
  <c r="O1731" i="12"/>
  <c r="Q1731" i="12" s="1"/>
  <c r="P1730" i="12"/>
  <c r="R1730" i="12" s="1"/>
  <c r="O1730" i="12"/>
  <c r="Q1730" i="12" s="1"/>
  <c r="P1729" i="12"/>
  <c r="R1729" i="12" s="1"/>
  <c r="O1729" i="12"/>
  <c r="Q1729" i="12" s="1"/>
  <c r="P1728" i="12"/>
  <c r="R1728" i="12" s="1"/>
  <c r="O1728" i="12"/>
  <c r="Q1728" i="12" s="1"/>
  <c r="P1727" i="12"/>
  <c r="R1727" i="12" s="1"/>
  <c r="O1727" i="12"/>
  <c r="Q1727" i="12" s="1"/>
  <c r="P1726" i="12"/>
  <c r="R1726" i="12" s="1"/>
  <c r="O1726" i="12"/>
  <c r="Q1726" i="12" s="1"/>
  <c r="P1725" i="12"/>
  <c r="R1725" i="12" s="1"/>
  <c r="O1725" i="12"/>
  <c r="Q1725" i="12" s="1"/>
  <c r="P1724" i="12"/>
  <c r="R1724" i="12" s="1"/>
  <c r="O1724" i="12"/>
  <c r="Q1724" i="12" s="1"/>
  <c r="P1723" i="12"/>
  <c r="R1723" i="12" s="1"/>
  <c r="O1723" i="12"/>
  <c r="Q1723" i="12" s="1"/>
  <c r="P1722" i="12"/>
  <c r="R1722" i="12" s="1"/>
  <c r="O1722" i="12"/>
  <c r="Q1722" i="12" s="1"/>
  <c r="P1721" i="12"/>
  <c r="R1721" i="12" s="1"/>
  <c r="O1721" i="12"/>
  <c r="Q1721" i="12" s="1"/>
  <c r="P1720" i="12"/>
  <c r="R1720" i="12" s="1"/>
  <c r="O1720" i="12"/>
  <c r="Q1720" i="12" s="1"/>
  <c r="P1719" i="12"/>
  <c r="R1719" i="12" s="1"/>
  <c r="O1719" i="12"/>
  <c r="Q1719" i="12" s="1"/>
  <c r="P1718" i="12"/>
  <c r="R1718" i="12" s="1"/>
  <c r="O1718" i="12"/>
  <c r="Q1718" i="12" s="1"/>
  <c r="P1717" i="12"/>
  <c r="R1717" i="12" s="1"/>
  <c r="O1717" i="12"/>
  <c r="Q1717" i="12" s="1"/>
  <c r="P1716" i="12"/>
  <c r="R1716" i="12" s="1"/>
  <c r="O1716" i="12"/>
  <c r="Q1716" i="12" s="1"/>
  <c r="P1715" i="12"/>
  <c r="R1715" i="12" s="1"/>
  <c r="O1715" i="12"/>
  <c r="Q1715" i="12" s="1"/>
  <c r="P1714" i="12"/>
  <c r="R1714" i="12" s="1"/>
  <c r="O1714" i="12"/>
  <c r="Q1714" i="12" s="1"/>
  <c r="P1713" i="12"/>
  <c r="R1713" i="12" s="1"/>
  <c r="O1713" i="12"/>
  <c r="Q1713" i="12" s="1"/>
  <c r="P1712" i="12"/>
  <c r="R1712" i="12" s="1"/>
  <c r="O1712" i="12"/>
  <c r="Q1712" i="12" s="1"/>
  <c r="P1711" i="12"/>
  <c r="R1711" i="12" s="1"/>
  <c r="O1711" i="12"/>
  <c r="Q1711" i="12" s="1"/>
  <c r="P1710" i="12"/>
  <c r="R1710" i="12" s="1"/>
  <c r="O1710" i="12"/>
  <c r="Q1710" i="12" s="1"/>
  <c r="P1709" i="12"/>
  <c r="R1709" i="12" s="1"/>
  <c r="O1709" i="12"/>
  <c r="Q1709" i="12" s="1"/>
  <c r="P1708" i="12"/>
  <c r="R1708" i="12" s="1"/>
  <c r="O1708" i="12"/>
  <c r="Q1708" i="12" s="1"/>
  <c r="P1707" i="12"/>
  <c r="R1707" i="12" s="1"/>
  <c r="O1707" i="12"/>
  <c r="Q1707" i="12" s="1"/>
  <c r="P1706" i="12"/>
  <c r="R1706" i="12" s="1"/>
  <c r="O1706" i="12"/>
  <c r="Q1706" i="12" s="1"/>
  <c r="P1705" i="12"/>
  <c r="R1705" i="12" s="1"/>
  <c r="O1705" i="12"/>
  <c r="Q1705" i="12" s="1"/>
  <c r="P1704" i="12"/>
  <c r="R1704" i="12" s="1"/>
  <c r="O1704" i="12"/>
  <c r="Q1704" i="12" s="1"/>
  <c r="P1703" i="12"/>
  <c r="R1703" i="12" s="1"/>
  <c r="O1703" i="12"/>
  <c r="Q1703" i="12" s="1"/>
  <c r="P1702" i="12"/>
  <c r="R1702" i="12" s="1"/>
  <c r="O1702" i="12"/>
  <c r="Q1702" i="12" s="1"/>
  <c r="P1701" i="12"/>
  <c r="R1701" i="12" s="1"/>
  <c r="O1701" i="12"/>
  <c r="Q1701" i="12" s="1"/>
  <c r="P1700" i="12"/>
  <c r="R1700" i="12" s="1"/>
  <c r="O1700" i="12"/>
  <c r="Q1700" i="12" s="1"/>
  <c r="P1699" i="12"/>
  <c r="R1699" i="12" s="1"/>
  <c r="O1699" i="12"/>
  <c r="Q1699" i="12" s="1"/>
  <c r="P1698" i="12"/>
  <c r="R1698" i="12" s="1"/>
  <c r="O1698" i="12"/>
  <c r="Q1698" i="12" s="1"/>
  <c r="P1697" i="12"/>
  <c r="R1697" i="12" s="1"/>
  <c r="O1697" i="12"/>
  <c r="Q1697" i="12" s="1"/>
  <c r="P1696" i="12"/>
  <c r="R1696" i="12" s="1"/>
  <c r="O1696" i="12"/>
  <c r="Q1696" i="12" s="1"/>
  <c r="P1695" i="12"/>
  <c r="R1695" i="12" s="1"/>
  <c r="O1695" i="12"/>
  <c r="Q1695" i="12" s="1"/>
  <c r="P1694" i="12"/>
  <c r="R1694" i="12" s="1"/>
  <c r="O1694" i="12"/>
  <c r="Q1694" i="12" s="1"/>
  <c r="P1693" i="12"/>
  <c r="R1693" i="12" s="1"/>
  <c r="O1693" i="12"/>
  <c r="Q1693" i="12" s="1"/>
  <c r="P1692" i="12"/>
  <c r="R1692" i="12" s="1"/>
  <c r="O1692" i="12"/>
  <c r="Q1692" i="12" s="1"/>
  <c r="P1691" i="12"/>
  <c r="R1691" i="12" s="1"/>
  <c r="O1691" i="12"/>
  <c r="Q1691" i="12" s="1"/>
  <c r="P1690" i="12"/>
  <c r="R1690" i="12" s="1"/>
  <c r="O1690" i="12"/>
  <c r="Q1690" i="12" s="1"/>
  <c r="P1689" i="12"/>
  <c r="R1689" i="12" s="1"/>
  <c r="O1689" i="12"/>
  <c r="Q1689" i="12" s="1"/>
  <c r="P1688" i="12"/>
  <c r="R1688" i="12" s="1"/>
  <c r="O1688" i="12"/>
  <c r="Q1688" i="12" s="1"/>
  <c r="P1687" i="12"/>
  <c r="R1687" i="12" s="1"/>
  <c r="O1687" i="12"/>
  <c r="Q1687" i="12" s="1"/>
  <c r="P1686" i="12"/>
  <c r="R1686" i="12" s="1"/>
  <c r="O1686" i="12"/>
  <c r="Q1686" i="12" s="1"/>
  <c r="P1685" i="12"/>
  <c r="R1685" i="12" s="1"/>
  <c r="O1685" i="12"/>
  <c r="Q1685" i="12" s="1"/>
  <c r="P1684" i="12"/>
  <c r="R1684" i="12" s="1"/>
  <c r="O1684" i="12"/>
  <c r="Q1684" i="12" s="1"/>
  <c r="P1683" i="12"/>
  <c r="R1683" i="12" s="1"/>
  <c r="O1683" i="12"/>
  <c r="Q1683" i="12" s="1"/>
  <c r="P1682" i="12"/>
  <c r="R1682" i="12" s="1"/>
  <c r="O1682" i="12"/>
  <c r="Q1682" i="12" s="1"/>
  <c r="P1681" i="12"/>
  <c r="R1681" i="12" s="1"/>
  <c r="O1681" i="12"/>
  <c r="Q1681" i="12" s="1"/>
  <c r="P1680" i="12"/>
  <c r="R1680" i="12" s="1"/>
  <c r="O1680" i="12"/>
  <c r="Q1680" i="12" s="1"/>
  <c r="P1679" i="12"/>
  <c r="R1679" i="12" s="1"/>
  <c r="O1679" i="12"/>
  <c r="Q1679" i="12" s="1"/>
  <c r="P1678" i="12"/>
  <c r="R1678" i="12" s="1"/>
  <c r="O1678" i="12"/>
  <c r="Q1678" i="12" s="1"/>
  <c r="P1677" i="12"/>
  <c r="R1677" i="12" s="1"/>
  <c r="O1677" i="12"/>
  <c r="Q1677" i="12" s="1"/>
  <c r="P1676" i="12"/>
  <c r="R1676" i="12" s="1"/>
  <c r="O1676" i="12"/>
  <c r="Q1676" i="12" s="1"/>
  <c r="P1675" i="12"/>
  <c r="R1675" i="12" s="1"/>
  <c r="O1675" i="12"/>
  <c r="Q1675" i="12" s="1"/>
  <c r="R1673" i="12"/>
  <c r="Q1673" i="12"/>
  <c r="P1673" i="12"/>
  <c r="O1673" i="12"/>
  <c r="R1672" i="12"/>
  <c r="Q1672" i="12"/>
  <c r="P1672" i="12"/>
  <c r="O1672" i="12"/>
  <c r="R1671" i="12"/>
  <c r="Q1671" i="12"/>
  <c r="P1671" i="12"/>
  <c r="O1671" i="12"/>
  <c r="R1670" i="12"/>
  <c r="Q1670" i="12"/>
  <c r="P1670" i="12"/>
  <c r="O1670" i="12"/>
  <c r="R1669" i="12"/>
  <c r="Q1669" i="12"/>
  <c r="P1669" i="12"/>
  <c r="O1669" i="12"/>
  <c r="R1668" i="12"/>
  <c r="Q1668" i="12"/>
  <c r="P1668" i="12"/>
  <c r="O1668" i="12"/>
  <c r="R1667" i="12"/>
  <c r="Q1667" i="12"/>
  <c r="P1667" i="12"/>
  <c r="O1667" i="12"/>
  <c r="R1666" i="12"/>
  <c r="Q1666" i="12"/>
  <c r="P1666" i="12"/>
  <c r="O1666" i="12"/>
  <c r="R1665" i="12"/>
  <c r="Q1665" i="12"/>
  <c r="P1665" i="12"/>
  <c r="O1665" i="12"/>
  <c r="R1664" i="12"/>
  <c r="Q1664" i="12"/>
  <c r="P1664" i="12"/>
  <c r="O1664" i="12"/>
  <c r="R1663" i="12"/>
  <c r="Q1663" i="12"/>
  <c r="P1663" i="12"/>
  <c r="O1663" i="12"/>
  <c r="R1662" i="12"/>
  <c r="Q1662" i="12"/>
  <c r="P1662" i="12"/>
  <c r="O1662" i="12"/>
  <c r="R1661" i="12"/>
  <c r="Q1661" i="12"/>
  <c r="P1661" i="12"/>
  <c r="O1661" i="12"/>
  <c r="R1660" i="12"/>
  <c r="Q1660" i="12"/>
  <c r="P1660" i="12"/>
  <c r="O1660" i="12"/>
  <c r="R1659" i="12"/>
  <c r="Q1659" i="12"/>
  <c r="P1659" i="12"/>
  <c r="O1659" i="12"/>
  <c r="R1658" i="12"/>
  <c r="Q1658" i="12"/>
  <c r="P1658" i="12"/>
  <c r="O1658" i="12"/>
  <c r="R1657" i="12"/>
  <c r="Q1657" i="12"/>
  <c r="P1657" i="12"/>
  <c r="O1657" i="12"/>
  <c r="R1656" i="12"/>
  <c r="Q1656" i="12"/>
  <c r="P1656" i="12"/>
  <c r="O1656" i="12"/>
  <c r="R1655" i="12"/>
  <c r="Q1655" i="12"/>
  <c r="P1655" i="12"/>
  <c r="O1655" i="12"/>
  <c r="R1654" i="12"/>
  <c r="Q1654" i="12"/>
  <c r="P1654" i="12"/>
  <c r="O1654" i="12"/>
  <c r="R1653" i="12"/>
  <c r="Q1653" i="12"/>
  <c r="P1653" i="12"/>
  <c r="O1653" i="12"/>
  <c r="R1652" i="12"/>
  <c r="Q1652" i="12"/>
  <c r="P1652" i="12"/>
  <c r="O1652" i="12"/>
  <c r="R1651" i="12"/>
  <c r="Q1651" i="12"/>
  <c r="P1651" i="12"/>
  <c r="O1651" i="12"/>
  <c r="R1650" i="12"/>
  <c r="Q1650" i="12"/>
  <c r="P1650" i="12"/>
  <c r="O1650" i="12"/>
  <c r="R1649" i="12"/>
  <c r="Q1649" i="12"/>
  <c r="P1649" i="12"/>
  <c r="O1649" i="12"/>
  <c r="R1648" i="12"/>
  <c r="Q1648" i="12"/>
  <c r="P1648" i="12"/>
  <c r="O1648" i="12"/>
  <c r="R1647" i="12"/>
  <c r="Q1647" i="12"/>
  <c r="P1647" i="12"/>
  <c r="O1647" i="12"/>
  <c r="R1646" i="12"/>
  <c r="Q1646" i="12"/>
  <c r="P1646" i="12"/>
  <c r="O1646" i="12"/>
  <c r="R1645" i="12"/>
  <c r="Q1645" i="12"/>
  <c r="P1645" i="12"/>
  <c r="O1645" i="12"/>
  <c r="R1644" i="12"/>
  <c r="Q1644" i="12"/>
  <c r="P1644" i="12"/>
  <c r="O1644" i="12"/>
  <c r="R1643" i="12"/>
  <c r="Q1643" i="12"/>
  <c r="P1643" i="12"/>
  <c r="O1643" i="12"/>
  <c r="R1642" i="12"/>
  <c r="Q1642" i="12"/>
  <c r="P1642" i="12"/>
  <c r="O1642" i="12"/>
  <c r="R1641" i="12"/>
  <c r="Q1641" i="12"/>
  <c r="P1641" i="12"/>
  <c r="O1641" i="12"/>
  <c r="R1640" i="12"/>
  <c r="Q1640" i="12"/>
  <c r="P1640" i="12"/>
  <c r="O1640" i="12"/>
  <c r="R1639" i="12"/>
  <c r="Q1639" i="12"/>
  <c r="P1639" i="12"/>
  <c r="O1639" i="12"/>
  <c r="R1638" i="12"/>
  <c r="Q1638" i="12"/>
  <c r="P1638" i="12"/>
  <c r="O1638" i="12"/>
  <c r="R1637" i="12"/>
  <c r="Q1637" i="12"/>
  <c r="P1637" i="12"/>
  <c r="O1637" i="12"/>
  <c r="R1636" i="12"/>
  <c r="Q1636" i="12"/>
  <c r="P1636" i="12"/>
  <c r="O1636" i="12"/>
  <c r="R1635" i="12"/>
  <c r="Q1635" i="12"/>
  <c r="P1635" i="12"/>
  <c r="O1635" i="12"/>
  <c r="R1634" i="12"/>
  <c r="Q1634" i="12"/>
  <c r="P1634" i="12"/>
  <c r="O1634" i="12"/>
  <c r="R1633" i="12"/>
  <c r="Q1633" i="12"/>
  <c r="P1633" i="12"/>
  <c r="O1633" i="12"/>
  <c r="R1632" i="12"/>
  <c r="Q1632" i="12"/>
  <c r="P1632" i="12"/>
  <c r="O1632" i="12"/>
  <c r="R1631" i="12"/>
  <c r="Q1631" i="12"/>
  <c r="P1631" i="12"/>
  <c r="O1631" i="12"/>
  <c r="R1630" i="12"/>
  <c r="Q1630" i="12"/>
  <c r="P1630" i="12"/>
  <c r="O1630" i="12"/>
  <c r="R1629" i="12"/>
  <c r="Q1629" i="12"/>
  <c r="P1629" i="12"/>
  <c r="O1629" i="12"/>
  <c r="R1628" i="12"/>
  <c r="Q1628" i="12"/>
  <c r="P1628" i="12"/>
  <c r="O1628" i="12"/>
  <c r="R1627" i="12"/>
  <c r="Q1627" i="12"/>
  <c r="P1627" i="12"/>
  <c r="O1627" i="12"/>
  <c r="R1626" i="12"/>
  <c r="Q1626" i="12"/>
  <c r="P1626" i="12"/>
  <c r="O1626" i="12"/>
  <c r="R1625" i="12"/>
  <c r="Q1625" i="12"/>
  <c r="P1625" i="12"/>
  <c r="O1625" i="12"/>
  <c r="R1624" i="12"/>
  <c r="Q1624" i="12"/>
  <c r="P1624" i="12"/>
  <c r="O1624" i="12"/>
  <c r="R1623" i="12"/>
  <c r="Q1623" i="12"/>
  <c r="P1623" i="12"/>
  <c r="O1623" i="12"/>
  <c r="R1622" i="12"/>
  <c r="Q1622" i="12"/>
  <c r="P1622" i="12"/>
  <c r="O1622" i="12"/>
  <c r="R1621" i="12"/>
  <c r="Q1621" i="12"/>
  <c r="P1621" i="12"/>
  <c r="O1621" i="12"/>
  <c r="R1620" i="12"/>
  <c r="Q1620" i="12"/>
  <c r="P1620" i="12"/>
  <c r="O1620" i="12"/>
  <c r="R1619" i="12"/>
  <c r="Q1619" i="12"/>
  <c r="P1619" i="12"/>
  <c r="O1619" i="12"/>
  <c r="R1618" i="12"/>
  <c r="Q1618" i="12"/>
  <c r="P1618" i="12"/>
  <c r="O1618" i="12"/>
  <c r="P1615" i="12"/>
  <c r="R1615" i="12" s="1"/>
  <c r="O1615" i="12"/>
  <c r="Q1615" i="12" s="1"/>
  <c r="P1614" i="12"/>
  <c r="R1614" i="12" s="1"/>
  <c r="O1614" i="12"/>
  <c r="Q1614" i="12" s="1"/>
  <c r="P1613" i="12"/>
  <c r="R1613" i="12" s="1"/>
  <c r="O1613" i="12"/>
  <c r="Q1613" i="12" s="1"/>
  <c r="P1612" i="12"/>
  <c r="R1612" i="12" s="1"/>
  <c r="O1612" i="12"/>
  <c r="Q1612" i="12" s="1"/>
  <c r="P1611" i="12"/>
  <c r="R1611" i="12" s="1"/>
  <c r="O1611" i="12"/>
  <c r="Q1611" i="12" s="1"/>
  <c r="R1609" i="12"/>
  <c r="Q1609" i="12"/>
  <c r="P1609" i="12"/>
  <c r="O1609" i="12"/>
  <c r="R1608" i="12"/>
  <c r="Q1608" i="12"/>
  <c r="P1608" i="12"/>
  <c r="O1608" i="12"/>
  <c r="R1607" i="12"/>
  <c r="Q1607" i="12"/>
  <c r="P1607" i="12"/>
  <c r="O1607" i="12"/>
  <c r="R1606" i="12"/>
  <c r="Q1606" i="12"/>
  <c r="P1606" i="12"/>
  <c r="O1606" i="12"/>
  <c r="R1605" i="12"/>
  <c r="Q1605" i="12"/>
  <c r="P1605" i="12"/>
  <c r="O1605" i="12"/>
  <c r="R1604" i="12"/>
  <c r="Q1604" i="12"/>
  <c r="P1604" i="12"/>
  <c r="O1604" i="12"/>
  <c r="R1603" i="12"/>
  <c r="Q1603" i="12"/>
  <c r="P1603" i="12"/>
  <c r="O1603" i="12"/>
  <c r="R1602" i="12"/>
  <c r="Q1602" i="12"/>
  <c r="P1602" i="12"/>
  <c r="O1602" i="12"/>
  <c r="R1601" i="12"/>
  <c r="Q1601" i="12"/>
  <c r="P1601" i="12"/>
  <c r="O1601" i="12"/>
  <c r="R1600" i="12"/>
  <c r="Q1600" i="12"/>
  <c r="P1600" i="12"/>
  <c r="O1600" i="12"/>
  <c r="R1599" i="12"/>
  <c r="Q1599" i="12"/>
  <c r="P1599" i="12"/>
  <c r="O1599" i="12"/>
  <c r="R1598" i="12"/>
  <c r="Q1598" i="12"/>
  <c r="P1598" i="12"/>
  <c r="O1598" i="12"/>
  <c r="R1597" i="12"/>
  <c r="Q1597" i="12"/>
  <c r="P1597" i="12"/>
  <c r="O1597" i="12"/>
  <c r="R1596" i="12"/>
  <c r="Q1596" i="12"/>
  <c r="P1596" i="12"/>
  <c r="O1596" i="12"/>
  <c r="R1595" i="12"/>
  <c r="Q1595" i="12"/>
  <c r="P1595" i="12"/>
  <c r="O1595" i="12"/>
  <c r="R1594" i="12"/>
  <c r="Q1594" i="12"/>
  <c r="P1594" i="12"/>
  <c r="O1594" i="12"/>
  <c r="R1593" i="12"/>
  <c r="Q1593" i="12"/>
  <c r="P1593" i="12"/>
  <c r="O1593" i="12"/>
  <c r="R1592" i="12"/>
  <c r="Q1592" i="12"/>
  <c r="P1592" i="12"/>
  <c r="O1592" i="12"/>
  <c r="R1591" i="12"/>
  <c r="Q1591" i="12"/>
  <c r="P1591" i="12"/>
  <c r="O1591" i="12"/>
  <c r="R1590" i="12"/>
  <c r="Q1590" i="12"/>
  <c r="P1590" i="12"/>
  <c r="O1590" i="12"/>
  <c r="R1589" i="12"/>
  <c r="Q1589" i="12"/>
  <c r="P1589" i="12"/>
  <c r="O1589" i="12"/>
  <c r="R1588" i="12"/>
  <c r="Q1588" i="12"/>
  <c r="P1588" i="12"/>
  <c r="O1588" i="12"/>
  <c r="R1587" i="12"/>
  <c r="Q1587" i="12"/>
  <c r="P1587" i="12"/>
  <c r="O1587" i="12"/>
  <c r="R1586" i="12"/>
  <c r="Q1586" i="12"/>
  <c r="P1586" i="12"/>
  <c r="O1586" i="12"/>
  <c r="R1585" i="12"/>
  <c r="Q1585" i="12"/>
  <c r="P1585" i="12"/>
  <c r="O1585" i="12"/>
  <c r="R1584" i="12"/>
  <c r="Q1584" i="12"/>
  <c r="P1584" i="12"/>
  <c r="O1584" i="12"/>
  <c r="R1583" i="12"/>
  <c r="Q1583" i="12"/>
  <c r="P1583" i="12"/>
  <c r="O1583" i="12"/>
  <c r="R1582" i="12"/>
  <c r="Q1582" i="12"/>
  <c r="P1582" i="12"/>
  <c r="O1582" i="12"/>
  <c r="R1581" i="12"/>
  <c r="Q1581" i="12"/>
  <c r="P1581" i="12"/>
  <c r="O1581" i="12"/>
  <c r="R1580" i="12"/>
  <c r="Q1580" i="12"/>
  <c r="P1580" i="12"/>
  <c r="O1580" i="12"/>
  <c r="P1578" i="12"/>
  <c r="R1578" i="12" s="1"/>
  <c r="O1578" i="12"/>
  <c r="Q1578" i="12" s="1"/>
  <c r="P1577" i="12"/>
  <c r="R1577" i="12" s="1"/>
  <c r="O1577" i="12"/>
  <c r="Q1577" i="12" s="1"/>
  <c r="P1576" i="12"/>
  <c r="R1576" i="12" s="1"/>
  <c r="O1576" i="12"/>
  <c r="Q1576" i="12" s="1"/>
  <c r="P1575" i="12"/>
  <c r="R1575" i="12" s="1"/>
  <c r="O1575" i="12"/>
  <c r="Q1575" i="12" s="1"/>
  <c r="R1574" i="12"/>
  <c r="Q1574" i="12"/>
  <c r="P1574" i="12"/>
  <c r="O1574" i="12"/>
  <c r="R1573" i="12"/>
  <c r="Q1573" i="12"/>
  <c r="P1573" i="12"/>
  <c r="O1573" i="12"/>
  <c r="R1572" i="12"/>
  <c r="Q1572" i="12"/>
  <c r="P1572" i="12"/>
  <c r="O1572" i="12"/>
  <c r="R1571" i="12"/>
  <c r="Q1571" i="12"/>
  <c r="P1571" i="12"/>
  <c r="O1571" i="12"/>
  <c r="R1570" i="12"/>
  <c r="Q1570" i="12"/>
  <c r="P1570" i="12"/>
  <c r="O1570" i="12"/>
  <c r="R1569" i="12"/>
  <c r="Q1569" i="12"/>
  <c r="P1569" i="12"/>
  <c r="O1569" i="12"/>
  <c r="R1568" i="12"/>
  <c r="Q1568" i="12"/>
  <c r="P1568" i="12"/>
  <c r="O1568" i="12"/>
  <c r="R1567" i="12"/>
  <c r="Q1567" i="12"/>
  <c r="P1567" i="12"/>
  <c r="O1567" i="12"/>
  <c r="R1566" i="12"/>
  <c r="Q1566" i="12"/>
  <c r="P1566" i="12"/>
  <c r="O1566" i="12"/>
  <c r="R1565" i="12"/>
  <c r="Q1565" i="12"/>
  <c r="P1565" i="12"/>
  <c r="O1565" i="12"/>
  <c r="R1564" i="12"/>
  <c r="Q1564" i="12"/>
  <c r="P1564" i="12"/>
  <c r="O1564" i="12"/>
  <c r="R1563" i="12"/>
  <c r="Q1563" i="12"/>
  <c r="P1563" i="12"/>
  <c r="O1563" i="12"/>
  <c r="R1562" i="12"/>
  <c r="Q1562" i="12"/>
  <c r="P1562" i="12"/>
  <c r="O1562" i="12"/>
  <c r="R1561" i="12"/>
  <c r="Q1561" i="12"/>
  <c r="P1561" i="12"/>
  <c r="O1561" i="12"/>
  <c r="P1559" i="12"/>
  <c r="R1559" i="12" s="1"/>
  <c r="O1559" i="12"/>
  <c r="Q1559" i="12" s="1"/>
  <c r="P1558" i="12"/>
  <c r="R1558" i="12" s="1"/>
  <c r="O1558" i="12"/>
  <c r="Q1558" i="12" s="1"/>
  <c r="P1557" i="12"/>
  <c r="R1557" i="12" s="1"/>
  <c r="O1557" i="12"/>
  <c r="Q1557" i="12" s="1"/>
  <c r="P1556" i="12"/>
  <c r="R1556" i="12" s="1"/>
  <c r="O1556" i="12"/>
  <c r="Q1556" i="12" s="1"/>
  <c r="R1555" i="12"/>
  <c r="Q1555" i="12"/>
  <c r="P1555" i="12"/>
  <c r="O1555" i="12"/>
  <c r="R1554" i="12"/>
  <c r="Q1554" i="12"/>
  <c r="P1554" i="12"/>
  <c r="O1554" i="12"/>
  <c r="R1553" i="12"/>
  <c r="Q1553" i="12"/>
  <c r="P1553" i="12"/>
  <c r="O1553" i="12"/>
  <c r="R1552" i="12"/>
  <c r="Q1552" i="12"/>
  <c r="P1552" i="12"/>
  <c r="O1552" i="12"/>
  <c r="R1551" i="12"/>
  <c r="Q1551" i="12"/>
  <c r="P1551" i="12"/>
  <c r="O1551" i="12"/>
  <c r="R1550" i="12"/>
  <c r="Q1550" i="12"/>
  <c r="P1550" i="12"/>
  <c r="O1550" i="12"/>
  <c r="R1549" i="12"/>
  <c r="Q1549" i="12"/>
  <c r="P1549" i="12"/>
  <c r="O1549" i="12"/>
  <c r="R1548" i="12"/>
  <c r="Q1548" i="12"/>
  <c r="P1548" i="12"/>
  <c r="O1548" i="12"/>
  <c r="R1547" i="12"/>
  <c r="Q1547" i="12"/>
  <c r="P1547" i="12"/>
  <c r="O1547" i="12"/>
  <c r="R1546" i="12"/>
  <c r="Q1546" i="12"/>
  <c r="P1546" i="12"/>
  <c r="O1546" i="12"/>
  <c r="R1545" i="12"/>
  <c r="Q1545" i="12"/>
  <c r="P1545" i="12"/>
  <c r="O1545" i="12"/>
  <c r="R1544" i="12"/>
  <c r="Q1544" i="12"/>
  <c r="P1544" i="12"/>
  <c r="O1544" i="12"/>
  <c r="R1543" i="12"/>
  <c r="Q1543" i="12"/>
  <c r="P1543" i="12"/>
  <c r="O1543" i="12"/>
  <c r="R1542" i="12"/>
  <c r="Q1542" i="12"/>
  <c r="P1542" i="12"/>
  <c r="O1542" i="12"/>
  <c r="R1541" i="12"/>
  <c r="Q1541" i="12"/>
  <c r="P1541" i="12"/>
  <c r="O1541" i="12"/>
  <c r="R1540" i="12"/>
  <c r="Q1540" i="12"/>
  <c r="P1540" i="12"/>
  <c r="O1540" i="12"/>
  <c r="R1539" i="12"/>
  <c r="Q1539" i="12"/>
  <c r="P1539" i="12"/>
  <c r="O1539" i="12"/>
  <c r="R1535" i="12"/>
  <c r="Q1535" i="12"/>
  <c r="P1535" i="12"/>
  <c r="O1535" i="12"/>
  <c r="R1534" i="12"/>
  <c r="Q1534" i="12"/>
  <c r="P1534" i="12"/>
  <c r="O1534" i="12"/>
  <c r="R1533" i="12"/>
  <c r="Q1533" i="12"/>
  <c r="P1533" i="12"/>
  <c r="O1533" i="12"/>
  <c r="R1532" i="12"/>
  <c r="Q1532" i="12"/>
  <c r="P1532" i="12"/>
  <c r="O1532" i="12"/>
  <c r="R1531" i="12"/>
  <c r="Q1531" i="12"/>
  <c r="P1531" i="12"/>
  <c r="O1531" i="12"/>
  <c r="R1530" i="12"/>
  <c r="Q1530" i="12"/>
  <c r="P1530" i="12"/>
  <c r="O1530" i="12"/>
  <c r="R1529" i="12"/>
  <c r="Q1529" i="12"/>
  <c r="P1529" i="12"/>
  <c r="O1529" i="12"/>
  <c r="R1528" i="12"/>
  <c r="Q1528" i="12"/>
  <c r="P1528" i="12"/>
  <c r="O1528" i="12"/>
  <c r="R1527" i="12"/>
  <c r="Q1527" i="12"/>
  <c r="P1527" i="12"/>
  <c r="O1527" i="12"/>
  <c r="R1526" i="12"/>
  <c r="Q1526" i="12"/>
  <c r="P1526" i="12"/>
  <c r="O1526" i="12"/>
  <c r="R1525" i="12"/>
  <c r="Q1525" i="12"/>
  <c r="P1525" i="12"/>
  <c r="O1525" i="12"/>
  <c r="R1524" i="12"/>
  <c r="Q1524" i="12"/>
  <c r="P1524" i="12"/>
  <c r="O1524" i="12"/>
  <c r="R1523" i="12"/>
  <c r="Q1523" i="12"/>
  <c r="P1523" i="12"/>
  <c r="O1523" i="12"/>
  <c r="R1520" i="12"/>
  <c r="Q1520" i="12"/>
  <c r="P1520" i="12"/>
  <c r="O1520" i="12"/>
  <c r="R1517" i="12"/>
  <c r="Q1517" i="12"/>
  <c r="P1517" i="12"/>
  <c r="O1517" i="12"/>
  <c r="R1516" i="12"/>
  <c r="Q1516" i="12"/>
  <c r="P1516" i="12"/>
  <c r="O1516" i="12"/>
  <c r="R1515" i="12"/>
  <c r="Q1515" i="12"/>
  <c r="P1515" i="12"/>
  <c r="O1515" i="12"/>
  <c r="R1514" i="12"/>
  <c r="Q1514" i="12"/>
  <c r="P1514" i="12"/>
  <c r="O1514" i="12"/>
  <c r="R1513" i="12"/>
  <c r="Q1513" i="12"/>
  <c r="P1513" i="12"/>
  <c r="O1513" i="12"/>
  <c r="R1512" i="12"/>
  <c r="Q1512" i="12"/>
  <c r="P1512" i="12"/>
  <c r="O1512" i="12"/>
  <c r="R1511" i="12"/>
  <c r="Q1511" i="12"/>
  <c r="P1511" i="12"/>
  <c r="O1511" i="12"/>
  <c r="R1510" i="12"/>
  <c r="Q1510" i="12"/>
  <c r="P1510" i="12"/>
  <c r="O1510" i="12"/>
  <c r="R1509" i="12"/>
  <c r="Q1509" i="12"/>
  <c r="P1509" i="12"/>
  <c r="O1509" i="12"/>
  <c r="R1508" i="12"/>
  <c r="Q1508" i="12"/>
  <c r="P1508" i="12"/>
  <c r="O1508" i="12"/>
  <c r="R1507" i="12"/>
  <c r="Q1507" i="12"/>
  <c r="P1507" i="12"/>
  <c r="O1507" i="12"/>
  <c r="R1506" i="12"/>
  <c r="Q1506" i="12"/>
  <c r="P1506" i="12"/>
  <c r="O1506" i="12"/>
  <c r="R1505" i="12"/>
  <c r="Q1505" i="12"/>
  <c r="P1505" i="12"/>
  <c r="O1505" i="12"/>
  <c r="R1504" i="12"/>
  <c r="Q1504" i="12"/>
  <c r="P1504" i="12"/>
  <c r="O1504" i="12"/>
  <c r="R1503" i="12"/>
  <c r="Q1503" i="12"/>
  <c r="P1503" i="12"/>
  <c r="O1503" i="12"/>
  <c r="R1502" i="12"/>
  <c r="Q1502" i="12"/>
  <c r="P1502" i="12"/>
  <c r="O1502" i="12"/>
  <c r="R1501" i="12"/>
  <c r="Q1501" i="12"/>
  <c r="P1501" i="12"/>
  <c r="O1501" i="12"/>
  <c r="R1500" i="12"/>
  <c r="Q1500" i="12"/>
  <c r="P1500" i="12"/>
  <c r="O1500" i="12"/>
  <c r="R1499" i="12"/>
  <c r="Q1499" i="12"/>
  <c r="P1499" i="12"/>
  <c r="O1499" i="12"/>
  <c r="R1498" i="12"/>
  <c r="Q1498" i="12"/>
  <c r="P1498" i="12"/>
  <c r="O1498" i="12"/>
  <c r="R1497" i="12"/>
  <c r="Q1497" i="12"/>
  <c r="P1497" i="12"/>
  <c r="O1497" i="12"/>
  <c r="R1496" i="12"/>
  <c r="Q1496" i="12"/>
  <c r="P1496" i="12"/>
  <c r="O1496" i="12"/>
  <c r="R1495" i="12"/>
  <c r="Q1495" i="12"/>
  <c r="P1495" i="12"/>
  <c r="O1495" i="12"/>
  <c r="R1494" i="12"/>
  <c r="Q1494" i="12"/>
  <c r="P1494" i="12"/>
  <c r="O1494" i="12"/>
  <c r="R1493" i="12"/>
  <c r="Q1493" i="12"/>
  <c r="P1493" i="12"/>
  <c r="O1493" i="12"/>
  <c r="R1492" i="12"/>
  <c r="Q1492" i="12"/>
  <c r="P1492" i="12"/>
  <c r="O1492" i="12"/>
  <c r="R1491" i="12"/>
  <c r="Q1491" i="12"/>
  <c r="P1491" i="12"/>
  <c r="O1491" i="12"/>
  <c r="R1490" i="12"/>
  <c r="Q1490" i="12"/>
  <c r="P1490" i="12"/>
  <c r="O1490" i="12"/>
  <c r="R1489" i="12"/>
  <c r="Q1489" i="12"/>
  <c r="P1489" i="12"/>
  <c r="O1489" i="12"/>
  <c r="R1488" i="12"/>
  <c r="Q1488" i="12"/>
  <c r="P1488" i="12"/>
  <c r="O1488" i="12"/>
  <c r="R1487" i="12"/>
  <c r="Q1487" i="12"/>
  <c r="P1487" i="12"/>
  <c r="O1487" i="12"/>
  <c r="R1486" i="12"/>
  <c r="Q1486" i="12"/>
  <c r="P1486" i="12"/>
  <c r="O1486" i="12"/>
  <c r="P1484" i="12"/>
  <c r="R1484" i="12" s="1"/>
  <c r="O1484" i="12"/>
  <c r="Q1484" i="12" s="1"/>
  <c r="P1483" i="12"/>
  <c r="R1483" i="12" s="1"/>
  <c r="O1483" i="12"/>
  <c r="Q1483" i="12" s="1"/>
  <c r="R1481" i="12"/>
  <c r="Q1481" i="12"/>
  <c r="P1481" i="12"/>
  <c r="O1481" i="12"/>
  <c r="R1480" i="12"/>
  <c r="Q1480" i="12"/>
  <c r="P1480" i="12"/>
  <c r="O1480" i="12"/>
  <c r="R1479" i="12"/>
  <c r="Q1479" i="12"/>
  <c r="P1479" i="12"/>
  <c r="O1479" i="12"/>
  <c r="R1478" i="12"/>
  <c r="Q1478" i="12"/>
  <c r="P1478" i="12"/>
  <c r="O1478" i="12"/>
  <c r="R1477" i="12"/>
  <c r="Q1477" i="12"/>
  <c r="P1477" i="12"/>
  <c r="O1477" i="12"/>
  <c r="R1476" i="12"/>
  <c r="Q1476" i="12"/>
  <c r="P1476" i="12"/>
  <c r="O1476" i="12"/>
  <c r="R1475" i="12"/>
  <c r="Q1475" i="12"/>
  <c r="P1475" i="12"/>
  <c r="O1475" i="12"/>
  <c r="R1474" i="12"/>
  <c r="Q1474" i="12"/>
  <c r="P1474" i="12"/>
  <c r="O1474" i="12"/>
  <c r="R1473" i="12"/>
  <c r="Q1473" i="12"/>
  <c r="P1473" i="12"/>
  <c r="O1473" i="12"/>
  <c r="R1472" i="12"/>
  <c r="Q1472" i="12"/>
  <c r="P1472" i="12"/>
  <c r="O1472" i="12"/>
  <c r="R1471" i="12"/>
  <c r="Q1471" i="12"/>
  <c r="P1471" i="12"/>
  <c r="O1471" i="12"/>
  <c r="R1470" i="12"/>
  <c r="Q1470" i="12"/>
  <c r="P1470" i="12"/>
  <c r="O1470" i="12"/>
  <c r="R1469" i="12"/>
  <c r="Q1469" i="12"/>
  <c r="P1469" i="12"/>
  <c r="O1469" i="12"/>
  <c r="R1468" i="12"/>
  <c r="Q1468" i="12"/>
  <c r="P1468" i="12"/>
  <c r="O1468" i="12"/>
  <c r="R1467" i="12"/>
  <c r="Q1467" i="12"/>
  <c r="P1467" i="12"/>
  <c r="O1467" i="12"/>
  <c r="R1466" i="12"/>
  <c r="Q1466" i="12"/>
  <c r="P1466" i="12"/>
  <c r="O1466" i="12"/>
  <c r="R1465" i="12"/>
  <c r="Q1465" i="12"/>
  <c r="P1465" i="12"/>
  <c r="O1465" i="12"/>
  <c r="R1464" i="12"/>
  <c r="Q1464" i="12"/>
  <c r="P1464" i="12"/>
  <c r="O1464" i="12"/>
  <c r="R1463" i="12"/>
  <c r="Q1463" i="12"/>
  <c r="P1463" i="12"/>
  <c r="O1463" i="12"/>
  <c r="R1462" i="12"/>
  <c r="Q1462" i="12"/>
  <c r="P1462" i="12"/>
  <c r="O1462" i="12"/>
  <c r="R1461" i="12"/>
  <c r="Q1461" i="12"/>
  <c r="P1461" i="12"/>
  <c r="O1461" i="12"/>
  <c r="R1460" i="12"/>
  <c r="Q1460" i="12"/>
  <c r="P1460" i="12"/>
  <c r="O1460" i="12"/>
  <c r="R1459" i="12"/>
  <c r="Q1459" i="12"/>
  <c r="P1459" i="12"/>
  <c r="O1459" i="12"/>
  <c r="R1458" i="12"/>
  <c r="Q1458" i="12"/>
  <c r="P1458" i="12"/>
  <c r="O1458" i="12"/>
  <c r="R1457" i="12"/>
  <c r="Q1457" i="12"/>
  <c r="P1457" i="12"/>
  <c r="O1457" i="12"/>
  <c r="R1456" i="12"/>
  <c r="Q1456" i="12"/>
  <c r="P1456" i="12"/>
  <c r="O1456" i="12"/>
  <c r="R1455" i="12"/>
  <c r="Q1455" i="12"/>
  <c r="P1455" i="12"/>
  <c r="O1455" i="12"/>
  <c r="R1454" i="12"/>
  <c r="Q1454" i="12"/>
  <c r="P1454" i="12"/>
  <c r="O1454" i="12"/>
  <c r="R1453" i="12"/>
  <c r="Q1453" i="12"/>
  <c r="P1453" i="12"/>
  <c r="O1453" i="12"/>
  <c r="R1452" i="12"/>
  <c r="Q1452" i="12"/>
  <c r="P1452" i="12"/>
  <c r="O1452" i="12"/>
  <c r="R1451" i="12"/>
  <c r="Q1451" i="12"/>
  <c r="P1451" i="12"/>
  <c r="O1451" i="12"/>
  <c r="R1450" i="12"/>
  <c r="Q1450" i="12"/>
  <c r="P1450" i="12"/>
  <c r="O1450" i="12"/>
  <c r="R1449" i="12"/>
  <c r="Q1449" i="12"/>
  <c r="P1449" i="12"/>
  <c r="O1449" i="12"/>
  <c r="R1448" i="12"/>
  <c r="Q1448" i="12"/>
  <c r="P1448" i="12"/>
  <c r="O1448" i="12"/>
  <c r="R1447" i="12"/>
  <c r="Q1447" i="12"/>
  <c r="P1447" i="12"/>
  <c r="O1447" i="12"/>
  <c r="R1446" i="12"/>
  <c r="Q1446" i="12"/>
  <c r="P1446" i="12"/>
  <c r="O1446" i="12"/>
  <c r="R1445" i="12"/>
  <c r="Q1445" i="12"/>
  <c r="P1445" i="12"/>
  <c r="O1445" i="12"/>
  <c r="R1444" i="12"/>
  <c r="Q1444" i="12"/>
  <c r="P1444" i="12"/>
  <c r="O1444" i="12"/>
  <c r="R1443" i="12"/>
  <c r="Q1443" i="12"/>
  <c r="P1443" i="12"/>
  <c r="O1443" i="12"/>
  <c r="R1442" i="12"/>
  <c r="Q1442" i="12"/>
  <c r="P1442" i="12"/>
  <c r="O1442" i="12"/>
  <c r="R1441" i="12"/>
  <c r="Q1441" i="12"/>
  <c r="P1441" i="12"/>
  <c r="O1441" i="12"/>
  <c r="R1440" i="12"/>
  <c r="Q1440" i="12"/>
  <c r="P1440" i="12"/>
  <c r="O1440" i="12"/>
  <c r="R1439" i="12"/>
  <c r="Q1439" i="12"/>
  <c r="P1439" i="12"/>
  <c r="O1439" i="12"/>
  <c r="R1438" i="12"/>
  <c r="Q1438" i="12"/>
  <c r="P1438" i="12"/>
  <c r="O1438" i="12"/>
  <c r="R1437" i="12"/>
  <c r="Q1437" i="12"/>
  <c r="P1437" i="12"/>
  <c r="O1437" i="12"/>
  <c r="R1436" i="12"/>
  <c r="Q1436" i="12"/>
  <c r="P1436" i="12"/>
  <c r="O1436" i="12"/>
  <c r="R1435" i="12"/>
  <c r="Q1435" i="12"/>
  <c r="P1435" i="12"/>
  <c r="O1435" i="12"/>
  <c r="R1434" i="12"/>
  <c r="Q1434" i="12"/>
  <c r="P1434" i="12"/>
  <c r="O1434" i="12"/>
  <c r="R1433" i="12"/>
  <c r="Q1433" i="12"/>
  <c r="P1433" i="12"/>
  <c r="O1433" i="12"/>
  <c r="R1432" i="12"/>
  <c r="Q1432" i="12"/>
  <c r="P1432" i="12"/>
  <c r="O1432" i="12"/>
  <c r="R1431" i="12"/>
  <c r="Q1431" i="12"/>
  <c r="P1431" i="12"/>
  <c r="O1431" i="12"/>
  <c r="R1430" i="12"/>
  <c r="Q1430" i="12"/>
  <c r="P1430" i="12"/>
  <c r="O1430" i="12"/>
  <c r="R1429" i="12"/>
  <c r="Q1429" i="12"/>
  <c r="P1429" i="12"/>
  <c r="O1429" i="12"/>
  <c r="R1428" i="12"/>
  <c r="Q1428" i="12"/>
  <c r="P1428" i="12"/>
  <c r="O1428" i="12"/>
  <c r="R1427" i="12"/>
  <c r="Q1427" i="12"/>
  <c r="P1427" i="12"/>
  <c r="O1427" i="12"/>
  <c r="R1426" i="12"/>
  <c r="Q1426" i="12"/>
  <c r="P1426" i="12"/>
  <c r="O1426" i="12"/>
  <c r="R1425" i="12"/>
  <c r="Q1425" i="12"/>
  <c r="P1425" i="12"/>
  <c r="O1425" i="12"/>
  <c r="R1424" i="12"/>
  <c r="Q1424" i="12"/>
  <c r="P1424" i="12"/>
  <c r="O1424" i="12"/>
  <c r="R1423" i="12"/>
  <c r="Q1423" i="12"/>
  <c r="P1423" i="12"/>
  <c r="O1423" i="12"/>
  <c r="R1422" i="12"/>
  <c r="Q1422" i="12"/>
  <c r="P1422" i="12"/>
  <c r="O1422" i="12"/>
  <c r="R1421" i="12"/>
  <c r="Q1421" i="12"/>
  <c r="P1421" i="12"/>
  <c r="O1421" i="12"/>
  <c r="R1420" i="12"/>
  <c r="Q1420" i="12"/>
  <c r="P1420" i="12"/>
  <c r="O1420" i="12"/>
  <c r="R1419" i="12"/>
  <c r="Q1419" i="12"/>
  <c r="P1419" i="12"/>
  <c r="O1419" i="12"/>
  <c r="R1418" i="12"/>
  <c r="Q1418" i="12"/>
  <c r="P1418" i="12"/>
  <c r="O1418" i="12"/>
  <c r="R1417" i="12"/>
  <c r="Q1417" i="12"/>
  <c r="P1417" i="12"/>
  <c r="O1417" i="12"/>
  <c r="R1416" i="12"/>
  <c r="Q1416" i="12"/>
  <c r="P1416" i="12"/>
  <c r="O1416" i="12"/>
  <c r="R1415" i="12"/>
  <c r="Q1415" i="12"/>
  <c r="P1415" i="12"/>
  <c r="O1415" i="12"/>
  <c r="R1414" i="12"/>
  <c r="Q1414" i="12"/>
  <c r="P1414" i="12"/>
  <c r="O1414" i="12"/>
  <c r="R1413" i="12"/>
  <c r="Q1413" i="12"/>
  <c r="P1413" i="12"/>
  <c r="O1413" i="12"/>
  <c r="R1412" i="12"/>
  <c r="Q1412" i="12"/>
  <c r="P1412" i="12"/>
  <c r="O1412" i="12"/>
  <c r="R1411" i="12"/>
  <c r="Q1411" i="12"/>
  <c r="P1411" i="12"/>
  <c r="O1411" i="12"/>
  <c r="R1410" i="12"/>
  <c r="Q1410" i="12"/>
  <c r="P1410" i="12"/>
  <c r="O1410" i="12"/>
  <c r="R1409" i="12"/>
  <c r="Q1409" i="12"/>
  <c r="P1409" i="12"/>
  <c r="O1409" i="12"/>
  <c r="R1408" i="12"/>
  <c r="Q1408" i="12"/>
  <c r="P1408" i="12"/>
  <c r="O1408" i="12"/>
  <c r="R1407" i="12"/>
  <c r="Q1407" i="12"/>
  <c r="P1407" i="12"/>
  <c r="O1407" i="12"/>
  <c r="R1406" i="12"/>
  <c r="Q1406" i="12"/>
  <c r="P1406" i="12"/>
  <c r="O1406" i="12"/>
  <c r="R1405" i="12"/>
  <c r="Q1405" i="12"/>
  <c r="P1405" i="12"/>
  <c r="O1405" i="12"/>
  <c r="R1404" i="12"/>
  <c r="Q1404" i="12"/>
  <c r="P1404" i="12"/>
  <c r="O1404" i="12"/>
  <c r="R1403" i="12"/>
  <c r="Q1403" i="12"/>
  <c r="P1403" i="12"/>
  <c r="O1403" i="12"/>
  <c r="R1402" i="12"/>
  <c r="Q1402" i="12"/>
  <c r="P1402" i="12"/>
  <c r="O1402" i="12"/>
  <c r="R1401" i="12"/>
  <c r="Q1401" i="12"/>
  <c r="P1401" i="12"/>
  <c r="O1401" i="12"/>
  <c r="R1400" i="12"/>
  <c r="Q1400" i="12"/>
  <c r="P1400" i="12"/>
  <c r="O1400" i="12"/>
  <c r="R1399" i="12"/>
  <c r="Q1399" i="12"/>
  <c r="P1399" i="12"/>
  <c r="O1399" i="12"/>
  <c r="R1398" i="12"/>
  <c r="Q1398" i="12"/>
  <c r="P1398" i="12"/>
  <c r="O1398" i="12"/>
  <c r="R1396" i="12"/>
  <c r="Q1396" i="12"/>
  <c r="P1396" i="12"/>
  <c r="O1396" i="12"/>
  <c r="R1395" i="12"/>
  <c r="Q1395" i="12"/>
  <c r="P1395" i="12"/>
  <c r="O1395" i="12"/>
  <c r="R1394" i="12"/>
  <c r="Q1394" i="12"/>
  <c r="P1394" i="12"/>
  <c r="O1394" i="12"/>
  <c r="R1393" i="12"/>
  <c r="Q1393" i="12"/>
  <c r="P1393" i="12"/>
  <c r="O1393" i="12"/>
  <c r="R1392" i="12"/>
  <c r="Q1392" i="12"/>
  <c r="P1392" i="12"/>
  <c r="O1392" i="12"/>
  <c r="R1391" i="12"/>
  <c r="Q1391" i="12"/>
  <c r="P1391" i="12"/>
  <c r="O1391" i="12"/>
  <c r="R1390" i="12"/>
  <c r="Q1390" i="12"/>
  <c r="P1390" i="12"/>
  <c r="O1390" i="12"/>
  <c r="R1389" i="12"/>
  <c r="Q1389" i="12"/>
  <c r="P1389" i="12"/>
  <c r="O1389" i="12"/>
  <c r="R1388" i="12"/>
  <c r="Q1388" i="12"/>
  <c r="P1388" i="12"/>
  <c r="O1388" i="12"/>
  <c r="R1387" i="12"/>
  <c r="Q1387" i="12"/>
  <c r="P1387" i="12"/>
  <c r="O1387" i="12"/>
  <c r="R1386" i="12"/>
  <c r="Q1386" i="12"/>
  <c r="P1386" i="12"/>
  <c r="O1386" i="12"/>
  <c r="R1385" i="12"/>
  <c r="Q1385" i="12"/>
  <c r="P1385" i="12"/>
  <c r="O1385" i="12"/>
  <c r="R1384" i="12"/>
  <c r="Q1384" i="12"/>
  <c r="P1384" i="12"/>
  <c r="O1384" i="12"/>
  <c r="R1383" i="12"/>
  <c r="Q1383" i="12"/>
  <c r="P1383" i="12"/>
  <c r="O1383" i="12"/>
  <c r="R1382" i="12"/>
  <c r="Q1382" i="12"/>
  <c r="P1382" i="12"/>
  <c r="O1382" i="12"/>
  <c r="R1381" i="12"/>
  <c r="Q1381" i="12"/>
  <c r="P1381" i="12"/>
  <c r="O1381" i="12"/>
  <c r="R1380" i="12"/>
  <c r="Q1380" i="12"/>
  <c r="P1380" i="12"/>
  <c r="O1380" i="12"/>
  <c r="R1379" i="12"/>
  <c r="Q1379" i="12"/>
  <c r="P1379" i="12"/>
  <c r="O1379" i="12"/>
  <c r="R1378" i="12"/>
  <c r="Q1378" i="12"/>
  <c r="P1378" i="12"/>
  <c r="O1378" i="12"/>
  <c r="R1377" i="12"/>
  <c r="Q1377" i="12"/>
  <c r="P1377" i="12"/>
  <c r="O1377" i="12"/>
  <c r="R1376" i="12"/>
  <c r="Q1376" i="12"/>
  <c r="P1376" i="12"/>
  <c r="O1376" i="12"/>
  <c r="R1375" i="12"/>
  <c r="Q1375" i="12"/>
  <c r="P1375" i="12"/>
  <c r="O1375" i="12"/>
  <c r="R1374" i="12"/>
  <c r="Q1374" i="12"/>
  <c r="P1374" i="12"/>
  <c r="O1374" i="12"/>
  <c r="R1373" i="12"/>
  <c r="Q1373" i="12"/>
  <c r="P1373" i="12"/>
  <c r="O1373" i="12"/>
  <c r="R1372" i="12"/>
  <c r="Q1372" i="12"/>
  <c r="P1372" i="12"/>
  <c r="O1372" i="12"/>
  <c r="R1369" i="12"/>
  <c r="Q1369" i="12"/>
  <c r="P1369" i="12"/>
  <c r="O1369" i="12"/>
  <c r="R1368" i="12"/>
  <c r="Q1368" i="12"/>
  <c r="P1368" i="12"/>
  <c r="O1368" i="12"/>
  <c r="R1367" i="12"/>
  <c r="Q1367" i="12"/>
  <c r="P1367" i="12"/>
  <c r="O1367" i="12"/>
  <c r="R1366" i="12"/>
  <c r="Q1366" i="12"/>
  <c r="P1366" i="12"/>
  <c r="O1366" i="12"/>
  <c r="R1365" i="12"/>
  <c r="Q1365" i="12"/>
  <c r="P1365" i="12"/>
  <c r="O1365" i="12"/>
  <c r="R1364" i="12"/>
  <c r="Q1364" i="12"/>
  <c r="P1364" i="12"/>
  <c r="O1364" i="12"/>
  <c r="R1363" i="12"/>
  <c r="Q1363" i="12"/>
  <c r="P1363" i="12"/>
  <c r="O1363" i="12"/>
  <c r="R1362" i="12"/>
  <c r="Q1362" i="12"/>
  <c r="P1362" i="12"/>
  <c r="O1362" i="12"/>
  <c r="R1361" i="12"/>
  <c r="Q1361" i="12"/>
  <c r="P1361" i="12"/>
  <c r="O1361" i="12"/>
  <c r="R1358" i="12"/>
  <c r="Q1358" i="12"/>
  <c r="P1358" i="12"/>
  <c r="O1358" i="12"/>
  <c r="R1357" i="12"/>
  <c r="Q1357" i="12"/>
  <c r="P1357" i="12"/>
  <c r="O1357" i="12"/>
  <c r="R1356" i="12"/>
  <c r="Q1356" i="12"/>
  <c r="P1356" i="12"/>
  <c r="O1356" i="12"/>
  <c r="R1355" i="12"/>
  <c r="Q1355" i="12"/>
  <c r="P1355" i="12"/>
  <c r="O1355" i="12"/>
  <c r="R1354" i="12"/>
  <c r="Q1354" i="12"/>
  <c r="P1354" i="12"/>
  <c r="O1354" i="12"/>
  <c r="R1353" i="12"/>
  <c r="Q1353" i="12"/>
  <c r="P1353" i="12"/>
  <c r="O1353" i="12"/>
  <c r="R1352" i="12"/>
  <c r="Q1352" i="12"/>
  <c r="P1352" i="12"/>
  <c r="O1352" i="12"/>
  <c r="R1351" i="12"/>
  <c r="Q1351" i="12"/>
  <c r="P1351" i="12"/>
  <c r="O1351" i="12"/>
  <c r="R1350" i="12"/>
  <c r="Q1350" i="12"/>
  <c r="P1350" i="12"/>
  <c r="O1350" i="12"/>
  <c r="R1349" i="12"/>
  <c r="Q1349" i="12"/>
  <c r="P1349" i="12"/>
  <c r="O1349" i="12"/>
  <c r="R1346" i="12"/>
  <c r="Q1346" i="12"/>
  <c r="P1346" i="12"/>
  <c r="O1346" i="12"/>
  <c r="R1344" i="12"/>
  <c r="Q1344" i="12"/>
  <c r="P1344" i="12"/>
  <c r="O1344" i="12"/>
  <c r="R1343" i="12"/>
  <c r="Q1343" i="12"/>
  <c r="P1343" i="12"/>
  <c r="O1343" i="12"/>
  <c r="R1340" i="12"/>
  <c r="Q1340" i="12"/>
  <c r="P1340" i="12"/>
  <c r="O1340" i="12"/>
  <c r="R1339" i="12"/>
  <c r="Q1339" i="12"/>
  <c r="P1339" i="12"/>
  <c r="O1339" i="12"/>
  <c r="R1338" i="12"/>
  <c r="Q1338" i="12"/>
  <c r="P1338" i="12"/>
  <c r="O1338" i="12"/>
  <c r="R1337" i="12"/>
  <c r="Q1337" i="12"/>
  <c r="P1337" i="12"/>
  <c r="O1337" i="12"/>
  <c r="R1336" i="12"/>
  <c r="Q1336" i="12"/>
  <c r="P1336" i="12"/>
  <c r="O1336" i="12"/>
  <c r="R1335" i="12"/>
  <c r="Q1335" i="12"/>
  <c r="P1335" i="12"/>
  <c r="O1335" i="12"/>
  <c r="R1334" i="12"/>
  <c r="Q1334" i="12"/>
  <c r="P1334" i="12"/>
  <c r="O1334" i="12"/>
  <c r="R1333" i="12"/>
  <c r="Q1333" i="12"/>
  <c r="P1333" i="12"/>
  <c r="O1333" i="12"/>
  <c r="R1332" i="12"/>
  <c r="Q1332" i="12"/>
  <c r="P1332" i="12"/>
  <c r="O1332" i="12"/>
  <c r="R1331" i="12"/>
  <c r="Q1331" i="12"/>
  <c r="P1331" i="12"/>
  <c r="O1331" i="12"/>
  <c r="R1330" i="12"/>
  <c r="Q1330" i="12"/>
  <c r="P1330" i="12"/>
  <c r="O1330" i="12"/>
  <c r="R1329" i="12"/>
  <c r="Q1329" i="12"/>
  <c r="P1329" i="12"/>
  <c r="O1329" i="12"/>
  <c r="R1328" i="12"/>
  <c r="Q1328" i="12"/>
  <c r="P1328" i="12"/>
  <c r="O1328" i="12"/>
  <c r="R1327" i="12"/>
  <c r="Q1327" i="12"/>
  <c r="P1327" i="12"/>
  <c r="O1327" i="12"/>
  <c r="R1326" i="12"/>
  <c r="Q1326" i="12"/>
  <c r="P1326" i="12"/>
  <c r="O1326" i="12"/>
  <c r="R1325" i="12"/>
  <c r="Q1325" i="12"/>
  <c r="P1325" i="12"/>
  <c r="O1325" i="12"/>
  <c r="R1324" i="12"/>
  <c r="Q1324" i="12"/>
  <c r="P1324" i="12"/>
  <c r="O1324" i="12"/>
  <c r="R1323" i="12"/>
  <c r="Q1323" i="12"/>
  <c r="P1323" i="12"/>
  <c r="O1323" i="12"/>
  <c r="R1322" i="12"/>
  <c r="Q1322" i="12"/>
  <c r="P1322" i="12"/>
  <c r="O1322" i="12"/>
  <c r="R1321" i="12"/>
  <c r="Q1321" i="12"/>
  <c r="P1321" i="12"/>
  <c r="O1321" i="12"/>
  <c r="R1319" i="12"/>
  <c r="Q1319" i="12"/>
  <c r="P1319" i="12"/>
  <c r="O1319" i="12"/>
  <c r="R1318" i="12"/>
  <c r="Q1318" i="12"/>
  <c r="P1318" i="12"/>
  <c r="O1318" i="12"/>
  <c r="R1317" i="12"/>
  <c r="Q1317" i="12"/>
  <c r="P1317" i="12"/>
  <c r="O1317" i="12"/>
  <c r="R1316" i="12"/>
  <c r="Q1316" i="12"/>
  <c r="P1316" i="12"/>
  <c r="O1316" i="12"/>
  <c r="R1315" i="12"/>
  <c r="Q1315" i="12"/>
  <c r="P1315" i="12"/>
  <c r="O1315" i="12"/>
  <c r="R1314" i="12"/>
  <c r="Q1314" i="12"/>
  <c r="P1314" i="12"/>
  <c r="O1314" i="12"/>
  <c r="R1313" i="12"/>
  <c r="Q1313" i="12"/>
  <c r="P1313" i="12"/>
  <c r="O1313" i="12"/>
  <c r="R1312" i="12"/>
  <c r="Q1312" i="12"/>
  <c r="P1312" i="12"/>
  <c r="O1312" i="12"/>
  <c r="R1311" i="12"/>
  <c r="Q1311" i="12"/>
  <c r="P1311" i="12"/>
  <c r="O1311" i="12"/>
  <c r="R1310" i="12"/>
  <c r="Q1310" i="12"/>
  <c r="P1310" i="12"/>
  <c r="O1310" i="12"/>
  <c r="R1309" i="12"/>
  <c r="Q1309" i="12"/>
  <c r="P1309" i="12"/>
  <c r="O1309" i="12"/>
  <c r="R1308" i="12"/>
  <c r="Q1308" i="12"/>
  <c r="P1308" i="12"/>
  <c r="O1308" i="12"/>
  <c r="R1307" i="12"/>
  <c r="Q1307" i="12"/>
  <c r="P1307" i="12"/>
  <c r="O1307" i="12"/>
  <c r="R1306" i="12"/>
  <c r="Q1306" i="12"/>
  <c r="P1306" i="12"/>
  <c r="O1306" i="12"/>
  <c r="R1305" i="12"/>
  <c r="Q1305" i="12"/>
  <c r="P1305" i="12"/>
  <c r="O1305" i="12"/>
  <c r="R1304" i="12"/>
  <c r="Q1304" i="12"/>
  <c r="P1304" i="12"/>
  <c r="O1304" i="12"/>
  <c r="R1303" i="12"/>
  <c r="Q1303" i="12"/>
  <c r="P1303" i="12"/>
  <c r="O1303" i="12"/>
  <c r="R1302" i="12"/>
  <c r="Q1302" i="12"/>
  <c r="P1302" i="12"/>
  <c r="O1302" i="12"/>
  <c r="R1301" i="12"/>
  <c r="Q1301" i="12"/>
  <c r="P1301" i="12"/>
  <c r="O1301" i="12"/>
  <c r="R1300" i="12"/>
  <c r="Q1300" i="12"/>
  <c r="P1300" i="12"/>
  <c r="O1300" i="12"/>
  <c r="R1299" i="12"/>
  <c r="Q1299" i="12"/>
  <c r="P1299" i="12"/>
  <c r="O1299" i="12"/>
  <c r="R1298" i="12"/>
  <c r="Q1298" i="12"/>
  <c r="P1298" i="12"/>
  <c r="O1298" i="12"/>
  <c r="R1297" i="12"/>
  <c r="Q1297" i="12"/>
  <c r="P1297" i="12"/>
  <c r="O1297" i="12"/>
  <c r="R1296" i="12"/>
  <c r="Q1296" i="12"/>
  <c r="P1296" i="12"/>
  <c r="O1296" i="12"/>
  <c r="R1295" i="12"/>
  <c r="Q1295" i="12"/>
  <c r="P1295" i="12"/>
  <c r="O1295" i="12"/>
  <c r="R1294" i="12"/>
  <c r="Q1294" i="12"/>
  <c r="P1294" i="12"/>
  <c r="O1294" i="12"/>
  <c r="R1293" i="12"/>
  <c r="Q1293" i="12"/>
  <c r="P1293" i="12"/>
  <c r="O1293" i="12"/>
  <c r="R1292" i="12"/>
  <c r="Q1292" i="12"/>
  <c r="P1292" i="12"/>
  <c r="O1292" i="12"/>
  <c r="R1290" i="12"/>
  <c r="Q1290" i="12"/>
  <c r="P1290" i="12"/>
  <c r="O1290" i="12"/>
  <c r="R1289" i="12"/>
  <c r="Q1289" i="12"/>
  <c r="P1289" i="12"/>
  <c r="O1289" i="12"/>
  <c r="R1288" i="12"/>
  <c r="Q1288" i="12"/>
  <c r="P1288" i="12"/>
  <c r="O1288" i="12"/>
  <c r="R1287" i="12"/>
  <c r="Q1287" i="12"/>
  <c r="P1287" i="12"/>
  <c r="O1287" i="12"/>
  <c r="R1286" i="12"/>
  <c r="Q1286" i="12"/>
  <c r="P1286" i="12"/>
  <c r="O1286" i="12"/>
  <c r="R1285" i="12"/>
  <c r="Q1285" i="12"/>
  <c r="P1285" i="12"/>
  <c r="O1285" i="12"/>
  <c r="R1284" i="12"/>
  <c r="Q1284" i="12"/>
  <c r="P1284" i="12"/>
  <c r="O1284" i="12"/>
  <c r="R1283" i="12"/>
  <c r="Q1283" i="12"/>
  <c r="P1283" i="12"/>
  <c r="O1283" i="12"/>
  <c r="R1282" i="12"/>
  <c r="Q1282" i="12"/>
  <c r="P1282" i="12"/>
  <c r="O1282" i="12"/>
  <c r="R1281" i="12"/>
  <c r="Q1281" i="12"/>
  <c r="P1281" i="12"/>
  <c r="O1281" i="12"/>
  <c r="R1280" i="12"/>
  <c r="Q1280" i="12"/>
  <c r="P1280" i="12"/>
  <c r="O1280" i="12"/>
  <c r="R1279" i="12"/>
  <c r="Q1279" i="12"/>
  <c r="P1279" i="12"/>
  <c r="O1279" i="12"/>
  <c r="R1278" i="12"/>
  <c r="Q1278" i="12"/>
  <c r="P1278" i="12"/>
  <c r="O1278" i="12"/>
  <c r="R1277" i="12"/>
  <c r="Q1277" i="12"/>
  <c r="P1277" i="12"/>
  <c r="O1277" i="12"/>
  <c r="R1276" i="12"/>
  <c r="Q1276" i="12"/>
  <c r="P1276" i="12"/>
  <c r="O1276" i="12"/>
  <c r="R1275" i="12"/>
  <c r="Q1275" i="12"/>
  <c r="P1275" i="12"/>
  <c r="O1275" i="12"/>
  <c r="R1274" i="12"/>
  <c r="Q1274" i="12"/>
  <c r="P1274" i="12"/>
  <c r="O1274" i="12"/>
  <c r="R1273" i="12"/>
  <c r="Q1273" i="12"/>
  <c r="P1273" i="12"/>
  <c r="O1273" i="12"/>
  <c r="R1272" i="12"/>
  <c r="Q1272" i="12"/>
  <c r="P1272" i="12"/>
  <c r="O1272" i="12"/>
  <c r="R1269" i="12"/>
  <c r="Q1269" i="12"/>
  <c r="P1269" i="12"/>
  <c r="O1269" i="12"/>
  <c r="R1268" i="12"/>
  <c r="Q1268" i="12"/>
  <c r="P1268" i="12"/>
  <c r="O1268" i="12"/>
  <c r="R1267" i="12"/>
  <c r="Q1267" i="12"/>
  <c r="P1267" i="12"/>
  <c r="O1267" i="12"/>
  <c r="R1266" i="12"/>
  <c r="Q1266" i="12"/>
  <c r="P1266" i="12"/>
  <c r="O1266" i="12"/>
  <c r="R1265" i="12"/>
  <c r="Q1265" i="12"/>
  <c r="P1265" i="12"/>
  <c r="O1265" i="12"/>
  <c r="R1264" i="12"/>
  <c r="Q1264" i="12"/>
  <c r="P1264" i="12"/>
  <c r="O1264" i="12"/>
  <c r="R1262" i="12"/>
  <c r="Q1262" i="12"/>
  <c r="P1262" i="12"/>
  <c r="O1262" i="12"/>
  <c r="R1261" i="12"/>
  <c r="Q1261" i="12"/>
  <c r="P1261" i="12"/>
  <c r="O1261" i="12"/>
  <c r="R1260" i="12"/>
  <c r="Q1260" i="12"/>
  <c r="P1260" i="12"/>
  <c r="O1260" i="12"/>
  <c r="R1259" i="12"/>
  <c r="Q1259" i="12"/>
  <c r="P1259" i="12"/>
  <c r="O1259" i="12"/>
  <c r="R1258" i="12"/>
  <c r="Q1258" i="12"/>
  <c r="P1258" i="12"/>
  <c r="O1258" i="12"/>
  <c r="R1257" i="12"/>
  <c r="Q1257" i="12"/>
  <c r="P1257" i="12"/>
  <c r="O1257" i="12"/>
  <c r="R1254" i="12"/>
  <c r="Q1254" i="12"/>
  <c r="P1254" i="12"/>
  <c r="O1254" i="12"/>
  <c r="R1253" i="12"/>
  <c r="Q1253" i="12"/>
  <c r="P1253" i="12"/>
  <c r="O1253" i="12"/>
  <c r="R1252" i="12"/>
  <c r="Q1252" i="12"/>
  <c r="P1252" i="12"/>
  <c r="O1252" i="12"/>
  <c r="R1251" i="12"/>
  <c r="Q1251" i="12"/>
  <c r="P1251" i="12"/>
  <c r="O1251" i="12"/>
  <c r="R1250" i="12"/>
  <c r="Q1250" i="12"/>
  <c r="P1250" i="12"/>
  <c r="O1250" i="12"/>
  <c r="R1249" i="12"/>
  <c r="Q1249" i="12"/>
  <c r="P1249" i="12"/>
  <c r="O1249" i="12"/>
  <c r="R1247" i="12"/>
  <c r="Q1247" i="12"/>
  <c r="P1247" i="12"/>
  <c r="O1247" i="12"/>
  <c r="R1246" i="12"/>
  <c r="Q1246" i="12"/>
  <c r="P1246" i="12"/>
  <c r="O1246" i="12"/>
  <c r="R1245" i="12"/>
  <c r="Q1245" i="12"/>
  <c r="P1245" i="12"/>
  <c r="O1245" i="12"/>
  <c r="R1244" i="12"/>
  <c r="Q1244" i="12"/>
  <c r="P1244" i="12"/>
  <c r="O1244" i="12"/>
  <c r="R1243" i="12"/>
  <c r="Q1243" i="12"/>
  <c r="P1243" i="12"/>
  <c r="O1243" i="12"/>
  <c r="R1242" i="12"/>
  <c r="Q1242" i="12"/>
  <c r="P1242" i="12"/>
  <c r="O1242" i="12"/>
  <c r="R1240" i="12"/>
  <c r="Q1240" i="12"/>
  <c r="P1240" i="12"/>
  <c r="O1240" i="12"/>
  <c r="R1239" i="12"/>
  <c r="Q1239" i="12"/>
  <c r="P1239" i="12"/>
  <c r="O1239" i="12"/>
  <c r="R1238" i="12"/>
  <c r="Q1238" i="12"/>
  <c r="P1238" i="12"/>
  <c r="O1238" i="12"/>
  <c r="R1237" i="12"/>
  <c r="Q1237" i="12"/>
  <c r="P1237" i="12"/>
  <c r="O1237" i="12"/>
  <c r="R1236" i="12"/>
  <c r="Q1236" i="12"/>
  <c r="P1236" i="12"/>
  <c r="O1236" i="12"/>
  <c r="R1235" i="12"/>
  <c r="Q1235" i="12"/>
  <c r="P1235" i="12"/>
  <c r="O1235" i="12"/>
  <c r="R1233" i="12"/>
  <c r="Q1233" i="12"/>
  <c r="P1233" i="12"/>
  <c r="O1233" i="12"/>
  <c r="R1232" i="12"/>
  <c r="Q1232" i="12"/>
  <c r="P1232" i="12"/>
  <c r="O1232" i="12"/>
  <c r="R1231" i="12"/>
  <c r="Q1231" i="12"/>
  <c r="P1231" i="12"/>
  <c r="O1231" i="12"/>
  <c r="R1230" i="12"/>
  <c r="Q1230" i="12"/>
  <c r="P1230" i="12"/>
  <c r="O1230" i="12"/>
  <c r="R1226" i="12"/>
  <c r="Q1226" i="12"/>
  <c r="P1226" i="12"/>
  <c r="O1226" i="12"/>
  <c r="R1225" i="12"/>
  <c r="Q1225" i="12"/>
  <c r="P1225" i="12"/>
  <c r="O1225" i="12"/>
  <c r="R1224" i="12"/>
  <c r="Q1224" i="12"/>
  <c r="P1224" i="12"/>
  <c r="O1224" i="12"/>
  <c r="R1223" i="12"/>
  <c r="Q1223" i="12"/>
  <c r="P1223" i="12"/>
  <c r="O1223" i="12"/>
  <c r="R1222" i="12"/>
  <c r="Q1222" i="12"/>
  <c r="P1222" i="12"/>
  <c r="O1222" i="12"/>
  <c r="R1221" i="12"/>
  <c r="Q1221" i="12"/>
  <c r="P1221" i="12"/>
  <c r="O1221" i="12"/>
  <c r="R1220" i="12"/>
  <c r="Q1220" i="12"/>
  <c r="P1220" i="12"/>
  <c r="O1220" i="12"/>
  <c r="R1219" i="12"/>
  <c r="Q1219" i="12"/>
  <c r="P1219" i="12"/>
  <c r="O1219" i="12"/>
  <c r="R1218" i="12"/>
  <c r="Q1218" i="12"/>
  <c r="P1218" i="12"/>
  <c r="O1218" i="12"/>
  <c r="R1217" i="12"/>
  <c r="Q1217" i="12"/>
  <c r="P1217" i="12"/>
  <c r="O1217" i="12"/>
  <c r="R1216" i="12"/>
  <c r="Q1216" i="12"/>
  <c r="P1216" i="12"/>
  <c r="O1216" i="12"/>
  <c r="R1215" i="12"/>
  <c r="Q1215" i="12"/>
  <c r="P1215" i="12"/>
  <c r="O1215" i="12"/>
  <c r="R1214" i="12"/>
  <c r="Q1214" i="12"/>
  <c r="P1214" i="12"/>
  <c r="O1214" i="12"/>
  <c r="R1213" i="12"/>
  <c r="Q1213" i="12"/>
  <c r="P1213" i="12"/>
  <c r="O1213" i="12"/>
  <c r="R1212" i="12"/>
  <c r="Q1212" i="12"/>
  <c r="P1212" i="12"/>
  <c r="O1212" i="12"/>
  <c r="R1211" i="12"/>
  <c r="Q1211" i="12"/>
  <c r="P1211" i="12"/>
  <c r="O1211" i="12"/>
  <c r="R1210" i="12"/>
  <c r="Q1210" i="12"/>
  <c r="P1210" i="12"/>
  <c r="O1210" i="12"/>
  <c r="R1209" i="12"/>
  <c r="Q1209" i="12"/>
  <c r="P1209" i="12"/>
  <c r="O1209" i="12"/>
  <c r="R1208" i="12"/>
  <c r="Q1208" i="12"/>
  <c r="P1208" i="12"/>
  <c r="O1208" i="12"/>
  <c r="R1207" i="12"/>
  <c r="Q1207" i="12"/>
  <c r="P1207" i="12"/>
  <c r="O1207" i="12"/>
  <c r="R1206" i="12"/>
  <c r="Q1206" i="12"/>
  <c r="P1206" i="12"/>
  <c r="O1206" i="12"/>
  <c r="R1205" i="12"/>
  <c r="Q1205" i="12"/>
  <c r="P1205" i="12"/>
  <c r="O1205" i="12"/>
  <c r="R1204" i="12"/>
  <c r="Q1204" i="12"/>
  <c r="P1204" i="12"/>
  <c r="O1204" i="12"/>
  <c r="R1202" i="12"/>
  <c r="Q1202" i="12"/>
  <c r="P1202" i="12"/>
  <c r="O1202" i="12"/>
  <c r="R1201" i="12"/>
  <c r="Q1201" i="12"/>
  <c r="P1201" i="12"/>
  <c r="O1201" i="12"/>
  <c r="R1200" i="12"/>
  <c r="Q1200" i="12"/>
  <c r="P1200" i="12"/>
  <c r="O1200" i="12"/>
  <c r="R1199" i="12"/>
  <c r="Q1199" i="12"/>
  <c r="P1199" i="12"/>
  <c r="O1199" i="12"/>
  <c r="R1198" i="12"/>
  <c r="Q1198" i="12"/>
  <c r="P1198" i="12"/>
  <c r="O1198" i="12"/>
  <c r="R1197" i="12"/>
  <c r="Q1197" i="12"/>
  <c r="P1197" i="12"/>
  <c r="O1197" i="12"/>
  <c r="R1196" i="12"/>
  <c r="Q1196" i="12"/>
  <c r="P1196" i="12"/>
  <c r="O1196" i="12"/>
  <c r="R1195" i="12"/>
  <c r="Q1195" i="12"/>
  <c r="P1195" i="12"/>
  <c r="O1195" i="12"/>
  <c r="R1194" i="12"/>
  <c r="Q1194" i="12"/>
  <c r="P1194" i="12"/>
  <c r="O1194" i="12"/>
  <c r="R1193" i="12"/>
  <c r="Q1193" i="12"/>
  <c r="P1193" i="12"/>
  <c r="O1193" i="12"/>
  <c r="R1192" i="12"/>
  <c r="Q1192" i="12"/>
  <c r="P1192" i="12"/>
  <c r="O1192" i="12"/>
  <c r="R1191" i="12"/>
  <c r="Q1191" i="12"/>
  <c r="P1191" i="12"/>
  <c r="O1191" i="12"/>
  <c r="R1190" i="12"/>
  <c r="Q1190" i="12"/>
  <c r="P1190" i="12"/>
  <c r="O1190" i="12"/>
  <c r="R1189" i="12"/>
  <c r="Q1189" i="12"/>
  <c r="P1189" i="12"/>
  <c r="O1189" i="12"/>
  <c r="R1188" i="12"/>
  <c r="Q1188" i="12"/>
  <c r="P1188" i="12"/>
  <c r="O1188" i="12"/>
  <c r="R1187" i="12"/>
  <c r="Q1187" i="12"/>
  <c r="P1187" i="12"/>
  <c r="O1187" i="12"/>
  <c r="R1186" i="12"/>
  <c r="Q1186" i="12"/>
  <c r="P1186" i="12"/>
  <c r="O1186" i="12"/>
  <c r="R1185" i="12"/>
  <c r="Q1185" i="12"/>
  <c r="P1185" i="12"/>
  <c r="O1185" i="12"/>
  <c r="R1184" i="12"/>
  <c r="Q1184" i="12"/>
  <c r="P1184" i="12"/>
  <c r="O1184" i="12"/>
  <c r="R1183" i="12"/>
  <c r="Q1183" i="12"/>
  <c r="P1183" i="12"/>
  <c r="O1183" i="12"/>
  <c r="R1182" i="12"/>
  <c r="Q1182" i="12"/>
  <c r="P1182" i="12"/>
  <c r="O1182" i="12"/>
  <c r="R1179" i="12"/>
  <c r="Q1179" i="12"/>
  <c r="P1179" i="12"/>
  <c r="O1179" i="12"/>
  <c r="R1178" i="12"/>
  <c r="Q1178" i="12"/>
  <c r="P1178" i="12"/>
  <c r="O1178" i="12"/>
  <c r="R1177" i="12"/>
  <c r="Q1177" i="12"/>
  <c r="P1177" i="12"/>
  <c r="O1177" i="12"/>
  <c r="R1176" i="12"/>
  <c r="Q1176" i="12"/>
  <c r="P1176" i="12"/>
  <c r="O1176" i="12"/>
  <c r="R1175" i="12"/>
  <c r="Q1175" i="12"/>
  <c r="P1175" i="12"/>
  <c r="O1175" i="12"/>
  <c r="R1174" i="12"/>
  <c r="Q1174" i="12"/>
  <c r="P1174" i="12"/>
  <c r="O1174" i="12"/>
  <c r="R1173" i="12"/>
  <c r="Q1173" i="12"/>
  <c r="P1173" i="12"/>
  <c r="O1173" i="12"/>
  <c r="R1172" i="12"/>
  <c r="Q1172" i="12"/>
  <c r="P1172" i="12"/>
  <c r="O1172" i="12"/>
  <c r="R1171" i="12"/>
  <c r="Q1171" i="12"/>
  <c r="P1171" i="12"/>
  <c r="O1171" i="12"/>
  <c r="R1170" i="12"/>
  <c r="Q1170" i="12"/>
  <c r="P1170" i="12"/>
  <c r="O1170" i="12"/>
  <c r="R1169" i="12"/>
  <c r="Q1169" i="12"/>
  <c r="P1169" i="12"/>
  <c r="O1169" i="12"/>
  <c r="R1168" i="12"/>
  <c r="Q1168" i="12"/>
  <c r="P1168" i="12"/>
  <c r="O1168" i="12"/>
  <c r="R1167" i="12"/>
  <c r="Q1167" i="12"/>
  <c r="P1167" i="12"/>
  <c r="O1167" i="12"/>
  <c r="R1166" i="12"/>
  <c r="Q1166" i="12"/>
  <c r="P1166" i="12"/>
  <c r="O1166" i="12"/>
  <c r="R1165" i="12"/>
  <c r="Q1165" i="12"/>
  <c r="P1165" i="12"/>
  <c r="O1165" i="12"/>
  <c r="R1164" i="12"/>
  <c r="Q1164" i="12"/>
  <c r="P1164" i="12"/>
  <c r="O1164" i="12"/>
  <c r="R1163" i="12"/>
  <c r="Q1163" i="12"/>
  <c r="P1163" i="12"/>
  <c r="O1163" i="12"/>
  <c r="R1162" i="12"/>
  <c r="Q1162" i="12"/>
  <c r="P1162" i="12"/>
  <c r="O1162" i="12"/>
  <c r="R1160" i="12"/>
  <c r="Q1160" i="12"/>
  <c r="P1160" i="12"/>
  <c r="O1160" i="12"/>
  <c r="R1159" i="12"/>
  <c r="Q1159" i="12"/>
  <c r="P1159" i="12"/>
  <c r="O1159" i="12"/>
  <c r="R1158" i="12"/>
  <c r="Q1158" i="12"/>
  <c r="P1158" i="12"/>
  <c r="O1158" i="12"/>
  <c r="R1157" i="12"/>
  <c r="Q1157" i="12"/>
  <c r="P1157" i="12"/>
  <c r="O1157" i="12"/>
  <c r="R1156" i="12"/>
  <c r="Q1156" i="12"/>
  <c r="P1156" i="12"/>
  <c r="O1156" i="12"/>
  <c r="R1155" i="12"/>
  <c r="Q1155" i="12"/>
  <c r="P1155" i="12"/>
  <c r="O1155" i="12"/>
  <c r="R1154" i="12"/>
  <c r="Q1154" i="12"/>
  <c r="P1154" i="12"/>
  <c r="O1154" i="12"/>
  <c r="R1153" i="12"/>
  <c r="Q1153" i="12"/>
  <c r="P1153" i="12"/>
  <c r="O1153" i="12"/>
  <c r="R1152" i="12"/>
  <c r="Q1152" i="12"/>
  <c r="P1152" i="12"/>
  <c r="O1152" i="12"/>
  <c r="R1151" i="12"/>
  <c r="Q1151" i="12"/>
  <c r="P1151" i="12"/>
  <c r="O1151" i="12"/>
  <c r="R1150" i="12"/>
  <c r="Q1150" i="12"/>
  <c r="P1150" i="12"/>
  <c r="O1150" i="12"/>
  <c r="R1149" i="12"/>
  <c r="Q1149" i="12"/>
  <c r="P1149" i="12"/>
  <c r="O1149" i="12"/>
  <c r="R1148" i="12"/>
  <c r="Q1148" i="12"/>
  <c r="P1148" i="12"/>
  <c r="O1148" i="12"/>
  <c r="R1147" i="12"/>
  <c r="Q1147" i="12"/>
  <c r="P1147" i="12"/>
  <c r="O1147" i="12"/>
  <c r="R1146" i="12"/>
  <c r="Q1146" i="12"/>
  <c r="P1146" i="12"/>
  <c r="O1146" i="12"/>
  <c r="R1145" i="12"/>
  <c r="Q1145" i="12"/>
  <c r="P1145" i="12"/>
  <c r="O1145" i="12"/>
  <c r="R1144" i="12"/>
  <c r="Q1144" i="12"/>
  <c r="P1144" i="12"/>
  <c r="O1144" i="12"/>
  <c r="R1143" i="12"/>
  <c r="Q1143" i="12"/>
  <c r="P1143" i="12"/>
  <c r="O1143" i="12"/>
  <c r="R1140" i="12"/>
  <c r="Q1140" i="12"/>
  <c r="P1140" i="12"/>
  <c r="O1140" i="12"/>
  <c r="R1139" i="12"/>
  <c r="Q1139" i="12"/>
  <c r="P1139" i="12"/>
  <c r="O1139" i="12"/>
  <c r="R1138" i="12"/>
  <c r="Q1138" i="12"/>
  <c r="P1138" i="12"/>
  <c r="O1138" i="12"/>
  <c r="R1137" i="12"/>
  <c r="Q1137" i="12"/>
  <c r="P1137" i="12"/>
  <c r="O1137" i="12"/>
  <c r="R1136" i="12"/>
  <c r="Q1136" i="12"/>
  <c r="P1136" i="12"/>
  <c r="O1136" i="12"/>
  <c r="R1135" i="12"/>
  <c r="Q1135" i="12"/>
  <c r="P1135" i="12"/>
  <c r="O1135" i="12"/>
  <c r="R1134" i="12"/>
  <c r="Q1134" i="12"/>
  <c r="P1134" i="12"/>
  <c r="O1134" i="12"/>
  <c r="R1133" i="12"/>
  <c r="Q1133" i="12"/>
  <c r="P1133" i="12"/>
  <c r="O1133" i="12"/>
  <c r="R1132" i="12"/>
  <c r="Q1132" i="12"/>
  <c r="P1132" i="12"/>
  <c r="O1132" i="12"/>
  <c r="R1131" i="12"/>
  <c r="Q1131" i="12"/>
  <c r="P1131" i="12"/>
  <c r="O1131" i="12"/>
  <c r="R1130" i="12"/>
  <c r="Q1130" i="12"/>
  <c r="P1130" i="12"/>
  <c r="O1130" i="12"/>
  <c r="R1129" i="12"/>
  <c r="Q1129" i="12"/>
  <c r="P1129" i="12"/>
  <c r="O1129" i="12"/>
  <c r="R1128" i="12"/>
  <c r="Q1128" i="12"/>
  <c r="P1128" i="12"/>
  <c r="O1128" i="12"/>
  <c r="R1127" i="12"/>
  <c r="Q1127" i="12"/>
  <c r="P1127" i="12"/>
  <c r="O1127" i="12"/>
  <c r="R1125" i="12"/>
  <c r="Q1125" i="12"/>
  <c r="P1125" i="12"/>
  <c r="O1125" i="12"/>
  <c r="R1124" i="12"/>
  <c r="Q1124" i="12"/>
  <c r="P1124" i="12"/>
  <c r="O1124" i="12"/>
  <c r="R1123" i="12"/>
  <c r="Q1123" i="12"/>
  <c r="P1123" i="12"/>
  <c r="O1123" i="12"/>
  <c r="R1122" i="12"/>
  <c r="Q1122" i="12"/>
  <c r="P1122" i="12"/>
  <c r="O1122" i="12"/>
  <c r="R1121" i="12"/>
  <c r="Q1121" i="12"/>
  <c r="P1121" i="12"/>
  <c r="O1121" i="12"/>
  <c r="R1120" i="12"/>
  <c r="Q1120" i="12"/>
  <c r="P1120" i="12"/>
  <c r="O1120" i="12"/>
  <c r="R1119" i="12"/>
  <c r="Q1119" i="12"/>
  <c r="P1119" i="12"/>
  <c r="O1119" i="12"/>
  <c r="R1118" i="12"/>
  <c r="Q1118" i="12"/>
  <c r="P1118" i="12"/>
  <c r="O1118" i="12"/>
  <c r="R1117" i="12"/>
  <c r="Q1117" i="12"/>
  <c r="P1117" i="12"/>
  <c r="O1117" i="12"/>
  <c r="R1116" i="12"/>
  <c r="Q1116" i="12"/>
  <c r="P1116" i="12"/>
  <c r="O1116" i="12"/>
  <c r="R1115" i="12"/>
  <c r="Q1115" i="12"/>
  <c r="P1115" i="12"/>
  <c r="O1115" i="12"/>
  <c r="R1114" i="12"/>
  <c r="Q1114" i="12"/>
  <c r="P1114" i="12"/>
  <c r="O1114" i="12"/>
  <c r="R1113" i="12"/>
  <c r="Q1113" i="12"/>
  <c r="P1113" i="12"/>
  <c r="O1113" i="12"/>
  <c r="R1112" i="12"/>
  <c r="Q1112" i="12"/>
  <c r="P1112" i="12"/>
  <c r="O1112" i="12"/>
  <c r="R1109" i="12"/>
  <c r="Q1109" i="12"/>
  <c r="P1109" i="12"/>
  <c r="O1109" i="12"/>
  <c r="R1108" i="12"/>
  <c r="Q1108" i="12"/>
  <c r="P1108" i="12"/>
  <c r="O1108" i="12"/>
  <c r="R1107" i="12"/>
  <c r="Q1107" i="12"/>
  <c r="P1107" i="12"/>
  <c r="O1107" i="12"/>
  <c r="R1106" i="12"/>
  <c r="Q1106" i="12"/>
  <c r="P1106" i="12"/>
  <c r="O1106" i="12"/>
  <c r="R1105" i="12"/>
  <c r="Q1105" i="12"/>
  <c r="P1105" i="12"/>
  <c r="O1105" i="12"/>
  <c r="R1104" i="12"/>
  <c r="Q1104" i="12"/>
  <c r="P1104" i="12"/>
  <c r="O1104" i="12"/>
  <c r="R1103" i="12"/>
  <c r="Q1103" i="12"/>
  <c r="P1103" i="12"/>
  <c r="O1103" i="12"/>
  <c r="R1100" i="12"/>
  <c r="Q1100" i="12"/>
  <c r="P1100" i="12"/>
  <c r="O1100" i="12"/>
  <c r="R1099" i="12"/>
  <c r="Q1099" i="12"/>
  <c r="P1099" i="12"/>
  <c r="O1099" i="12"/>
  <c r="R1098" i="12"/>
  <c r="Q1098" i="12"/>
  <c r="P1098" i="12"/>
  <c r="O1098" i="12"/>
  <c r="R1097" i="12"/>
  <c r="Q1097" i="12"/>
  <c r="P1097" i="12"/>
  <c r="O1097" i="12"/>
  <c r="R1096" i="12"/>
  <c r="Q1096" i="12"/>
  <c r="P1096" i="12"/>
  <c r="O1096" i="12"/>
  <c r="R1095" i="12"/>
  <c r="Q1095" i="12"/>
  <c r="P1095" i="12"/>
  <c r="O1095" i="12"/>
  <c r="R1094" i="12"/>
  <c r="Q1094" i="12"/>
  <c r="P1094" i="12"/>
  <c r="O1094" i="12"/>
  <c r="R1093" i="12"/>
  <c r="Q1093" i="12"/>
  <c r="P1093" i="12"/>
  <c r="O1093" i="12"/>
  <c r="R1092" i="12"/>
  <c r="Q1092" i="12"/>
  <c r="P1092" i="12"/>
  <c r="O1092" i="12"/>
  <c r="R1091" i="12"/>
  <c r="Q1091" i="12"/>
  <c r="P1091" i="12"/>
  <c r="O1091" i="12"/>
  <c r="R1090" i="12"/>
  <c r="Q1090" i="12"/>
  <c r="P1090" i="12"/>
  <c r="O1090" i="12"/>
  <c r="R1089" i="12"/>
  <c r="Q1089" i="12"/>
  <c r="P1089" i="12"/>
  <c r="O1089" i="12"/>
  <c r="R1088" i="12"/>
  <c r="Q1088" i="12"/>
  <c r="P1088" i="12"/>
  <c r="O1088" i="12"/>
  <c r="R1087" i="12"/>
  <c r="Q1087" i="12"/>
  <c r="P1087" i="12"/>
  <c r="O1087" i="12"/>
  <c r="R1086" i="12"/>
  <c r="Q1086" i="12"/>
  <c r="P1086" i="12"/>
  <c r="O1086" i="12"/>
  <c r="R1085" i="12"/>
  <c r="Q1085" i="12"/>
  <c r="P1085" i="12"/>
  <c r="O1085" i="12"/>
  <c r="R1084" i="12"/>
  <c r="Q1084" i="12"/>
  <c r="P1084" i="12"/>
  <c r="O1084" i="12"/>
  <c r="R1083" i="12"/>
  <c r="Q1083" i="12"/>
  <c r="P1083" i="12"/>
  <c r="O1083" i="12"/>
  <c r="R1082" i="12"/>
  <c r="Q1082" i="12"/>
  <c r="P1082" i="12"/>
  <c r="O1082" i="12"/>
  <c r="R1081" i="12"/>
  <c r="Q1081" i="12"/>
  <c r="P1081" i="12"/>
  <c r="O1081" i="12"/>
  <c r="R1080" i="12"/>
  <c r="Q1080" i="12"/>
  <c r="P1080" i="12"/>
  <c r="O1080" i="12"/>
  <c r="R1079" i="12"/>
  <c r="Q1079" i="12"/>
  <c r="P1079" i="12"/>
  <c r="O1079" i="12"/>
  <c r="R1078" i="12"/>
  <c r="Q1078" i="12"/>
  <c r="P1078" i="12"/>
  <c r="O1078" i="12"/>
  <c r="R1077" i="12"/>
  <c r="Q1077" i="12"/>
  <c r="P1077" i="12"/>
  <c r="O1077" i="12"/>
  <c r="R1076" i="12"/>
  <c r="Q1076" i="12"/>
  <c r="P1076" i="12"/>
  <c r="O1076" i="12"/>
  <c r="R1074" i="12"/>
  <c r="Q1074" i="12"/>
  <c r="P1074" i="12"/>
  <c r="O1074" i="12"/>
  <c r="R1073" i="12"/>
  <c r="Q1073" i="12"/>
  <c r="P1073" i="12"/>
  <c r="O1073" i="12"/>
  <c r="R1072" i="12"/>
  <c r="Q1072" i="12"/>
  <c r="P1072" i="12"/>
  <c r="O1072" i="12"/>
  <c r="R1071" i="12"/>
  <c r="Q1071" i="12"/>
  <c r="P1071" i="12"/>
  <c r="O1071" i="12"/>
  <c r="R1070" i="12"/>
  <c r="Q1070" i="12"/>
  <c r="P1070" i="12"/>
  <c r="O1070" i="12"/>
  <c r="R1069" i="12"/>
  <c r="Q1069" i="12"/>
  <c r="P1069" i="12"/>
  <c r="O1069" i="12"/>
  <c r="R1068" i="12"/>
  <c r="Q1068" i="12"/>
  <c r="P1068" i="12"/>
  <c r="O1068" i="12"/>
  <c r="R1067" i="12"/>
  <c r="Q1067" i="12"/>
  <c r="P1067" i="12"/>
  <c r="O1067" i="12"/>
  <c r="R1066" i="12"/>
  <c r="Q1066" i="12"/>
  <c r="P1066" i="12"/>
  <c r="O1066" i="12"/>
  <c r="R1065" i="12"/>
  <c r="Q1065" i="12"/>
  <c r="P1065" i="12"/>
  <c r="O1065" i="12"/>
  <c r="R1064" i="12"/>
  <c r="Q1064" i="12"/>
  <c r="P1064" i="12"/>
  <c r="O1064" i="12"/>
  <c r="R1063" i="12"/>
  <c r="Q1063" i="12"/>
  <c r="P1063" i="12"/>
  <c r="O1063" i="12"/>
  <c r="R1062" i="12"/>
  <c r="Q1062" i="12"/>
  <c r="P1062" i="12"/>
  <c r="O1062" i="12"/>
  <c r="R1061" i="12"/>
  <c r="Q1061" i="12"/>
  <c r="P1061" i="12"/>
  <c r="O1061" i="12"/>
  <c r="R1060" i="12"/>
  <c r="Q1060" i="12"/>
  <c r="P1060" i="12"/>
  <c r="O1060" i="12"/>
  <c r="R1059" i="12"/>
  <c r="Q1059" i="12"/>
  <c r="P1059" i="12"/>
  <c r="O1059" i="12"/>
  <c r="R1058" i="12"/>
  <c r="Q1058" i="12"/>
  <c r="P1058" i="12"/>
  <c r="O1058" i="12"/>
  <c r="R1057" i="12"/>
  <c r="Q1057" i="12"/>
  <c r="P1057" i="12"/>
  <c r="O1057" i="12"/>
  <c r="R1056" i="12"/>
  <c r="Q1056" i="12"/>
  <c r="P1056" i="12"/>
  <c r="O1056" i="12"/>
  <c r="R1054" i="12"/>
  <c r="Q1054" i="12"/>
  <c r="P1054" i="12"/>
  <c r="O1054" i="12"/>
  <c r="R1053" i="12"/>
  <c r="Q1053" i="12"/>
  <c r="P1053" i="12"/>
  <c r="O1053" i="12"/>
  <c r="R1052" i="12"/>
  <c r="Q1052" i="12"/>
  <c r="P1052" i="12"/>
  <c r="O1052" i="12"/>
  <c r="R1051" i="12"/>
  <c r="Q1051" i="12"/>
  <c r="P1051" i="12"/>
  <c r="O1051" i="12"/>
  <c r="R1050" i="12"/>
  <c r="Q1050" i="12"/>
  <c r="P1050" i="12"/>
  <c r="O1050" i="12"/>
  <c r="R1049" i="12"/>
  <c r="Q1049" i="12"/>
  <c r="P1049" i="12"/>
  <c r="O1049" i="12"/>
  <c r="R1048" i="12"/>
  <c r="Q1048" i="12"/>
  <c r="P1048" i="12"/>
  <c r="O1048" i="12"/>
  <c r="R1047" i="12"/>
  <c r="Q1047" i="12"/>
  <c r="P1047" i="12"/>
  <c r="O1047" i="12"/>
  <c r="R1046" i="12"/>
  <c r="Q1046" i="12"/>
  <c r="P1046" i="12"/>
  <c r="O1046" i="12"/>
  <c r="R1045" i="12"/>
  <c r="Q1045" i="12"/>
  <c r="P1045" i="12"/>
  <c r="O1045" i="12"/>
  <c r="R1044" i="12"/>
  <c r="Q1044" i="12"/>
  <c r="P1044" i="12"/>
  <c r="O1044" i="12"/>
  <c r="R1043" i="12"/>
  <c r="Q1043" i="12"/>
  <c r="P1043" i="12"/>
  <c r="O1043" i="12"/>
  <c r="R1042" i="12"/>
  <c r="Q1042" i="12"/>
  <c r="P1042" i="12"/>
  <c r="O1042" i="12"/>
  <c r="R1041" i="12"/>
  <c r="Q1041" i="12"/>
  <c r="P1041" i="12"/>
  <c r="O1041" i="12"/>
  <c r="R1040" i="12"/>
  <c r="Q1040" i="12"/>
  <c r="P1040" i="12"/>
  <c r="O1040" i="12"/>
  <c r="R1039" i="12"/>
  <c r="Q1039" i="12"/>
  <c r="P1039" i="12"/>
  <c r="O1039" i="12"/>
  <c r="R1038" i="12"/>
  <c r="Q1038" i="12"/>
  <c r="P1038" i="12"/>
  <c r="O1038" i="12"/>
  <c r="R1037" i="12"/>
  <c r="Q1037" i="12"/>
  <c r="P1037" i="12"/>
  <c r="O1037" i="12"/>
  <c r="R1036" i="12"/>
  <c r="Q1036" i="12"/>
  <c r="P1036" i="12"/>
  <c r="O1036" i="12"/>
  <c r="R1035" i="12"/>
  <c r="Q1035" i="12"/>
  <c r="P1035" i="12"/>
  <c r="O1035" i="12"/>
  <c r="R1034" i="12"/>
  <c r="Q1034" i="12"/>
  <c r="P1034" i="12"/>
  <c r="O1034" i="12"/>
  <c r="R1033" i="12"/>
  <c r="Q1033" i="12"/>
  <c r="P1033" i="12"/>
  <c r="O1033" i="12"/>
  <c r="R1032" i="12"/>
  <c r="Q1032" i="12"/>
  <c r="P1032" i="12"/>
  <c r="O1032" i="12"/>
  <c r="R1031" i="12"/>
  <c r="Q1031" i="12"/>
  <c r="P1031" i="12"/>
  <c r="O1031" i="12"/>
  <c r="R1030" i="12"/>
  <c r="Q1030" i="12"/>
  <c r="P1030" i="12"/>
  <c r="O1030" i="12"/>
  <c r="R1029" i="12"/>
  <c r="Q1029" i="12"/>
  <c r="P1029" i="12"/>
  <c r="O1029" i="12"/>
  <c r="R1028" i="12"/>
  <c r="Q1028" i="12"/>
  <c r="P1028" i="12"/>
  <c r="O1028" i="12"/>
  <c r="R1027" i="12"/>
  <c r="Q1027" i="12"/>
  <c r="P1027" i="12"/>
  <c r="O1027" i="12"/>
  <c r="R1026" i="12"/>
  <c r="Q1026" i="12"/>
  <c r="P1026" i="12"/>
  <c r="O1026" i="12"/>
  <c r="R1025" i="12"/>
  <c r="Q1025" i="12"/>
  <c r="P1025" i="12"/>
  <c r="O1025" i="12"/>
  <c r="R1024" i="12"/>
  <c r="Q1024" i="12"/>
  <c r="P1024" i="12"/>
  <c r="O1024" i="12"/>
  <c r="R1023" i="12"/>
  <c r="Q1023" i="12"/>
  <c r="P1023" i="12"/>
  <c r="O1023" i="12"/>
  <c r="R1022" i="12"/>
  <c r="Q1022" i="12"/>
  <c r="P1022" i="12"/>
  <c r="O1022" i="12"/>
  <c r="R1021" i="12"/>
  <c r="Q1021" i="12"/>
  <c r="P1021" i="12"/>
  <c r="O1021" i="12"/>
  <c r="R1020" i="12"/>
  <c r="Q1020" i="12"/>
  <c r="P1020" i="12"/>
  <c r="O1020" i="12"/>
  <c r="R1019" i="12"/>
  <c r="Q1019" i="12"/>
  <c r="P1019" i="12"/>
  <c r="O1019" i="12"/>
  <c r="R1018" i="12"/>
  <c r="Q1018" i="12"/>
  <c r="P1018" i="12"/>
  <c r="O1018" i="12"/>
  <c r="R1017" i="12"/>
  <c r="Q1017" i="12"/>
  <c r="P1017" i="12"/>
  <c r="O1017" i="12"/>
  <c r="R1016" i="12"/>
  <c r="Q1016" i="12"/>
  <c r="P1016" i="12"/>
  <c r="O1016" i="12"/>
  <c r="R1015" i="12"/>
  <c r="Q1015" i="12"/>
  <c r="P1015" i="12"/>
  <c r="O1015" i="12"/>
  <c r="R1014" i="12"/>
  <c r="Q1014" i="12"/>
  <c r="P1014" i="12"/>
  <c r="O1014" i="12"/>
  <c r="R1013" i="12"/>
  <c r="Q1013" i="12"/>
  <c r="P1013" i="12"/>
  <c r="O1013" i="12"/>
  <c r="R1012" i="12"/>
  <c r="Q1012" i="12"/>
  <c r="P1012" i="12"/>
  <c r="O1012" i="12"/>
  <c r="R1011" i="12"/>
  <c r="Q1011" i="12"/>
  <c r="P1011" i="12"/>
  <c r="O1011" i="12"/>
  <c r="R1010" i="12"/>
  <c r="Q1010" i="12"/>
  <c r="P1010" i="12"/>
  <c r="O1010" i="12"/>
  <c r="R1009" i="12"/>
  <c r="Q1009" i="12"/>
  <c r="P1009" i="12"/>
  <c r="O1009" i="12"/>
  <c r="R1008" i="12"/>
  <c r="Q1008" i="12"/>
  <c r="P1008" i="12"/>
  <c r="O1008" i="12"/>
  <c r="R1007" i="12"/>
  <c r="Q1007" i="12"/>
  <c r="P1007" i="12"/>
  <c r="O1007" i="12"/>
  <c r="R1006" i="12"/>
  <c r="Q1006" i="12"/>
  <c r="P1006" i="12"/>
  <c r="O1006" i="12"/>
  <c r="R1005" i="12"/>
  <c r="Q1005" i="12"/>
  <c r="P1005" i="12"/>
  <c r="O1005" i="12"/>
  <c r="R1004" i="12"/>
  <c r="Q1004" i="12"/>
  <c r="P1004" i="12"/>
  <c r="O1004" i="12"/>
  <c r="R1003" i="12"/>
  <c r="Q1003" i="12"/>
  <c r="P1003" i="12"/>
  <c r="O1003" i="12"/>
  <c r="R1002" i="12"/>
  <c r="Q1002" i="12"/>
  <c r="P1002" i="12"/>
  <c r="O1002" i="12"/>
  <c r="R1001" i="12"/>
  <c r="Q1001" i="12"/>
  <c r="P1001" i="12"/>
  <c r="O1001" i="12"/>
  <c r="R1000" i="12"/>
  <c r="Q1000" i="12"/>
  <c r="P1000" i="12"/>
  <c r="O1000" i="12"/>
  <c r="R999" i="12"/>
  <c r="Q999" i="12"/>
  <c r="P999" i="12"/>
  <c r="O999" i="12"/>
  <c r="R998" i="12"/>
  <c r="Q998" i="12"/>
  <c r="P998" i="12"/>
  <c r="O998" i="12"/>
  <c r="R997" i="12"/>
  <c r="Q997" i="12"/>
  <c r="P997" i="12"/>
  <c r="O997" i="12"/>
  <c r="R996" i="12"/>
  <c r="Q996" i="12"/>
  <c r="P996" i="12"/>
  <c r="O996" i="12"/>
  <c r="R995" i="12"/>
  <c r="Q995" i="12"/>
  <c r="P995" i="12"/>
  <c r="O995" i="12"/>
  <c r="R994" i="12"/>
  <c r="Q994" i="12"/>
  <c r="P994" i="12"/>
  <c r="O994" i="12"/>
  <c r="R993" i="12"/>
  <c r="Q993" i="12"/>
  <c r="P993" i="12"/>
  <c r="O993" i="12"/>
  <c r="R992" i="12"/>
  <c r="Q992" i="12"/>
  <c r="P992" i="12"/>
  <c r="O992" i="12"/>
  <c r="R991" i="12"/>
  <c r="Q991" i="12"/>
  <c r="P991" i="12"/>
  <c r="O991" i="12"/>
  <c r="R990" i="12"/>
  <c r="Q990" i="12"/>
  <c r="P990" i="12"/>
  <c r="O990" i="12"/>
  <c r="R989" i="12"/>
  <c r="Q989" i="12"/>
  <c r="P989" i="12"/>
  <c r="O989" i="12"/>
  <c r="R988" i="12"/>
  <c r="Q988" i="12"/>
  <c r="P988" i="12"/>
  <c r="O988" i="12"/>
  <c r="R987" i="12"/>
  <c r="Q987" i="12"/>
  <c r="P987" i="12"/>
  <c r="O987" i="12"/>
  <c r="R986" i="12"/>
  <c r="Q986" i="12"/>
  <c r="P986" i="12"/>
  <c r="O986" i="12"/>
  <c r="R985" i="12"/>
  <c r="Q985" i="12"/>
  <c r="P985" i="12"/>
  <c r="O985" i="12"/>
  <c r="R984" i="12"/>
  <c r="Q984" i="12"/>
  <c r="P984" i="12"/>
  <c r="O984" i="12"/>
  <c r="R983" i="12"/>
  <c r="Q983" i="12"/>
  <c r="P983" i="12"/>
  <c r="O983" i="12"/>
  <c r="R982" i="12"/>
  <c r="Q982" i="12"/>
  <c r="P982" i="12"/>
  <c r="O982" i="12"/>
  <c r="R981" i="12"/>
  <c r="Q981" i="12"/>
  <c r="P981" i="12"/>
  <c r="O981" i="12"/>
  <c r="R980" i="12"/>
  <c r="Q980" i="12"/>
  <c r="P980" i="12"/>
  <c r="O980" i="12"/>
  <c r="R979" i="12"/>
  <c r="Q979" i="12"/>
  <c r="P979" i="12"/>
  <c r="O979" i="12"/>
  <c r="R978" i="12"/>
  <c r="Q978" i="12"/>
  <c r="P978" i="12"/>
  <c r="O978" i="12"/>
  <c r="R977" i="12"/>
  <c r="Q977" i="12"/>
  <c r="P977" i="12"/>
  <c r="O977" i="12"/>
  <c r="R976" i="12"/>
  <c r="Q976" i="12"/>
  <c r="P976" i="12"/>
  <c r="O976" i="12"/>
  <c r="R975" i="12"/>
  <c r="Q975" i="12"/>
  <c r="P975" i="12"/>
  <c r="O975" i="12"/>
  <c r="R974" i="12"/>
  <c r="Q974" i="12"/>
  <c r="P974" i="12"/>
  <c r="O974" i="12"/>
  <c r="R971" i="12"/>
  <c r="Q971" i="12"/>
  <c r="P971" i="12"/>
  <c r="O971" i="12"/>
  <c r="R970" i="12"/>
  <c r="Q970" i="12"/>
  <c r="P970" i="12"/>
  <c r="O970" i="12"/>
  <c r="R969" i="12"/>
  <c r="Q969" i="12"/>
  <c r="P969" i="12"/>
  <c r="O969" i="12"/>
  <c r="R968" i="12"/>
  <c r="Q968" i="12"/>
  <c r="P968" i="12"/>
  <c r="O968" i="12"/>
  <c r="R967" i="12"/>
  <c r="Q967" i="12"/>
  <c r="P967" i="12"/>
  <c r="O967" i="12"/>
  <c r="R966" i="12"/>
  <c r="Q966" i="12"/>
  <c r="P966" i="12"/>
  <c r="O966" i="12"/>
  <c r="R965" i="12"/>
  <c r="Q965" i="12"/>
  <c r="P965" i="12"/>
  <c r="O965" i="12"/>
  <c r="R964" i="12"/>
  <c r="Q964" i="12"/>
  <c r="P964" i="12"/>
  <c r="O964" i="12"/>
  <c r="R963" i="12"/>
  <c r="Q963" i="12"/>
  <c r="P963" i="12"/>
  <c r="O963" i="12"/>
  <c r="R962" i="12"/>
  <c r="Q962" i="12"/>
  <c r="P962" i="12"/>
  <c r="O962" i="12"/>
  <c r="R961" i="12"/>
  <c r="Q961" i="12"/>
  <c r="P961" i="12"/>
  <c r="O961" i="12"/>
  <c r="R959" i="12"/>
  <c r="Q959" i="12"/>
  <c r="P959" i="12"/>
  <c r="O959" i="12"/>
  <c r="R958" i="12"/>
  <c r="Q958" i="12"/>
  <c r="P958" i="12"/>
  <c r="O958" i="12"/>
  <c r="R957" i="12"/>
  <c r="Q957" i="12"/>
  <c r="P957" i="12"/>
  <c r="O957" i="12"/>
  <c r="R956" i="12"/>
  <c r="Q956" i="12"/>
  <c r="P956" i="12"/>
  <c r="O956" i="12"/>
  <c r="R955" i="12"/>
  <c r="Q955" i="12"/>
  <c r="P955" i="12"/>
  <c r="O955" i="12"/>
  <c r="R954" i="12"/>
  <c r="Q954" i="12"/>
  <c r="P954" i="12"/>
  <c r="O954" i="12"/>
  <c r="R953" i="12"/>
  <c r="Q953" i="12"/>
  <c r="P953" i="12"/>
  <c r="O953" i="12"/>
  <c r="R952" i="12"/>
  <c r="Q952" i="12"/>
  <c r="P952" i="12"/>
  <c r="O952" i="12"/>
  <c r="R951" i="12"/>
  <c r="Q951" i="12"/>
  <c r="P951" i="12"/>
  <c r="O951" i="12"/>
  <c r="R950" i="12"/>
  <c r="Q950" i="12"/>
  <c r="P950" i="12"/>
  <c r="O950" i="12"/>
  <c r="R949" i="12"/>
  <c r="Q949" i="12"/>
  <c r="P949" i="12"/>
  <c r="O949" i="12"/>
  <c r="R947" i="12"/>
  <c r="Q947" i="12"/>
  <c r="P947" i="12"/>
  <c r="O947" i="12"/>
  <c r="R946" i="12"/>
  <c r="Q946" i="12"/>
  <c r="P946" i="12"/>
  <c r="O946" i="12"/>
  <c r="R945" i="12"/>
  <c r="Q945" i="12"/>
  <c r="P945" i="12"/>
  <c r="O945" i="12"/>
  <c r="R944" i="12"/>
  <c r="Q944" i="12"/>
  <c r="P944" i="12"/>
  <c r="O944" i="12"/>
  <c r="R943" i="12"/>
  <c r="Q943" i="12"/>
  <c r="P943" i="12"/>
  <c r="O943" i="12"/>
  <c r="R942" i="12"/>
  <c r="Q942" i="12"/>
  <c r="P942" i="12"/>
  <c r="O942" i="12"/>
  <c r="R941" i="12"/>
  <c r="Q941" i="12"/>
  <c r="P941" i="12"/>
  <c r="O941" i="12"/>
  <c r="R940" i="12"/>
  <c r="Q940" i="12"/>
  <c r="P940" i="12"/>
  <c r="O940" i="12"/>
  <c r="R939" i="12"/>
  <c r="Q939" i="12"/>
  <c r="P939" i="12"/>
  <c r="O939" i="12"/>
  <c r="R938" i="12"/>
  <c r="Q938" i="12"/>
  <c r="P938" i="12"/>
  <c r="O938" i="12"/>
  <c r="R937" i="12"/>
  <c r="Q937" i="12"/>
  <c r="P937" i="12"/>
  <c r="O937" i="12"/>
  <c r="R936" i="12"/>
  <c r="Q936" i="12"/>
  <c r="P936" i="12"/>
  <c r="O936" i="12"/>
  <c r="R935" i="12"/>
  <c r="Q935" i="12"/>
  <c r="P935" i="12"/>
  <c r="O935" i="12"/>
  <c r="R932" i="12"/>
  <c r="Q932" i="12"/>
  <c r="P932" i="12"/>
  <c r="O932" i="12"/>
  <c r="R931" i="12"/>
  <c r="Q931" i="12"/>
  <c r="P931" i="12"/>
  <c r="O931" i="12"/>
  <c r="R930" i="12"/>
  <c r="Q930" i="12"/>
  <c r="P930" i="12"/>
  <c r="O930" i="12"/>
  <c r="R929" i="12"/>
  <c r="Q929" i="12"/>
  <c r="P929" i="12"/>
  <c r="O929" i="12"/>
  <c r="R928" i="12"/>
  <c r="Q928" i="12"/>
  <c r="P928" i="12"/>
  <c r="O928" i="12"/>
  <c r="R927" i="12"/>
  <c r="Q927" i="12"/>
  <c r="P927" i="12"/>
  <c r="O927" i="12"/>
  <c r="R926" i="12"/>
  <c r="Q926" i="12"/>
  <c r="P926" i="12"/>
  <c r="O926" i="12"/>
  <c r="R925" i="12"/>
  <c r="Q925" i="12"/>
  <c r="P925" i="12"/>
  <c r="O925" i="12"/>
  <c r="R924" i="12"/>
  <c r="Q924" i="12"/>
  <c r="P924" i="12"/>
  <c r="O924" i="12"/>
  <c r="R923" i="12"/>
  <c r="Q923" i="12"/>
  <c r="P923" i="12"/>
  <c r="O923" i="12"/>
  <c r="R922" i="12"/>
  <c r="Q922" i="12"/>
  <c r="P922" i="12"/>
  <c r="O922" i="12"/>
  <c r="R921" i="12"/>
  <c r="Q921" i="12"/>
  <c r="P921" i="12"/>
  <c r="O921" i="12"/>
  <c r="R920" i="12"/>
  <c r="Q920" i="12"/>
  <c r="P920" i="12"/>
  <c r="O920" i="12"/>
  <c r="R919" i="12"/>
  <c r="Q919" i="12"/>
  <c r="P919" i="12"/>
  <c r="O919" i="12"/>
  <c r="R918" i="12"/>
  <c r="Q918" i="12"/>
  <c r="P918" i="12"/>
  <c r="O918" i="12"/>
  <c r="R917" i="12"/>
  <c r="Q917" i="12"/>
  <c r="P917" i="12"/>
  <c r="O917" i="12"/>
  <c r="R916" i="12"/>
  <c r="Q916" i="12"/>
  <c r="P916" i="12"/>
  <c r="O916" i="12"/>
  <c r="R915" i="12"/>
  <c r="Q915" i="12"/>
  <c r="P915" i="12"/>
  <c r="O915" i="12"/>
  <c r="R914" i="12"/>
  <c r="Q914" i="12"/>
  <c r="P914" i="12"/>
  <c r="O914" i="12"/>
  <c r="R913" i="12"/>
  <c r="Q913" i="12"/>
  <c r="P913" i="12"/>
  <c r="O913" i="12"/>
  <c r="R912" i="12"/>
  <c r="Q912" i="12"/>
  <c r="P912" i="12"/>
  <c r="O912" i="12"/>
  <c r="R911" i="12"/>
  <c r="Q911" i="12"/>
  <c r="P911" i="12"/>
  <c r="O911" i="12"/>
  <c r="R910" i="12"/>
  <c r="Q910" i="12"/>
  <c r="P910" i="12"/>
  <c r="O910" i="12"/>
  <c r="R909" i="12"/>
  <c r="Q909" i="12"/>
  <c r="P909" i="12"/>
  <c r="O909" i="12"/>
  <c r="R908" i="12"/>
  <c r="Q908" i="12"/>
  <c r="P908" i="12"/>
  <c r="O908" i="12"/>
  <c r="R907" i="12"/>
  <c r="Q907" i="12"/>
  <c r="P907" i="12"/>
  <c r="O907" i="12"/>
  <c r="R906" i="12"/>
  <c r="Q906" i="12"/>
  <c r="P906" i="12"/>
  <c r="O906" i="12"/>
  <c r="R905" i="12"/>
  <c r="Q905" i="12"/>
  <c r="P905" i="12"/>
  <c r="O905" i="12"/>
  <c r="R904" i="12"/>
  <c r="Q904" i="12"/>
  <c r="P904" i="12"/>
  <c r="O904" i="12"/>
  <c r="R903" i="12"/>
  <c r="Q903" i="12"/>
  <c r="P903" i="12"/>
  <c r="O903" i="12"/>
  <c r="R902" i="12"/>
  <c r="Q902" i="12"/>
  <c r="P902" i="12"/>
  <c r="O902" i="12"/>
  <c r="R901" i="12"/>
  <c r="Q901" i="12"/>
  <c r="P901" i="12"/>
  <c r="O901" i="12"/>
  <c r="R900" i="12"/>
  <c r="Q900" i="12"/>
  <c r="P900" i="12"/>
  <c r="O900" i="12"/>
  <c r="R899" i="12"/>
  <c r="Q899" i="12"/>
  <c r="P899" i="12"/>
  <c r="O899" i="12"/>
  <c r="R898" i="12"/>
  <c r="Q898" i="12"/>
  <c r="P898" i="12"/>
  <c r="O898" i="12"/>
  <c r="R897" i="12"/>
  <c r="Q897" i="12"/>
  <c r="P897" i="12"/>
  <c r="O897" i="12"/>
  <c r="R896" i="12"/>
  <c r="Q896" i="12"/>
  <c r="P896" i="12"/>
  <c r="O896" i="12"/>
  <c r="R895" i="12"/>
  <c r="Q895" i="12"/>
  <c r="P895" i="12"/>
  <c r="O895" i="12"/>
  <c r="R894" i="12"/>
  <c r="Q894" i="12"/>
  <c r="P894" i="12"/>
  <c r="O894" i="12"/>
  <c r="R893" i="12"/>
  <c r="Q893" i="12"/>
  <c r="P893" i="12"/>
  <c r="O893" i="12"/>
  <c r="R892" i="12"/>
  <c r="Q892" i="12"/>
  <c r="P892" i="12"/>
  <c r="O892" i="12"/>
  <c r="R891" i="12"/>
  <c r="Q891" i="12"/>
  <c r="P891" i="12"/>
  <c r="O891" i="12"/>
  <c r="R890" i="12"/>
  <c r="Q890" i="12"/>
  <c r="P890" i="12"/>
  <c r="O890" i="12"/>
  <c r="R889" i="12"/>
  <c r="Q889" i="12"/>
  <c r="P889" i="12"/>
  <c r="O889" i="12"/>
  <c r="R888" i="12"/>
  <c r="Q888" i="12"/>
  <c r="P888" i="12"/>
  <c r="O888" i="12"/>
  <c r="R887" i="12"/>
  <c r="Q887" i="12"/>
  <c r="P887" i="12"/>
  <c r="O887" i="12"/>
  <c r="R886" i="12"/>
  <c r="Q886" i="12"/>
  <c r="P886" i="12"/>
  <c r="O886" i="12"/>
  <c r="R885" i="12"/>
  <c r="Q885" i="12"/>
  <c r="P885" i="12"/>
  <c r="O885" i="12"/>
  <c r="R884" i="12"/>
  <c r="Q884" i="12"/>
  <c r="P884" i="12"/>
  <c r="O884" i="12"/>
  <c r="R883" i="12"/>
  <c r="Q883" i="12"/>
  <c r="P883" i="12"/>
  <c r="O883" i="12"/>
  <c r="R882" i="12"/>
  <c r="Q882" i="12"/>
  <c r="P882" i="12"/>
  <c r="O882" i="12"/>
  <c r="R881" i="12"/>
  <c r="Q881" i="12"/>
  <c r="P881" i="12"/>
  <c r="O881" i="12"/>
  <c r="R880" i="12"/>
  <c r="Q880" i="12"/>
  <c r="P880" i="12"/>
  <c r="O880" i="12"/>
  <c r="R879" i="12"/>
  <c r="Q879" i="12"/>
  <c r="P879" i="12"/>
  <c r="O879" i="12"/>
  <c r="R877" i="12"/>
  <c r="Q877" i="12"/>
  <c r="P877" i="12"/>
  <c r="O877" i="12"/>
  <c r="R876" i="12"/>
  <c r="Q876" i="12"/>
  <c r="P876" i="12"/>
  <c r="O876" i="12"/>
  <c r="R875" i="12"/>
  <c r="Q875" i="12"/>
  <c r="P875" i="12"/>
  <c r="O875" i="12"/>
  <c r="R874" i="12"/>
  <c r="Q874" i="12"/>
  <c r="P874" i="12"/>
  <c r="O874" i="12"/>
  <c r="R873" i="12"/>
  <c r="Q873" i="12"/>
  <c r="P873" i="12"/>
  <c r="O873" i="12"/>
  <c r="R872" i="12"/>
  <c r="Q872" i="12"/>
  <c r="P872" i="12"/>
  <c r="O872" i="12"/>
  <c r="R871" i="12"/>
  <c r="Q871" i="12"/>
  <c r="P871" i="12"/>
  <c r="O871" i="12"/>
  <c r="R870" i="12"/>
  <c r="Q870" i="12"/>
  <c r="P870" i="12"/>
  <c r="O870" i="12"/>
  <c r="R869" i="12"/>
  <c r="Q869" i="12"/>
  <c r="P869" i="12"/>
  <c r="O869" i="12"/>
  <c r="R868" i="12"/>
  <c r="Q868" i="12"/>
  <c r="P868" i="12"/>
  <c r="O868" i="12"/>
  <c r="R867" i="12"/>
  <c r="Q867" i="12"/>
  <c r="P867" i="12"/>
  <c r="O867" i="12"/>
  <c r="R866" i="12"/>
  <c r="Q866" i="12"/>
  <c r="P866" i="12"/>
  <c r="O866" i="12"/>
  <c r="R865" i="12"/>
  <c r="Q865" i="12"/>
  <c r="P865" i="12"/>
  <c r="O865" i="12"/>
  <c r="R864" i="12"/>
  <c r="Q864" i="12"/>
  <c r="P864" i="12"/>
  <c r="O864" i="12"/>
  <c r="R863" i="12"/>
  <c r="Q863" i="12"/>
  <c r="P863" i="12"/>
  <c r="O863" i="12"/>
  <c r="R862" i="12"/>
  <c r="Q862" i="12"/>
  <c r="P862" i="12"/>
  <c r="O862" i="12"/>
  <c r="R861" i="12"/>
  <c r="Q861" i="12"/>
  <c r="P861" i="12"/>
  <c r="O861" i="12"/>
  <c r="R860" i="12"/>
  <c r="Q860" i="12"/>
  <c r="P860" i="12"/>
  <c r="O860" i="12"/>
  <c r="R859" i="12"/>
  <c r="Q859" i="12"/>
  <c r="P859" i="12"/>
  <c r="O859" i="12"/>
  <c r="R858" i="12"/>
  <c r="Q858" i="12"/>
  <c r="P858" i="12"/>
  <c r="O858" i="12"/>
  <c r="R857" i="12"/>
  <c r="Q857" i="12"/>
  <c r="P857" i="12"/>
  <c r="O857" i="12"/>
  <c r="R856" i="12"/>
  <c r="Q856" i="12"/>
  <c r="P856" i="12"/>
  <c r="O856" i="12"/>
  <c r="R855" i="12"/>
  <c r="Q855" i="12"/>
  <c r="P855" i="12"/>
  <c r="O855" i="12"/>
  <c r="R854" i="12"/>
  <c r="Q854" i="12"/>
  <c r="P854" i="12"/>
  <c r="O854" i="12"/>
  <c r="R853" i="12"/>
  <c r="Q853" i="12"/>
  <c r="P853" i="12"/>
  <c r="O853" i="12"/>
  <c r="R852" i="12"/>
  <c r="Q852" i="12"/>
  <c r="P852" i="12"/>
  <c r="O852" i="12"/>
  <c r="R851" i="12"/>
  <c r="Q851" i="12"/>
  <c r="P851" i="12"/>
  <c r="O851" i="12"/>
  <c r="R850" i="12"/>
  <c r="Q850" i="12"/>
  <c r="P850" i="12"/>
  <c r="O850" i="12"/>
  <c r="R849" i="12"/>
  <c r="Q849" i="12"/>
  <c r="P849" i="12"/>
  <c r="O849" i="12"/>
  <c r="R848" i="12"/>
  <c r="Q848" i="12"/>
  <c r="P848" i="12"/>
  <c r="O848" i="12"/>
  <c r="R847" i="12"/>
  <c r="Q847" i="12"/>
  <c r="P847" i="12"/>
  <c r="O847" i="12"/>
  <c r="R846" i="12"/>
  <c r="Q846" i="12"/>
  <c r="P846" i="12"/>
  <c r="O846" i="12"/>
  <c r="R845" i="12"/>
  <c r="Q845" i="12"/>
  <c r="P845" i="12"/>
  <c r="O845" i="12"/>
  <c r="R844" i="12"/>
  <c r="Q844" i="12"/>
  <c r="P844" i="12"/>
  <c r="O844" i="12"/>
  <c r="R843" i="12"/>
  <c r="Q843" i="12"/>
  <c r="P843" i="12"/>
  <c r="O843" i="12"/>
  <c r="R842" i="12"/>
  <c r="Q842" i="12"/>
  <c r="P842" i="12"/>
  <c r="O842" i="12"/>
  <c r="R841" i="12"/>
  <c r="Q841" i="12"/>
  <c r="P841" i="12"/>
  <c r="O841" i="12"/>
  <c r="R840" i="12"/>
  <c r="Q840" i="12"/>
  <c r="P840" i="12"/>
  <c r="O840" i="12"/>
  <c r="R839" i="12"/>
  <c r="Q839" i="12"/>
  <c r="P839" i="12"/>
  <c r="O839" i="12"/>
  <c r="R838" i="12"/>
  <c r="Q838" i="12"/>
  <c r="P838" i="12"/>
  <c r="O838" i="12"/>
  <c r="R837" i="12"/>
  <c r="Q837" i="12"/>
  <c r="P837" i="12"/>
  <c r="O837" i="12"/>
  <c r="R836" i="12"/>
  <c r="Q836" i="12"/>
  <c r="P836" i="12"/>
  <c r="O836" i="12"/>
  <c r="R835" i="12"/>
  <c r="Q835" i="12"/>
  <c r="P835" i="12"/>
  <c r="O835" i="12"/>
  <c r="R834" i="12"/>
  <c r="Q834" i="12"/>
  <c r="P834" i="12"/>
  <c r="O834" i="12"/>
  <c r="R833" i="12"/>
  <c r="Q833" i="12"/>
  <c r="P833" i="12"/>
  <c r="O833" i="12"/>
  <c r="R832" i="12"/>
  <c r="Q832" i="12"/>
  <c r="P832" i="12"/>
  <c r="O832" i="12"/>
  <c r="R831" i="12"/>
  <c r="Q831" i="12"/>
  <c r="P831" i="12"/>
  <c r="O831" i="12"/>
  <c r="R830" i="12"/>
  <c r="Q830" i="12"/>
  <c r="P830" i="12"/>
  <c r="O830" i="12"/>
  <c r="R829" i="12"/>
  <c r="Q829" i="12"/>
  <c r="P829" i="12"/>
  <c r="O829" i="12"/>
  <c r="R828" i="12"/>
  <c r="Q828" i="12"/>
  <c r="P828" i="12"/>
  <c r="O828" i="12"/>
  <c r="R827" i="12"/>
  <c r="Q827" i="12"/>
  <c r="P827" i="12"/>
  <c r="O827" i="12"/>
  <c r="R826" i="12"/>
  <c r="Q826" i="12"/>
  <c r="P826" i="12"/>
  <c r="O826" i="12"/>
  <c r="R825" i="12"/>
  <c r="Q825" i="12"/>
  <c r="P825" i="12"/>
  <c r="O825" i="12"/>
  <c r="R824" i="12"/>
  <c r="Q824" i="12"/>
  <c r="P824" i="12"/>
  <c r="O824" i="12"/>
  <c r="R822" i="12"/>
  <c r="Q822" i="12"/>
  <c r="P822" i="12"/>
  <c r="O822" i="12"/>
  <c r="R821" i="12"/>
  <c r="Q821" i="12"/>
  <c r="P821" i="12"/>
  <c r="O821" i="12"/>
  <c r="R820" i="12"/>
  <c r="Q820" i="12"/>
  <c r="P820" i="12"/>
  <c r="O820" i="12"/>
  <c r="R819" i="12"/>
  <c r="Q819" i="12"/>
  <c r="P819" i="12"/>
  <c r="O819" i="12"/>
  <c r="R818" i="12"/>
  <c r="Q818" i="12"/>
  <c r="P818" i="12"/>
  <c r="O818" i="12"/>
  <c r="R817" i="12"/>
  <c r="Q817" i="12"/>
  <c r="P817" i="12"/>
  <c r="O817" i="12"/>
  <c r="R816" i="12"/>
  <c r="Q816" i="12"/>
  <c r="P816" i="12"/>
  <c r="O816" i="12"/>
  <c r="R815" i="12"/>
  <c r="Q815" i="12"/>
  <c r="P815" i="12"/>
  <c r="O815" i="12"/>
  <c r="R814" i="12"/>
  <c r="Q814" i="12"/>
  <c r="P814" i="12"/>
  <c r="O814" i="12"/>
  <c r="R813" i="12"/>
  <c r="Q813" i="12"/>
  <c r="P813" i="12"/>
  <c r="O813" i="12"/>
  <c r="R812" i="12"/>
  <c r="Q812" i="12"/>
  <c r="P812" i="12"/>
  <c r="O812" i="12"/>
  <c r="R811" i="12"/>
  <c r="Q811" i="12"/>
  <c r="P811" i="12"/>
  <c r="O811" i="12"/>
  <c r="R810" i="12"/>
  <c r="Q810" i="12"/>
  <c r="P810" i="12"/>
  <c r="O810" i="12"/>
  <c r="R809" i="12"/>
  <c r="Q809" i="12"/>
  <c r="P809" i="12"/>
  <c r="O809" i="12"/>
  <c r="R808" i="12"/>
  <c r="Q808" i="12"/>
  <c r="P808" i="12"/>
  <c r="O808" i="12"/>
  <c r="R807" i="12"/>
  <c r="Q807" i="12"/>
  <c r="P807" i="12"/>
  <c r="O807" i="12"/>
  <c r="R806" i="12"/>
  <c r="Q806" i="12"/>
  <c r="P806" i="12"/>
  <c r="O806" i="12"/>
  <c r="R805" i="12"/>
  <c r="Q805" i="12"/>
  <c r="P805" i="12"/>
  <c r="O805" i="12"/>
  <c r="R804" i="12"/>
  <c r="Q804" i="12"/>
  <c r="P804" i="12"/>
  <c r="O804" i="12"/>
  <c r="R803" i="12"/>
  <c r="Q803" i="12"/>
  <c r="P803" i="12"/>
  <c r="O803" i="12"/>
  <c r="R802" i="12"/>
  <c r="Q802" i="12"/>
  <c r="P802" i="12"/>
  <c r="O802" i="12"/>
  <c r="R801" i="12"/>
  <c r="Q801" i="12"/>
  <c r="P801" i="12"/>
  <c r="O801" i="12"/>
  <c r="R800" i="12"/>
  <c r="Q800" i="12"/>
  <c r="P800" i="12"/>
  <c r="O800" i="12"/>
  <c r="R799" i="12"/>
  <c r="Q799" i="12"/>
  <c r="P799" i="12"/>
  <c r="O799" i="12"/>
  <c r="R798" i="12"/>
  <c r="Q798" i="12"/>
  <c r="P798" i="12"/>
  <c r="O798" i="12"/>
  <c r="R797" i="12"/>
  <c r="Q797" i="12"/>
  <c r="P797" i="12"/>
  <c r="O797" i="12"/>
  <c r="R796" i="12"/>
  <c r="Q796" i="12"/>
  <c r="P796" i="12"/>
  <c r="O796" i="12"/>
  <c r="R795" i="12"/>
  <c r="Q795" i="12"/>
  <c r="P795" i="12"/>
  <c r="O795" i="12"/>
  <c r="R794" i="12"/>
  <c r="Q794" i="12"/>
  <c r="P794" i="12"/>
  <c r="O794" i="12"/>
  <c r="R793" i="12"/>
  <c r="Q793" i="12"/>
  <c r="P793" i="12"/>
  <c r="O793" i="12"/>
  <c r="R792" i="12"/>
  <c r="Q792" i="12"/>
  <c r="P792" i="12"/>
  <c r="O792" i="12"/>
  <c r="R791" i="12"/>
  <c r="Q791" i="12"/>
  <c r="P791" i="12"/>
  <c r="O791" i="12"/>
  <c r="R790" i="12"/>
  <c r="Q790" i="12"/>
  <c r="P790" i="12"/>
  <c r="O790" i="12"/>
  <c r="R789" i="12"/>
  <c r="Q789" i="12"/>
  <c r="P789" i="12"/>
  <c r="O789" i="12"/>
  <c r="R788" i="12"/>
  <c r="Q788" i="12"/>
  <c r="P788" i="12"/>
  <c r="O788" i="12"/>
  <c r="R787" i="12"/>
  <c r="Q787" i="12"/>
  <c r="P787" i="12"/>
  <c r="O787" i="12"/>
  <c r="R786" i="12"/>
  <c r="Q786" i="12"/>
  <c r="P786" i="12"/>
  <c r="O786" i="12"/>
  <c r="R785" i="12"/>
  <c r="Q785" i="12"/>
  <c r="P785" i="12"/>
  <c r="O785" i="12"/>
  <c r="R784" i="12"/>
  <c r="Q784" i="12"/>
  <c r="P784" i="12"/>
  <c r="O784" i="12"/>
  <c r="R783" i="12"/>
  <c r="Q783" i="12"/>
  <c r="P783" i="12"/>
  <c r="O783" i="12"/>
  <c r="R782" i="12"/>
  <c r="Q782" i="12"/>
  <c r="P782" i="12"/>
  <c r="O782" i="12"/>
  <c r="R781" i="12"/>
  <c r="Q781" i="12"/>
  <c r="P781" i="12"/>
  <c r="O781" i="12"/>
  <c r="R780" i="12"/>
  <c r="Q780" i="12"/>
  <c r="P780" i="12"/>
  <c r="O780" i="12"/>
  <c r="R779" i="12"/>
  <c r="Q779" i="12"/>
  <c r="P779" i="12"/>
  <c r="O779" i="12"/>
  <c r="R778" i="12"/>
  <c r="Q778" i="12"/>
  <c r="P778" i="12"/>
  <c r="O778" i="12"/>
  <c r="R777" i="12"/>
  <c r="Q777" i="12"/>
  <c r="P777" i="12"/>
  <c r="O777" i="12"/>
  <c r="R776" i="12"/>
  <c r="Q776" i="12"/>
  <c r="P776" i="12"/>
  <c r="O776" i="12"/>
  <c r="R775" i="12"/>
  <c r="Q775" i="12"/>
  <c r="P775" i="12"/>
  <c r="O775" i="12"/>
  <c r="R774" i="12"/>
  <c r="Q774" i="12"/>
  <c r="P774" i="12"/>
  <c r="O774" i="12"/>
  <c r="R773" i="12"/>
  <c r="Q773" i="12"/>
  <c r="P773" i="12"/>
  <c r="O773" i="12"/>
  <c r="R772" i="12"/>
  <c r="Q772" i="12"/>
  <c r="P772" i="12"/>
  <c r="O772" i="12"/>
  <c r="R771" i="12"/>
  <c r="Q771" i="12"/>
  <c r="P771" i="12"/>
  <c r="O771" i="12"/>
  <c r="R770" i="12"/>
  <c r="Q770" i="12"/>
  <c r="P770" i="12"/>
  <c r="O770" i="12"/>
  <c r="R769" i="12"/>
  <c r="Q769" i="12"/>
  <c r="P769" i="12"/>
  <c r="O769" i="12"/>
  <c r="R765" i="12"/>
  <c r="Q765" i="12"/>
  <c r="P765" i="12"/>
  <c r="O765" i="12"/>
  <c r="R764" i="12"/>
  <c r="Q764" i="12"/>
  <c r="P764" i="12"/>
  <c r="O764" i="12"/>
  <c r="R763" i="12"/>
  <c r="Q763" i="12"/>
  <c r="P763" i="12"/>
  <c r="O763" i="12"/>
  <c r="R762" i="12"/>
  <c r="Q762" i="12"/>
  <c r="P762" i="12"/>
  <c r="O762" i="12"/>
  <c r="R761" i="12"/>
  <c r="Q761" i="12"/>
  <c r="P761" i="12"/>
  <c r="O761" i="12"/>
  <c r="R760" i="12"/>
  <c r="Q760" i="12"/>
  <c r="P760" i="12"/>
  <c r="O760" i="12"/>
  <c r="R759" i="12"/>
  <c r="Q759" i="12"/>
  <c r="P759" i="12"/>
  <c r="O759" i="12"/>
  <c r="R757" i="12"/>
  <c r="Q757" i="12"/>
  <c r="P757" i="12"/>
  <c r="O757" i="12"/>
  <c r="R756" i="12"/>
  <c r="Q756" i="12"/>
  <c r="P756" i="12"/>
  <c r="O756" i="12"/>
  <c r="R755" i="12"/>
  <c r="Q755" i="12"/>
  <c r="P755" i="12"/>
  <c r="O755" i="12"/>
  <c r="R754" i="12"/>
  <c r="Q754" i="12"/>
  <c r="P754" i="12"/>
  <c r="O754" i="12"/>
  <c r="R753" i="12"/>
  <c r="Q753" i="12"/>
  <c r="P753" i="12"/>
  <c r="O753" i="12"/>
  <c r="R752" i="12"/>
  <c r="Q752" i="12"/>
  <c r="P752" i="12"/>
  <c r="O752" i="12"/>
  <c r="R751" i="12"/>
  <c r="Q751" i="12"/>
  <c r="P751" i="12"/>
  <c r="O751" i="12"/>
  <c r="R750" i="12"/>
  <c r="Q750" i="12"/>
  <c r="P750" i="12"/>
  <c r="O750" i="12"/>
  <c r="R749" i="12"/>
  <c r="Q749" i="12"/>
  <c r="P749" i="12"/>
  <c r="O749" i="12"/>
  <c r="R748" i="12"/>
  <c r="Q748" i="12"/>
  <c r="P748" i="12"/>
  <c r="O748" i="12"/>
  <c r="R747" i="12"/>
  <c r="Q747" i="12"/>
  <c r="P747" i="12"/>
  <c r="O747" i="12"/>
  <c r="R746" i="12"/>
  <c r="Q746" i="12"/>
  <c r="P746" i="12"/>
  <c r="O746" i="12"/>
  <c r="R745" i="12"/>
  <c r="Q745" i="12"/>
  <c r="P745" i="12"/>
  <c r="O745" i="12"/>
  <c r="R744" i="12"/>
  <c r="Q744" i="12"/>
  <c r="P744" i="12"/>
  <c r="O744" i="12"/>
  <c r="R742" i="12"/>
  <c r="Q742" i="12"/>
  <c r="P742" i="12"/>
  <c r="O742" i="12"/>
  <c r="R741" i="12"/>
  <c r="Q741" i="12"/>
  <c r="P741" i="12"/>
  <c r="O741" i="12"/>
  <c r="R740" i="12"/>
  <c r="Q740" i="12"/>
  <c r="P740" i="12"/>
  <c r="O740" i="12"/>
  <c r="R739" i="12"/>
  <c r="Q739" i="12"/>
  <c r="P739" i="12"/>
  <c r="O739" i="12"/>
  <c r="R738" i="12"/>
  <c r="Q738" i="12"/>
  <c r="P738" i="12"/>
  <c r="O738" i="12"/>
  <c r="R737" i="12"/>
  <c r="Q737" i="12"/>
  <c r="P737" i="12"/>
  <c r="O737" i="12"/>
  <c r="R736" i="12"/>
  <c r="Q736" i="12"/>
  <c r="P736" i="12"/>
  <c r="O736" i="12"/>
  <c r="R735" i="12"/>
  <c r="Q735" i="12"/>
  <c r="P735" i="12"/>
  <c r="O735" i="12"/>
  <c r="R734" i="12"/>
  <c r="Q734" i="12"/>
  <c r="P734" i="12"/>
  <c r="O734" i="12"/>
  <c r="R733" i="12"/>
  <c r="Q733" i="12"/>
  <c r="P733" i="12"/>
  <c r="O733" i="12"/>
  <c r="R732" i="12"/>
  <c r="Q732" i="12"/>
  <c r="P732" i="12"/>
  <c r="O732" i="12"/>
  <c r="R731" i="12"/>
  <c r="Q731" i="12"/>
  <c r="P731" i="12"/>
  <c r="O731" i="12"/>
  <c r="R730" i="12"/>
  <c r="Q730" i="12"/>
  <c r="P730" i="12"/>
  <c r="O730" i="12"/>
  <c r="R729" i="12"/>
  <c r="Q729" i="12"/>
  <c r="P729" i="12"/>
  <c r="O729" i="12"/>
  <c r="R727" i="12"/>
  <c r="Q727" i="12"/>
  <c r="P727" i="12"/>
  <c r="O727" i="12"/>
  <c r="R726" i="12"/>
  <c r="Q726" i="12"/>
  <c r="P726" i="12"/>
  <c r="O726" i="12"/>
  <c r="R725" i="12"/>
  <c r="Q725" i="12"/>
  <c r="P725" i="12"/>
  <c r="O725" i="12"/>
  <c r="R724" i="12"/>
  <c r="Q724" i="12"/>
  <c r="P724" i="12"/>
  <c r="O724" i="12"/>
  <c r="R723" i="12"/>
  <c r="Q723" i="12"/>
  <c r="P723" i="12"/>
  <c r="O723" i="12"/>
  <c r="R722" i="12"/>
  <c r="Q722" i="12"/>
  <c r="P722" i="12"/>
  <c r="O722" i="12"/>
  <c r="R721" i="12"/>
  <c r="Q721" i="12"/>
  <c r="P721" i="12"/>
  <c r="O721" i="12"/>
  <c r="R720" i="12"/>
  <c r="Q720" i="12"/>
  <c r="P720" i="12"/>
  <c r="O720" i="12"/>
  <c r="R719" i="12"/>
  <c r="Q719" i="12"/>
  <c r="P719" i="12"/>
  <c r="O719" i="12"/>
  <c r="R718" i="12"/>
  <c r="Q718" i="12"/>
  <c r="P718" i="12"/>
  <c r="O718" i="12"/>
  <c r="R717" i="12"/>
  <c r="Q717" i="12"/>
  <c r="P717" i="12"/>
  <c r="O717" i="12"/>
  <c r="R716" i="12"/>
  <c r="Q716" i="12"/>
  <c r="P716" i="12"/>
  <c r="O716" i="12"/>
  <c r="R715" i="12"/>
  <c r="Q715" i="12"/>
  <c r="P715" i="12"/>
  <c r="O715" i="12"/>
  <c r="R714" i="12"/>
  <c r="Q714" i="12"/>
  <c r="P714" i="12"/>
  <c r="O714" i="12"/>
  <c r="R711" i="12"/>
  <c r="Q711" i="12"/>
  <c r="P711" i="12"/>
  <c r="O711" i="12"/>
  <c r="R710" i="12"/>
  <c r="Q710" i="12"/>
  <c r="P710" i="12"/>
  <c r="O710" i="12"/>
  <c r="R709" i="12"/>
  <c r="Q709" i="12"/>
  <c r="P709" i="12"/>
  <c r="O709" i="12"/>
  <c r="R708" i="12"/>
  <c r="Q708" i="12"/>
  <c r="P708" i="12"/>
  <c r="O708" i="12"/>
  <c r="R707" i="12"/>
  <c r="Q707" i="12"/>
  <c r="P707" i="12"/>
  <c r="O707" i="12"/>
  <c r="R706" i="12"/>
  <c r="Q706" i="12"/>
  <c r="P706" i="12"/>
  <c r="O706" i="12"/>
  <c r="R705" i="12"/>
  <c r="Q705" i="12"/>
  <c r="P705" i="12"/>
  <c r="O705" i="12"/>
  <c r="R703" i="12"/>
  <c r="Q703" i="12"/>
  <c r="P703" i="12"/>
  <c r="O703" i="12"/>
  <c r="R702" i="12"/>
  <c r="Q702" i="12"/>
  <c r="P702" i="12"/>
  <c r="O702" i="12"/>
  <c r="R701" i="12"/>
  <c r="Q701" i="12"/>
  <c r="P701" i="12"/>
  <c r="O701" i="12"/>
  <c r="R700" i="12"/>
  <c r="Q700" i="12"/>
  <c r="P700" i="12"/>
  <c r="O700" i="12"/>
  <c r="R699" i="12"/>
  <c r="Q699" i="12"/>
  <c r="P699" i="12"/>
  <c r="O699" i="12"/>
  <c r="R698" i="12"/>
  <c r="Q698" i="12"/>
  <c r="P698" i="12"/>
  <c r="O698" i="12"/>
  <c r="R697" i="12"/>
  <c r="Q697" i="12"/>
  <c r="P697" i="12"/>
  <c r="O697" i="12"/>
  <c r="R696" i="12"/>
  <c r="Q696" i="12"/>
  <c r="P696" i="12"/>
  <c r="O696" i="12"/>
  <c r="R695" i="12"/>
  <c r="Q695" i="12"/>
  <c r="P695" i="12"/>
  <c r="O695" i="12"/>
  <c r="R694" i="12"/>
  <c r="Q694" i="12"/>
  <c r="P694" i="12"/>
  <c r="O694" i="12"/>
  <c r="R693" i="12"/>
  <c r="Q693" i="12"/>
  <c r="P693" i="12"/>
  <c r="O693" i="12"/>
  <c r="R692" i="12"/>
  <c r="Q692" i="12"/>
  <c r="P692" i="12"/>
  <c r="O692" i="12"/>
  <c r="R691" i="12"/>
  <c r="Q691" i="12"/>
  <c r="P691" i="12"/>
  <c r="O691" i="12"/>
  <c r="R690" i="12"/>
  <c r="Q690" i="12"/>
  <c r="P690" i="12"/>
  <c r="O690" i="12"/>
  <c r="R689" i="12"/>
  <c r="Q689" i="12"/>
  <c r="P689" i="12"/>
  <c r="O689" i="12"/>
  <c r="R688" i="12"/>
  <c r="Q688" i="12"/>
  <c r="P688" i="12"/>
  <c r="O688" i="12"/>
  <c r="R687" i="12"/>
  <c r="Q687" i="12"/>
  <c r="P687" i="12"/>
  <c r="O687" i="12"/>
  <c r="R686" i="12"/>
  <c r="Q686" i="12"/>
  <c r="P686" i="12"/>
  <c r="O686" i="12"/>
  <c r="R685" i="12"/>
  <c r="Q685" i="12"/>
  <c r="P685" i="12"/>
  <c r="O685" i="12"/>
  <c r="R684" i="12"/>
  <c r="Q684" i="12"/>
  <c r="P684" i="12"/>
  <c r="O684" i="12"/>
  <c r="R683" i="12"/>
  <c r="Q683" i="12"/>
  <c r="P683" i="12"/>
  <c r="O683" i="12"/>
  <c r="R682" i="12"/>
  <c r="Q682" i="12"/>
  <c r="P682" i="12"/>
  <c r="O682" i="12"/>
  <c r="R681" i="12"/>
  <c r="Q681" i="12"/>
  <c r="P681" i="12"/>
  <c r="O681" i="12"/>
  <c r="R680" i="12"/>
  <c r="Q680" i="12"/>
  <c r="P680" i="12"/>
  <c r="O680" i="12"/>
  <c r="R679" i="12"/>
  <c r="Q679" i="12"/>
  <c r="P679" i="12"/>
  <c r="O679" i="12"/>
  <c r="R678" i="12"/>
  <c r="Q678" i="12"/>
  <c r="P678" i="12"/>
  <c r="O678" i="12"/>
  <c r="R677" i="12"/>
  <c r="Q677" i="12"/>
  <c r="P677" i="12"/>
  <c r="O677" i="12"/>
  <c r="R676" i="12"/>
  <c r="Q676" i="12"/>
  <c r="P676" i="12"/>
  <c r="O676" i="12"/>
  <c r="R675" i="12"/>
  <c r="Q675" i="12"/>
  <c r="P675" i="12"/>
  <c r="O675" i="12"/>
  <c r="R674" i="12"/>
  <c r="Q674" i="12"/>
  <c r="P674" i="12"/>
  <c r="O674" i="12"/>
  <c r="R673" i="12"/>
  <c r="Q673" i="12"/>
  <c r="P673" i="12"/>
  <c r="O673" i="12"/>
  <c r="R672" i="12"/>
  <c r="Q672" i="12"/>
  <c r="P672" i="12"/>
  <c r="O672" i="12"/>
  <c r="R671" i="12"/>
  <c r="Q671" i="12"/>
  <c r="P671" i="12"/>
  <c r="O671" i="12"/>
  <c r="R670" i="12"/>
  <c r="Q670" i="12"/>
  <c r="P670" i="12"/>
  <c r="O670" i="12"/>
  <c r="R669" i="12"/>
  <c r="Q669" i="12"/>
  <c r="P669" i="12"/>
  <c r="O669" i="12"/>
  <c r="R668" i="12"/>
  <c r="Q668" i="12"/>
  <c r="P668" i="12"/>
  <c r="O668" i="12"/>
  <c r="R667" i="12"/>
  <c r="Q667" i="12"/>
  <c r="P667" i="12"/>
  <c r="O667" i="12"/>
  <c r="R666" i="12"/>
  <c r="Q666" i="12"/>
  <c r="P666" i="12"/>
  <c r="O666" i="12"/>
  <c r="R665" i="12"/>
  <c r="Q665" i="12"/>
  <c r="P665" i="12"/>
  <c r="O665" i="12"/>
  <c r="R664" i="12"/>
  <c r="Q664" i="12"/>
  <c r="P664" i="12"/>
  <c r="O664" i="12"/>
  <c r="R663" i="12"/>
  <c r="Q663" i="12"/>
  <c r="P663" i="12"/>
  <c r="O663" i="12"/>
  <c r="R662" i="12"/>
  <c r="Q662" i="12"/>
  <c r="P662" i="12"/>
  <c r="O662" i="12"/>
  <c r="R661" i="12"/>
  <c r="Q661" i="12"/>
  <c r="P661" i="12"/>
  <c r="O661" i="12"/>
  <c r="R660" i="12"/>
  <c r="Q660" i="12"/>
  <c r="P660" i="12"/>
  <c r="O660" i="12"/>
  <c r="R659" i="12"/>
  <c r="Q659" i="12"/>
  <c r="P659" i="12"/>
  <c r="O659" i="12"/>
  <c r="R658" i="12"/>
  <c r="Q658" i="12"/>
  <c r="P658" i="12"/>
  <c r="O658" i="12"/>
  <c r="R657" i="12"/>
  <c r="Q657" i="12"/>
  <c r="P657" i="12"/>
  <c r="O657" i="12"/>
  <c r="R656" i="12"/>
  <c r="Q656" i="12"/>
  <c r="P656" i="12"/>
  <c r="O656" i="12"/>
  <c r="R655" i="12"/>
  <c r="Q655" i="12"/>
  <c r="P655" i="12"/>
  <c r="O655" i="12"/>
  <c r="R654" i="12"/>
  <c r="Q654" i="12"/>
  <c r="P654" i="12"/>
  <c r="O654" i="12"/>
  <c r="R653" i="12"/>
  <c r="Q653" i="12"/>
  <c r="P653" i="12"/>
  <c r="O653" i="12"/>
  <c r="R652" i="12"/>
  <c r="Q652" i="12"/>
  <c r="P652" i="12"/>
  <c r="O652" i="12"/>
  <c r="R650" i="12"/>
  <c r="Q650" i="12"/>
  <c r="P650" i="12"/>
  <c r="O650" i="12"/>
  <c r="R649" i="12"/>
  <c r="Q649" i="12"/>
  <c r="P649" i="12"/>
  <c r="O649" i="12"/>
  <c r="R648" i="12"/>
  <c r="Q648" i="12"/>
  <c r="P648" i="12"/>
  <c r="O648" i="12"/>
  <c r="R647" i="12"/>
  <c r="Q647" i="12"/>
  <c r="P647" i="12"/>
  <c r="O647" i="12"/>
  <c r="R646" i="12"/>
  <c r="Q646" i="12"/>
  <c r="P646" i="12"/>
  <c r="O646" i="12"/>
  <c r="R645" i="12"/>
  <c r="Q645" i="12"/>
  <c r="P645" i="12"/>
  <c r="O645" i="12"/>
  <c r="R644" i="12"/>
  <c r="Q644" i="12"/>
  <c r="P644" i="12"/>
  <c r="O644" i="12"/>
  <c r="R643" i="12"/>
  <c r="Q643" i="12"/>
  <c r="P643" i="12"/>
  <c r="O643" i="12"/>
  <c r="R642" i="12"/>
  <c r="Q642" i="12"/>
  <c r="P642" i="12"/>
  <c r="O642" i="12"/>
  <c r="R641" i="12"/>
  <c r="Q641" i="12"/>
  <c r="P641" i="12"/>
  <c r="O641" i="12"/>
  <c r="R640" i="12"/>
  <c r="Q640" i="12"/>
  <c r="P640" i="12"/>
  <c r="O640" i="12"/>
  <c r="R639" i="12"/>
  <c r="Q639" i="12"/>
  <c r="P639" i="12"/>
  <c r="O639" i="12"/>
  <c r="R638" i="12"/>
  <c r="Q638" i="12"/>
  <c r="P638" i="12"/>
  <c r="O638" i="12"/>
  <c r="R637" i="12"/>
  <c r="Q637" i="12"/>
  <c r="P637" i="12"/>
  <c r="O637" i="12"/>
  <c r="R636" i="12"/>
  <c r="Q636" i="12"/>
  <c r="P636" i="12"/>
  <c r="O636" i="12"/>
  <c r="R635" i="12"/>
  <c r="Q635" i="12"/>
  <c r="P635" i="12"/>
  <c r="O635" i="12"/>
  <c r="R634" i="12"/>
  <c r="Q634" i="12"/>
  <c r="P634" i="12"/>
  <c r="O634" i="12"/>
  <c r="R633" i="12"/>
  <c r="Q633" i="12"/>
  <c r="P633" i="12"/>
  <c r="O633" i="12"/>
  <c r="R632" i="12"/>
  <c r="Q632" i="12"/>
  <c r="P632" i="12"/>
  <c r="O632" i="12"/>
  <c r="R631" i="12"/>
  <c r="Q631" i="12"/>
  <c r="P631" i="12"/>
  <c r="O631" i="12"/>
  <c r="R630" i="12"/>
  <c r="Q630" i="12"/>
  <c r="P630" i="12"/>
  <c r="O630" i="12"/>
  <c r="R629" i="12"/>
  <c r="Q629" i="12"/>
  <c r="P629" i="12"/>
  <c r="O629" i="12"/>
  <c r="R628" i="12"/>
  <c r="Q628" i="12"/>
  <c r="P628" i="12"/>
  <c r="O628" i="12"/>
  <c r="R627" i="12"/>
  <c r="Q627" i="12"/>
  <c r="P627" i="12"/>
  <c r="O627" i="12"/>
  <c r="R626" i="12"/>
  <c r="Q626" i="12"/>
  <c r="P626" i="12"/>
  <c r="O626" i="12"/>
  <c r="R625" i="12"/>
  <c r="Q625" i="12"/>
  <c r="P625" i="12"/>
  <c r="O625" i="12"/>
  <c r="R624" i="12"/>
  <c r="Q624" i="12"/>
  <c r="P624" i="12"/>
  <c r="O624" i="12"/>
  <c r="R623" i="12"/>
  <c r="Q623" i="12"/>
  <c r="P623" i="12"/>
  <c r="O623" i="12"/>
  <c r="R622" i="12"/>
  <c r="Q622" i="12"/>
  <c r="P622" i="12"/>
  <c r="O622" i="12"/>
  <c r="R621" i="12"/>
  <c r="Q621" i="12"/>
  <c r="P621" i="12"/>
  <c r="O621" i="12"/>
  <c r="R620" i="12"/>
  <c r="Q620" i="12"/>
  <c r="P620" i="12"/>
  <c r="O620" i="12"/>
  <c r="R619" i="12"/>
  <c r="Q619" i="12"/>
  <c r="P619" i="12"/>
  <c r="O619" i="12"/>
  <c r="R618" i="12"/>
  <c r="Q618" i="12"/>
  <c r="P618" i="12"/>
  <c r="O618" i="12"/>
  <c r="R617" i="12"/>
  <c r="Q617" i="12"/>
  <c r="P617" i="12"/>
  <c r="O617" i="12"/>
  <c r="R616" i="12"/>
  <c r="Q616" i="12"/>
  <c r="P616" i="12"/>
  <c r="O616" i="12"/>
  <c r="R615" i="12"/>
  <c r="Q615" i="12"/>
  <c r="P615" i="12"/>
  <c r="O615" i="12"/>
  <c r="R614" i="12"/>
  <c r="Q614" i="12"/>
  <c r="P614" i="12"/>
  <c r="O614" i="12"/>
  <c r="R613" i="12"/>
  <c r="Q613" i="12"/>
  <c r="P613" i="12"/>
  <c r="O613" i="12"/>
  <c r="R612" i="12"/>
  <c r="Q612" i="12"/>
  <c r="P612" i="12"/>
  <c r="O612" i="12"/>
  <c r="R611" i="12"/>
  <c r="Q611" i="12"/>
  <c r="P611" i="12"/>
  <c r="O611" i="12"/>
  <c r="R610" i="12"/>
  <c r="Q610" i="12"/>
  <c r="P610" i="12"/>
  <c r="O610" i="12"/>
  <c r="R609" i="12"/>
  <c r="Q609" i="12"/>
  <c r="P609" i="12"/>
  <c r="O609" i="12"/>
  <c r="R608" i="12"/>
  <c r="Q608" i="12"/>
  <c r="P608" i="12"/>
  <c r="O608" i="12"/>
  <c r="R607" i="12"/>
  <c r="Q607" i="12"/>
  <c r="P607" i="12"/>
  <c r="O607" i="12"/>
  <c r="R606" i="12"/>
  <c r="Q606" i="12"/>
  <c r="P606" i="12"/>
  <c r="O606" i="12"/>
  <c r="R605" i="12"/>
  <c r="Q605" i="12"/>
  <c r="P605" i="12"/>
  <c r="O605" i="12"/>
  <c r="R604" i="12"/>
  <c r="Q604" i="12"/>
  <c r="P604" i="12"/>
  <c r="O604" i="12"/>
  <c r="R603" i="12"/>
  <c r="Q603" i="12"/>
  <c r="P603" i="12"/>
  <c r="O603" i="12"/>
  <c r="R602" i="12"/>
  <c r="Q602" i="12"/>
  <c r="P602" i="12"/>
  <c r="O602" i="12"/>
  <c r="R601" i="12"/>
  <c r="Q601" i="12"/>
  <c r="P601" i="12"/>
  <c r="O601" i="12"/>
  <c r="R600" i="12"/>
  <c r="Q600" i="12"/>
  <c r="P600" i="12"/>
  <c r="O600" i="12"/>
  <c r="R599" i="12"/>
  <c r="Q599" i="12"/>
  <c r="P599" i="12"/>
  <c r="O599" i="12"/>
  <c r="R597" i="12"/>
  <c r="Q597" i="12"/>
  <c r="P597" i="12"/>
  <c r="O597" i="12"/>
  <c r="R596" i="12"/>
  <c r="Q596" i="12"/>
  <c r="P596" i="12"/>
  <c r="O596" i="12"/>
  <c r="R595" i="12"/>
  <c r="Q595" i="12"/>
  <c r="P595" i="12"/>
  <c r="O595" i="12"/>
  <c r="R594" i="12"/>
  <c r="Q594" i="12"/>
  <c r="P594" i="12"/>
  <c r="O594" i="12"/>
  <c r="R593" i="12"/>
  <c r="Q593" i="12"/>
  <c r="P593" i="12"/>
  <c r="O593" i="12"/>
  <c r="R592" i="12"/>
  <c r="Q592" i="12"/>
  <c r="P592" i="12"/>
  <c r="O592" i="12"/>
  <c r="R591" i="12"/>
  <c r="Q591" i="12"/>
  <c r="P591" i="12"/>
  <c r="O591" i="12"/>
  <c r="R590" i="12"/>
  <c r="Q590" i="12"/>
  <c r="P590" i="12"/>
  <c r="O590" i="12"/>
  <c r="R589" i="12"/>
  <c r="Q589" i="12"/>
  <c r="P589" i="12"/>
  <c r="O589" i="12"/>
  <c r="R588" i="12"/>
  <c r="Q588" i="12"/>
  <c r="P588" i="12"/>
  <c r="O588" i="12"/>
  <c r="R587" i="12"/>
  <c r="Q587" i="12"/>
  <c r="P587" i="12"/>
  <c r="O587" i="12"/>
  <c r="R586" i="12"/>
  <c r="Q586" i="12"/>
  <c r="P586" i="12"/>
  <c r="O586" i="12"/>
  <c r="R585" i="12"/>
  <c r="Q585" i="12"/>
  <c r="P585" i="12"/>
  <c r="O585" i="12"/>
  <c r="R584" i="12"/>
  <c r="Q584" i="12"/>
  <c r="P584" i="12"/>
  <c r="O584" i="12"/>
  <c r="R583" i="12"/>
  <c r="Q583" i="12"/>
  <c r="P583" i="12"/>
  <c r="O583" i="12"/>
  <c r="R582" i="12"/>
  <c r="Q582" i="12"/>
  <c r="P582" i="12"/>
  <c r="O582" i="12"/>
  <c r="R581" i="12"/>
  <c r="Q581" i="12"/>
  <c r="P581" i="12"/>
  <c r="O581" i="12"/>
  <c r="R580" i="12"/>
  <c r="Q580" i="12"/>
  <c r="P580" i="12"/>
  <c r="O580" i="12"/>
  <c r="R579" i="12"/>
  <c r="Q579" i="12"/>
  <c r="P579" i="12"/>
  <c r="O579" i="12"/>
  <c r="R578" i="12"/>
  <c r="Q578" i="12"/>
  <c r="P578" i="12"/>
  <c r="O578" i="12"/>
  <c r="R577" i="12"/>
  <c r="Q577" i="12"/>
  <c r="P577" i="12"/>
  <c r="O577" i="12"/>
  <c r="R576" i="12"/>
  <c r="Q576" i="12"/>
  <c r="P576" i="12"/>
  <c r="O576" i="12"/>
  <c r="R575" i="12"/>
  <c r="Q575" i="12"/>
  <c r="P575" i="12"/>
  <c r="O575" i="12"/>
  <c r="R574" i="12"/>
  <c r="Q574" i="12"/>
  <c r="P574" i="12"/>
  <c r="O574" i="12"/>
  <c r="R573" i="12"/>
  <c r="Q573" i="12"/>
  <c r="P573" i="12"/>
  <c r="O573" i="12"/>
  <c r="R572" i="12"/>
  <c r="Q572" i="12"/>
  <c r="P572" i="12"/>
  <c r="O572" i="12"/>
  <c r="R571" i="12"/>
  <c r="Q571" i="12"/>
  <c r="P571" i="12"/>
  <c r="O571" i="12"/>
  <c r="R570" i="12"/>
  <c r="Q570" i="12"/>
  <c r="P570" i="12"/>
  <c r="O570" i="12"/>
  <c r="R569" i="12"/>
  <c r="Q569" i="12"/>
  <c r="P569" i="12"/>
  <c r="O569" i="12"/>
  <c r="R568" i="12"/>
  <c r="Q568" i="12"/>
  <c r="P568" i="12"/>
  <c r="O568" i="12"/>
  <c r="R567" i="12"/>
  <c r="Q567" i="12"/>
  <c r="P567" i="12"/>
  <c r="O567" i="12"/>
  <c r="R566" i="12"/>
  <c r="Q566" i="12"/>
  <c r="P566" i="12"/>
  <c r="O566" i="12"/>
  <c r="R565" i="12"/>
  <c r="Q565" i="12"/>
  <c r="P565" i="12"/>
  <c r="O565" i="12"/>
  <c r="R564" i="12"/>
  <c r="Q564" i="12"/>
  <c r="P564" i="12"/>
  <c r="O564" i="12"/>
  <c r="R563" i="12"/>
  <c r="Q563" i="12"/>
  <c r="P563" i="12"/>
  <c r="O563" i="12"/>
  <c r="R562" i="12"/>
  <c r="Q562" i="12"/>
  <c r="P562" i="12"/>
  <c r="O562" i="12"/>
  <c r="R561" i="12"/>
  <c r="Q561" i="12"/>
  <c r="P561" i="12"/>
  <c r="O561" i="12"/>
  <c r="R560" i="12"/>
  <c r="Q560" i="12"/>
  <c r="P560" i="12"/>
  <c r="O560" i="12"/>
  <c r="R559" i="12"/>
  <c r="Q559" i="12"/>
  <c r="P559" i="12"/>
  <c r="O559" i="12"/>
  <c r="R558" i="12"/>
  <c r="Q558" i="12"/>
  <c r="P558" i="12"/>
  <c r="O558" i="12"/>
  <c r="R557" i="12"/>
  <c r="Q557" i="12"/>
  <c r="P557" i="12"/>
  <c r="O557" i="12"/>
  <c r="R556" i="12"/>
  <c r="Q556" i="12"/>
  <c r="P556" i="12"/>
  <c r="O556" i="12"/>
  <c r="R555" i="12"/>
  <c r="Q555" i="12"/>
  <c r="P555" i="12"/>
  <c r="O555" i="12"/>
  <c r="R554" i="12"/>
  <c r="Q554" i="12"/>
  <c r="P554" i="12"/>
  <c r="O554" i="12"/>
  <c r="R553" i="12"/>
  <c r="Q553" i="12"/>
  <c r="P553" i="12"/>
  <c r="O553" i="12"/>
  <c r="R552" i="12"/>
  <c r="Q552" i="12"/>
  <c r="P552" i="12"/>
  <c r="O552" i="12"/>
  <c r="R551" i="12"/>
  <c r="Q551" i="12"/>
  <c r="P551" i="12"/>
  <c r="O551" i="12"/>
  <c r="R550" i="12"/>
  <c r="Q550" i="12"/>
  <c r="P550" i="12"/>
  <c r="O550" i="12"/>
  <c r="R549" i="12"/>
  <c r="Q549" i="12"/>
  <c r="P549" i="12"/>
  <c r="O549" i="12"/>
  <c r="R548" i="12"/>
  <c r="Q548" i="12"/>
  <c r="P548" i="12"/>
  <c r="O548" i="12"/>
  <c r="R547" i="12"/>
  <c r="Q547" i="12"/>
  <c r="P547" i="12"/>
  <c r="O547" i="12"/>
  <c r="R546" i="12"/>
  <c r="Q546" i="12"/>
  <c r="P546" i="12"/>
  <c r="O546" i="12"/>
  <c r="R543" i="12"/>
  <c r="Q543" i="12"/>
  <c r="P543" i="12"/>
  <c r="O543" i="12"/>
  <c r="R541" i="12"/>
  <c r="Q541" i="12"/>
  <c r="P541" i="12"/>
  <c r="O541" i="12"/>
  <c r="R540" i="12"/>
  <c r="Q540" i="12"/>
  <c r="P540" i="12"/>
  <c r="O540" i="12"/>
  <c r="R539" i="12"/>
  <c r="Q539" i="12"/>
  <c r="P539" i="12"/>
  <c r="O539" i="12"/>
  <c r="R538" i="12"/>
  <c r="Q538" i="12"/>
  <c r="P538" i="12"/>
  <c r="O538" i="12"/>
  <c r="R537" i="12"/>
  <c r="Q537" i="12"/>
  <c r="P537" i="12"/>
  <c r="O537" i="12"/>
  <c r="R536" i="12"/>
  <c r="Q536" i="12"/>
  <c r="P536" i="12"/>
  <c r="O536" i="12"/>
  <c r="R535" i="12"/>
  <c r="Q535" i="12"/>
  <c r="P535" i="12"/>
  <c r="O535" i="12"/>
  <c r="R534" i="12"/>
  <c r="Q534" i="12"/>
  <c r="P534" i="12"/>
  <c r="O534" i="12"/>
  <c r="R533" i="12"/>
  <c r="Q533" i="12"/>
  <c r="P533" i="12"/>
  <c r="O533" i="12"/>
  <c r="R532" i="12"/>
  <c r="Q532" i="12"/>
  <c r="P532" i="12"/>
  <c r="O532" i="12"/>
  <c r="R531" i="12"/>
  <c r="Q531" i="12"/>
  <c r="P531" i="12"/>
  <c r="O531" i="12"/>
  <c r="R530" i="12"/>
  <c r="Q530" i="12"/>
  <c r="P530" i="12"/>
  <c r="O530" i="12"/>
  <c r="R529" i="12"/>
  <c r="Q529" i="12"/>
  <c r="P529" i="12"/>
  <c r="O529" i="12"/>
  <c r="R528" i="12"/>
  <c r="Q528" i="12"/>
  <c r="P528" i="12"/>
  <c r="O528" i="12"/>
  <c r="R527" i="12"/>
  <c r="Q527" i="12"/>
  <c r="P527" i="12"/>
  <c r="O527" i="12"/>
  <c r="R526" i="12"/>
  <c r="Q526" i="12"/>
  <c r="P526" i="12"/>
  <c r="O526" i="12"/>
  <c r="R524" i="12"/>
  <c r="Q524" i="12"/>
  <c r="P524" i="12"/>
  <c r="O524" i="12"/>
  <c r="R523" i="12"/>
  <c r="Q523" i="12"/>
  <c r="P523" i="12"/>
  <c r="O523" i="12"/>
  <c r="R522" i="12"/>
  <c r="Q522" i="12"/>
  <c r="P522" i="12"/>
  <c r="O522" i="12"/>
  <c r="R521" i="12"/>
  <c r="Q521" i="12"/>
  <c r="P521" i="12"/>
  <c r="O521" i="12"/>
  <c r="R519" i="12"/>
  <c r="Q519" i="12"/>
  <c r="P519" i="12"/>
  <c r="O519" i="12"/>
  <c r="R518" i="12"/>
  <c r="Q518" i="12"/>
  <c r="P518" i="12"/>
  <c r="O518" i="12"/>
  <c r="R517" i="12"/>
  <c r="Q517" i="12"/>
  <c r="P517" i="12"/>
  <c r="O517" i="12"/>
  <c r="R516" i="12"/>
  <c r="Q516" i="12"/>
  <c r="P516" i="12"/>
  <c r="O516" i="12"/>
  <c r="R515" i="12"/>
  <c r="Q515" i="12"/>
  <c r="P515" i="12"/>
  <c r="O515" i="12"/>
  <c r="R514" i="12"/>
  <c r="Q514" i="12"/>
  <c r="P514" i="12"/>
  <c r="O514" i="12"/>
  <c r="R513" i="12"/>
  <c r="Q513" i="12"/>
  <c r="P513" i="12"/>
  <c r="O513" i="12"/>
  <c r="R512" i="12"/>
  <c r="Q512" i="12"/>
  <c r="P512" i="12"/>
  <c r="O512" i="12"/>
  <c r="R511" i="12"/>
  <c r="Q511" i="12"/>
  <c r="P511" i="12"/>
  <c r="O511" i="12"/>
  <c r="R510" i="12"/>
  <c r="Q510" i="12"/>
  <c r="P510" i="12"/>
  <c r="O510" i="12"/>
  <c r="R509" i="12"/>
  <c r="Q509" i="12"/>
  <c r="P509" i="12"/>
  <c r="O509" i="12"/>
  <c r="R508" i="12"/>
  <c r="Q508" i="12"/>
  <c r="P508" i="12"/>
  <c r="O508" i="12"/>
  <c r="R507" i="12"/>
  <c r="Q507" i="12"/>
  <c r="P507" i="12"/>
  <c r="O507" i="12"/>
  <c r="R506" i="12"/>
  <c r="Q506" i="12"/>
  <c r="P506" i="12"/>
  <c r="O506" i="12"/>
  <c r="R505" i="12"/>
  <c r="Q505" i="12"/>
  <c r="P505" i="12"/>
  <c r="O505" i="12"/>
  <c r="R504" i="12"/>
  <c r="Q504" i="12"/>
  <c r="P504" i="12"/>
  <c r="O504" i="12"/>
  <c r="R503" i="12"/>
  <c r="Q503" i="12"/>
  <c r="P503" i="12"/>
  <c r="O503" i="12"/>
  <c r="R502" i="12"/>
  <c r="Q502" i="12"/>
  <c r="P502" i="12"/>
  <c r="O502" i="12"/>
  <c r="R501" i="12"/>
  <c r="Q501" i="12"/>
  <c r="P501" i="12"/>
  <c r="O501" i="12"/>
  <c r="R500" i="12"/>
  <c r="Q500" i="12"/>
  <c r="P500" i="12"/>
  <c r="O500" i="12"/>
  <c r="R499" i="12"/>
  <c r="Q499" i="12"/>
  <c r="P499" i="12"/>
  <c r="O499" i="12"/>
  <c r="R498" i="12"/>
  <c r="Q498" i="12"/>
  <c r="P498" i="12"/>
  <c r="O498" i="12"/>
  <c r="R497" i="12"/>
  <c r="Q497" i="12"/>
  <c r="P497" i="12"/>
  <c r="O497" i="12"/>
  <c r="R496" i="12"/>
  <c r="Q496" i="12"/>
  <c r="P496" i="12"/>
  <c r="O496" i="12"/>
  <c r="R495" i="12"/>
  <c r="Q495" i="12"/>
  <c r="P495" i="12"/>
  <c r="O495" i="12"/>
  <c r="R494" i="12"/>
  <c r="Q494" i="12"/>
  <c r="P494" i="12"/>
  <c r="O494" i="12"/>
  <c r="R493" i="12"/>
  <c r="Q493" i="12"/>
  <c r="P493" i="12"/>
  <c r="O493" i="12"/>
  <c r="R492" i="12"/>
  <c r="Q492" i="12"/>
  <c r="P492" i="12"/>
  <c r="O492" i="12"/>
  <c r="R491" i="12"/>
  <c r="Q491" i="12"/>
  <c r="P491" i="12"/>
  <c r="O491" i="12"/>
  <c r="R490" i="12"/>
  <c r="Q490" i="12"/>
  <c r="P490" i="12"/>
  <c r="O490" i="12"/>
  <c r="R489" i="12"/>
  <c r="Q489" i="12"/>
  <c r="P489" i="12"/>
  <c r="O489" i="12"/>
  <c r="R488" i="12"/>
  <c r="Q488" i="12"/>
  <c r="P488" i="12"/>
  <c r="O488" i="12"/>
  <c r="R487" i="12"/>
  <c r="Q487" i="12"/>
  <c r="P487" i="12"/>
  <c r="O487" i="12"/>
  <c r="R486" i="12"/>
  <c r="Q486" i="12"/>
  <c r="P486" i="12"/>
  <c r="O486" i="12"/>
  <c r="R485" i="12"/>
  <c r="Q485" i="12"/>
  <c r="P485" i="12"/>
  <c r="O485" i="12"/>
  <c r="R484" i="12"/>
  <c r="Q484" i="12"/>
  <c r="P484" i="12"/>
  <c r="O484" i="12"/>
  <c r="R483" i="12"/>
  <c r="Q483" i="12"/>
  <c r="P483" i="12"/>
  <c r="O483" i="12"/>
  <c r="R482" i="12"/>
  <c r="Q482" i="12"/>
  <c r="P482" i="12"/>
  <c r="O482" i="12"/>
  <c r="R481" i="12"/>
  <c r="Q481" i="12"/>
  <c r="P481" i="12"/>
  <c r="O481" i="12"/>
  <c r="R480" i="12"/>
  <c r="Q480" i="12"/>
  <c r="P480" i="12"/>
  <c r="O480" i="12"/>
  <c r="R479" i="12"/>
  <c r="Q479" i="12"/>
  <c r="P479" i="12"/>
  <c r="O479" i="12"/>
  <c r="R478" i="12"/>
  <c r="Q478" i="12"/>
  <c r="P478" i="12"/>
  <c r="O478" i="12"/>
  <c r="R476" i="12"/>
  <c r="Q476" i="12"/>
  <c r="P476" i="12"/>
  <c r="O476" i="12"/>
  <c r="R475" i="12"/>
  <c r="Q475" i="12"/>
  <c r="P475" i="12"/>
  <c r="O475" i="12"/>
  <c r="R474" i="12"/>
  <c r="Q474" i="12"/>
  <c r="P474" i="12"/>
  <c r="O474" i="12"/>
  <c r="R473" i="12"/>
  <c r="Q473" i="12"/>
  <c r="P473" i="12"/>
  <c r="O473" i="12"/>
  <c r="R472" i="12"/>
  <c r="Q472" i="12"/>
  <c r="P472" i="12"/>
  <c r="O472" i="12"/>
  <c r="R471" i="12"/>
  <c r="Q471" i="12"/>
  <c r="P471" i="12"/>
  <c r="O471" i="12"/>
  <c r="R470" i="12"/>
  <c r="Q470" i="12"/>
  <c r="P470" i="12"/>
  <c r="O470" i="12"/>
  <c r="R469" i="12"/>
  <c r="Q469" i="12"/>
  <c r="P469" i="12"/>
  <c r="O469" i="12"/>
  <c r="R468" i="12"/>
  <c r="Q468" i="12"/>
  <c r="P468" i="12"/>
  <c r="O468" i="12"/>
  <c r="R467" i="12"/>
  <c r="Q467" i="12"/>
  <c r="P467" i="12"/>
  <c r="O467" i="12"/>
  <c r="R466" i="12"/>
  <c r="Q466" i="12"/>
  <c r="P466" i="12"/>
  <c r="O466" i="12"/>
  <c r="R465" i="12"/>
  <c r="Q465" i="12"/>
  <c r="P465" i="12"/>
  <c r="O465" i="12"/>
  <c r="R464" i="12"/>
  <c r="Q464" i="12"/>
  <c r="P464" i="12"/>
  <c r="O464" i="12"/>
  <c r="R463" i="12"/>
  <c r="Q463" i="12"/>
  <c r="P463" i="12"/>
  <c r="O463" i="12"/>
  <c r="R462" i="12"/>
  <c r="Q462" i="12"/>
  <c r="P462" i="12"/>
  <c r="O462" i="12"/>
  <c r="R461" i="12"/>
  <c r="Q461" i="12"/>
  <c r="P461" i="12"/>
  <c r="O461" i="12"/>
  <c r="R460" i="12"/>
  <c r="Q460" i="12"/>
  <c r="P460" i="12"/>
  <c r="O460" i="12"/>
  <c r="R459" i="12"/>
  <c r="Q459" i="12"/>
  <c r="P459" i="12"/>
  <c r="O459" i="12"/>
  <c r="R458" i="12"/>
  <c r="Q458" i="12"/>
  <c r="P458" i="12"/>
  <c r="O458" i="12"/>
  <c r="R457" i="12"/>
  <c r="Q457" i="12"/>
  <c r="P457" i="12"/>
  <c r="O457" i="12"/>
  <c r="R456" i="12"/>
  <c r="Q456" i="12"/>
  <c r="P456" i="12"/>
  <c r="O456" i="12"/>
  <c r="R455" i="12"/>
  <c r="Q455" i="12"/>
  <c r="P455" i="12"/>
  <c r="O455" i="12"/>
  <c r="R454" i="12"/>
  <c r="Q454" i="12"/>
  <c r="P454" i="12"/>
  <c r="O454" i="12"/>
  <c r="R453" i="12"/>
  <c r="Q453" i="12"/>
  <c r="P453" i="12"/>
  <c r="O453" i="12"/>
  <c r="R452" i="12"/>
  <c r="Q452" i="12"/>
  <c r="P452" i="12"/>
  <c r="O452" i="12"/>
  <c r="R451" i="12"/>
  <c r="Q451" i="12"/>
  <c r="P451" i="12"/>
  <c r="O451" i="12"/>
  <c r="R450" i="12"/>
  <c r="Q450" i="12"/>
  <c r="P450" i="12"/>
  <c r="O450" i="12"/>
  <c r="R449" i="12"/>
  <c r="Q449" i="12"/>
  <c r="P449" i="12"/>
  <c r="O449" i="12"/>
  <c r="R448" i="12"/>
  <c r="Q448" i="12"/>
  <c r="P448" i="12"/>
  <c r="O448" i="12"/>
  <c r="R447" i="12"/>
  <c r="Q447" i="12"/>
  <c r="P447" i="12"/>
  <c r="O447" i="12"/>
  <c r="R446" i="12"/>
  <c r="Q446" i="12"/>
  <c r="P446" i="12"/>
  <c r="O446" i="12"/>
  <c r="R445" i="12"/>
  <c r="Q445" i="12"/>
  <c r="P445" i="12"/>
  <c r="O445" i="12"/>
  <c r="R444" i="12"/>
  <c r="Q444" i="12"/>
  <c r="P444" i="12"/>
  <c r="O444" i="12"/>
  <c r="R443" i="12"/>
  <c r="Q443" i="12"/>
  <c r="P443" i="12"/>
  <c r="O443" i="12"/>
  <c r="R442" i="12"/>
  <c r="Q442" i="12"/>
  <c r="P442" i="12"/>
  <c r="O442" i="12"/>
  <c r="R441" i="12"/>
  <c r="Q441" i="12"/>
  <c r="P441" i="12"/>
  <c r="O441" i="12"/>
  <c r="R440" i="12"/>
  <c r="Q440" i="12"/>
  <c r="P440" i="12"/>
  <c r="O440" i="12"/>
  <c r="R439" i="12"/>
  <c r="Q439" i="12"/>
  <c r="P439" i="12"/>
  <c r="O439" i="12"/>
  <c r="R438" i="12"/>
  <c r="Q438" i="12"/>
  <c r="P438" i="12"/>
  <c r="O438" i="12"/>
  <c r="R437" i="12"/>
  <c r="Q437" i="12"/>
  <c r="P437" i="12"/>
  <c r="O437" i="12"/>
  <c r="R436" i="12"/>
  <c r="Q436" i="12"/>
  <c r="P436" i="12"/>
  <c r="O436" i="12"/>
  <c r="R435" i="12"/>
  <c r="Q435" i="12"/>
  <c r="P435" i="12"/>
  <c r="O435" i="12"/>
  <c r="R434" i="12"/>
  <c r="Q434" i="12"/>
  <c r="P434" i="12"/>
  <c r="O434" i="12"/>
  <c r="R433" i="12"/>
  <c r="Q433" i="12"/>
  <c r="P433" i="12"/>
  <c r="O433" i="12"/>
  <c r="R432" i="12"/>
  <c r="Q432" i="12"/>
  <c r="P432" i="12"/>
  <c r="O432" i="12"/>
  <c r="R431" i="12"/>
  <c r="Q431" i="12"/>
  <c r="P431" i="12"/>
  <c r="O431" i="12"/>
  <c r="R430" i="12"/>
  <c r="Q430" i="12"/>
  <c r="P430" i="12"/>
  <c r="O430" i="12"/>
  <c r="R429" i="12"/>
  <c r="Q429" i="12"/>
  <c r="P429" i="12"/>
  <c r="O429" i="12"/>
  <c r="R428" i="12"/>
  <c r="Q428" i="12"/>
  <c r="P428" i="12"/>
  <c r="O428" i="12"/>
  <c r="R427" i="12"/>
  <c r="Q427" i="12"/>
  <c r="P427" i="12"/>
  <c r="O427" i="12"/>
  <c r="R426" i="12"/>
  <c r="Q426" i="12"/>
  <c r="P426" i="12"/>
  <c r="O426" i="12"/>
  <c r="R425" i="12"/>
  <c r="Q425" i="12"/>
  <c r="P425" i="12"/>
  <c r="O425" i="12"/>
  <c r="R424" i="12"/>
  <c r="Q424" i="12"/>
  <c r="P424" i="12"/>
  <c r="O424" i="12"/>
  <c r="R423" i="12"/>
  <c r="Q423" i="12"/>
  <c r="P423" i="12"/>
  <c r="O423" i="12"/>
  <c r="R422" i="12"/>
  <c r="Q422" i="12"/>
  <c r="P422" i="12"/>
  <c r="O422" i="12"/>
  <c r="R421" i="12"/>
  <c r="Q421" i="12"/>
  <c r="P421" i="12"/>
  <c r="O421" i="12"/>
  <c r="R419" i="12"/>
  <c r="Q419" i="12"/>
  <c r="P419" i="12"/>
  <c r="O419" i="12"/>
  <c r="R418" i="12"/>
  <c r="Q418" i="12"/>
  <c r="P418" i="12"/>
  <c r="O418" i="12"/>
  <c r="R417" i="12"/>
  <c r="Q417" i="12"/>
  <c r="P417" i="12"/>
  <c r="O417" i="12"/>
  <c r="R416" i="12"/>
  <c r="Q416" i="12"/>
  <c r="P416" i="12"/>
  <c r="O416" i="12"/>
  <c r="R415" i="12"/>
  <c r="Q415" i="12"/>
  <c r="P415" i="12"/>
  <c r="O415" i="12"/>
  <c r="R414" i="12"/>
  <c r="Q414" i="12"/>
  <c r="P414" i="12"/>
  <c r="O414" i="12"/>
  <c r="R413" i="12"/>
  <c r="Q413" i="12"/>
  <c r="P413" i="12"/>
  <c r="O413" i="12"/>
  <c r="R412" i="12"/>
  <c r="Q412" i="12"/>
  <c r="P412" i="12"/>
  <c r="O412" i="12"/>
  <c r="R411" i="12"/>
  <c r="Q411" i="12"/>
  <c r="P411" i="12"/>
  <c r="O411" i="12"/>
  <c r="R410" i="12"/>
  <c r="Q410" i="12"/>
  <c r="P410" i="12"/>
  <c r="O410" i="12"/>
  <c r="R409" i="12"/>
  <c r="Q409" i="12"/>
  <c r="P409" i="12"/>
  <c r="O409" i="12"/>
  <c r="R408" i="12"/>
  <c r="Q408" i="12"/>
  <c r="P408" i="12"/>
  <c r="O408" i="12"/>
  <c r="R407" i="12"/>
  <c r="Q407" i="12"/>
  <c r="P407" i="12"/>
  <c r="O407" i="12"/>
  <c r="R406" i="12"/>
  <c r="Q406" i="12"/>
  <c r="P406" i="12"/>
  <c r="O406" i="12"/>
  <c r="R405" i="12"/>
  <c r="Q405" i="12"/>
  <c r="P405" i="12"/>
  <c r="O405" i="12"/>
  <c r="R404" i="12"/>
  <c r="Q404" i="12"/>
  <c r="P404" i="12"/>
  <c r="O404" i="12"/>
  <c r="R403" i="12"/>
  <c r="Q403" i="12"/>
  <c r="P403" i="12"/>
  <c r="O403" i="12"/>
  <c r="R402" i="12"/>
  <c r="Q402" i="12"/>
  <c r="P402" i="12"/>
  <c r="O402" i="12"/>
  <c r="R401" i="12"/>
  <c r="Q401" i="12"/>
  <c r="P401" i="12"/>
  <c r="O401" i="12"/>
  <c r="R400" i="12"/>
  <c r="Q400" i="12"/>
  <c r="P400" i="12"/>
  <c r="O400" i="12"/>
  <c r="R399" i="12"/>
  <c r="Q399" i="12"/>
  <c r="P399" i="12"/>
  <c r="O399" i="12"/>
  <c r="R398" i="12"/>
  <c r="Q398" i="12"/>
  <c r="P398" i="12"/>
  <c r="O398" i="12"/>
  <c r="R397" i="12"/>
  <c r="Q397" i="12"/>
  <c r="P397" i="12"/>
  <c r="O397" i="12"/>
  <c r="R396" i="12"/>
  <c r="Q396" i="12"/>
  <c r="P396" i="12"/>
  <c r="O396" i="12"/>
  <c r="R395" i="12"/>
  <c r="Q395" i="12"/>
  <c r="P395" i="12"/>
  <c r="O395" i="12"/>
  <c r="R394" i="12"/>
  <c r="Q394" i="12"/>
  <c r="P394" i="12"/>
  <c r="O394" i="12"/>
  <c r="R393" i="12"/>
  <c r="Q393" i="12"/>
  <c r="P393" i="12"/>
  <c r="O393" i="12"/>
  <c r="R392" i="12"/>
  <c r="Q392" i="12"/>
  <c r="P392" i="12"/>
  <c r="O392" i="12"/>
  <c r="R391" i="12"/>
  <c r="Q391" i="12"/>
  <c r="P391" i="12"/>
  <c r="O391" i="12"/>
  <c r="R390" i="12"/>
  <c r="Q390" i="12"/>
  <c r="P390" i="12"/>
  <c r="O390" i="12"/>
  <c r="R389" i="12"/>
  <c r="Q389" i="12"/>
  <c r="P389" i="12"/>
  <c r="O389" i="12"/>
  <c r="R388" i="12"/>
  <c r="Q388" i="12"/>
  <c r="P388" i="12"/>
  <c r="O388" i="12"/>
  <c r="R387" i="12"/>
  <c r="Q387" i="12"/>
  <c r="P387" i="12"/>
  <c r="O387" i="12"/>
  <c r="R386" i="12"/>
  <c r="Q386" i="12"/>
  <c r="P386" i="12"/>
  <c r="O386" i="12"/>
  <c r="R385" i="12"/>
  <c r="Q385" i="12"/>
  <c r="P385" i="12"/>
  <c r="O385" i="12"/>
  <c r="R384" i="12"/>
  <c r="Q384" i="12"/>
  <c r="P384" i="12"/>
  <c r="O384" i="12"/>
  <c r="R383" i="12"/>
  <c r="Q383" i="12"/>
  <c r="P383" i="12"/>
  <c r="O383" i="12"/>
  <c r="R382" i="12"/>
  <c r="Q382" i="12"/>
  <c r="P382" i="12"/>
  <c r="O382" i="12"/>
  <c r="R381" i="12"/>
  <c r="Q381" i="12"/>
  <c r="P381" i="12"/>
  <c r="O381" i="12"/>
  <c r="R380" i="12"/>
  <c r="Q380" i="12"/>
  <c r="P380" i="12"/>
  <c r="O380" i="12"/>
  <c r="R379" i="12"/>
  <c r="Q379" i="12"/>
  <c r="P379" i="12"/>
  <c r="O379" i="12"/>
  <c r="R378" i="12"/>
  <c r="Q378" i="12"/>
  <c r="P378" i="12"/>
  <c r="O378" i="12"/>
  <c r="R377" i="12"/>
  <c r="Q377" i="12"/>
  <c r="P377" i="12"/>
  <c r="O377" i="12"/>
  <c r="R376" i="12"/>
  <c r="Q376" i="12"/>
  <c r="P376" i="12"/>
  <c r="O376" i="12"/>
  <c r="R375" i="12"/>
  <c r="Q375" i="12"/>
  <c r="P375" i="12"/>
  <c r="O375" i="12"/>
  <c r="R374" i="12"/>
  <c r="Q374" i="12"/>
  <c r="P374" i="12"/>
  <c r="O374" i="12"/>
  <c r="R373" i="12"/>
  <c r="Q373" i="12"/>
  <c r="P373" i="12"/>
  <c r="O373" i="12"/>
  <c r="R372" i="12"/>
  <c r="Q372" i="12"/>
  <c r="P372" i="12"/>
  <c r="O372" i="12"/>
  <c r="R371" i="12"/>
  <c r="Q371" i="12"/>
  <c r="P371" i="12"/>
  <c r="O371" i="12"/>
  <c r="R370" i="12"/>
  <c r="Q370" i="12"/>
  <c r="P370" i="12"/>
  <c r="O370" i="12"/>
  <c r="R369" i="12"/>
  <c r="Q369" i="12"/>
  <c r="P369" i="12"/>
  <c r="O369" i="12"/>
  <c r="R368" i="12"/>
  <c r="Q368" i="12"/>
  <c r="P368" i="12"/>
  <c r="O368" i="12"/>
  <c r="R367" i="12"/>
  <c r="Q367" i="12"/>
  <c r="P367" i="12"/>
  <c r="O367" i="12"/>
  <c r="R366" i="12"/>
  <c r="Q366" i="12"/>
  <c r="P366" i="12"/>
  <c r="O366" i="12"/>
  <c r="R365" i="12"/>
  <c r="Q365" i="12"/>
  <c r="P365" i="12"/>
  <c r="O365" i="12"/>
  <c r="R364" i="12"/>
  <c r="Q364" i="12"/>
  <c r="P364" i="12"/>
  <c r="O364" i="12"/>
  <c r="R361" i="12"/>
  <c r="Q361" i="12"/>
  <c r="P361" i="12"/>
  <c r="O361" i="12"/>
  <c r="R360" i="12"/>
  <c r="Q360" i="12"/>
  <c r="P360" i="12"/>
  <c r="O360" i="12"/>
  <c r="R359" i="12"/>
  <c r="Q359" i="12"/>
  <c r="P359" i="12"/>
  <c r="O359" i="12"/>
  <c r="R358" i="12"/>
  <c r="Q358" i="12"/>
  <c r="P358" i="12"/>
  <c r="O358" i="12"/>
  <c r="R357" i="12"/>
  <c r="Q357" i="12"/>
  <c r="P357" i="12"/>
  <c r="O357" i="12"/>
  <c r="R356" i="12"/>
  <c r="Q356" i="12"/>
  <c r="P356" i="12"/>
  <c r="O356" i="12"/>
  <c r="R355" i="12"/>
  <c r="Q355" i="12"/>
  <c r="P355" i="12"/>
  <c r="O355" i="12"/>
  <c r="R354" i="12"/>
  <c r="Q354" i="12"/>
  <c r="P354" i="12"/>
  <c r="O354" i="12"/>
  <c r="R353" i="12"/>
  <c r="Q353" i="12"/>
  <c r="P353" i="12"/>
  <c r="O353" i="12"/>
  <c r="R352" i="12"/>
  <c r="Q352" i="12"/>
  <c r="P352" i="12"/>
  <c r="O352" i="12"/>
  <c r="R351" i="12"/>
  <c r="Q351" i="12"/>
  <c r="P351" i="12"/>
  <c r="O351" i="12"/>
  <c r="R350" i="12"/>
  <c r="Q350" i="12"/>
  <c r="P350" i="12"/>
  <c r="O350" i="12"/>
  <c r="R349" i="12"/>
  <c r="Q349" i="12"/>
  <c r="P349" i="12"/>
  <c r="O349" i="12"/>
  <c r="R348" i="12"/>
  <c r="Q348" i="12"/>
  <c r="P348" i="12"/>
  <c r="O348" i="12"/>
  <c r="R347" i="12"/>
  <c r="Q347" i="12"/>
  <c r="P347" i="12"/>
  <c r="O347" i="12"/>
  <c r="R346" i="12"/>
  <c r="Q346" i="12"/>
  <c r="P346" i="12"/>
  <c r="O346" i="12"/>
  <c r="R345" i="12"/>
  <c r="Q345" i="12"/>
  <c r="P345" i="12"/>
  <c r="O345" i="12"/>
  <c r="R344" i="12"/>
  <c r="Q344" i="12"/>
  <c r="P344" i="12"/>
  <c r="O344" i="12"/>
  <c r="R343" i="12"/>
  <c r="Q343" i="12"/>
  <c r="P343" i="12"/>
  <c r="O343" i="12"/>
  <c r="R342" i="12"/>
  <c r="Q342" i="12"/>
  <c r="P342" i="12"/>
  <c r="O342" i="12"/>
  <c r="R341" i="12"/>
  <c r="Q341" i="12"/>
  <c r="P341" i="12"/>
  <c r="O341" i="12"/>
  <c r="R340" i="12"/>
  <c r="Q340" i="12"/>
  <c r="P340" i="12"/>
  <c r="O340" i="12"/>
  <c r="R339" i="12"/>
  <c r="Q339" i="12"/>
  <c r="P339" i="12"/>
  <c r="O339" i="12"/>
  <c r="R338" i="12"/>
  <c r="Q338" i="12"/>
  <c r="P338" i="12"/>
  <c r="O338" i="12"/>
  <c r="R337" i="12"/>
  <c r="Q337" i="12"/>
  <c r="P337" i="12"/>
  <c r="O337" i="12"/>
  <c r="R336" i="12"/>
  <c r="Q336" i="12"/>
  <c r="P336" i="12"/>
  <c r="O336" i="12"/>
  <c r="R335" i="12"/>
  <c r="Q335" i="12"/>
  <c r="P335" i="12"/>
  <c r="O335" i="12"/>
  <c r="R334" i="12"/>
  <c r="Q334" i="12"/>
  <c r="P334" i="12"/>
  <c r="O334" i="12"/>
  <c r="R333" i="12"/>
  <c r="Q333" i="12"/>
  <c r="P333" i="12"/>
  <c r="O333" i="12"/>
  <c r="R332" i="12"/>
  <c r="Q332" i="12"/>
  <c r="P332" i="12"/>
  <c r="O332" i="12"/>
  <c r="R331" i="12"/>
  <c r="Q331" i="12"/>
  <c r="P331" i="12"/>
  <c r="O331" i="12"/>
  <c r="R330" i="12"/>
  <c r="Q330" i="12"/>
  <c r="P330" i="12"/>
  <c r="O330" i="12"/>
  <c r="R329" i="12"/>
  <c r="Q329" i="12"/>
  <c r="P329" i="12"/>
  <c r="O329" i="12"/>
  <c r="R328" i="12"/>
  <c r="Q328" i="12"/>
  <c r="P328" i="12"/>
  <c r="O328" i="12"/>
  <c r="R327" i="12"/>
  <c r="Q327" i="12"/>
  <c r="P327" i="12"/>
  <c r="O327" i="12"/>
  <c r="R326" i="12"/>
  <c r="Q326" i="12"/>
  <c r="P326" i="12"/>
  <c r="O326" i="12"/>
  <c r="R325" i="12"/>
  <c r="Q325" i="12"/>
  <c r="P325" i="12"/>
  <c r="O325" i="12"/>
  <c r="R324" i="12"/>
  <c r="Q324" i="12"/>
  <c r="P324" i="12"/>
  <c r="O324" i="12"/>
  <c r="R323" i="12"/>
  <c r="Q323" i="12"/>
  <c r="P323" i="12"/>
  <c r="O323" i="12"/>
  <c r="R322" i="12"/>
  <c r="Q322" i="12"/>
  <c r="P322" i="12"/>
  <c r="O322" i="12"/>
  <c r="R321" i="12"/>
  <c r="Q321" i="12"/>
  <c r="P321" i="12"/>
  <c r="O321" i="12"/>
  <c r="R320" i="12"/>
  <c r="Q320" i="12"/>
  <c r="P320" i="12"/>
  <c r="O320" i="12"/>
  <c r="R319" i="12"/>
  <c r="Q319" i="12"/>
  <c r="P319" i="12"/>
  <c r="O319" i="12"/>
  <c r="R318" i="12"/>
  <c r="Q318" i="12"/>
  <c r="P318" i="12"/>
  <c r="O318" i="12"/>
  <c r="R317" i="12"/>
  <c r="Q317" i="12"/>
  <c r="P317" i="12"/>
  <c r="O317" i="12"/>
  <c r="R316" i="12"/>
  <c r="Q316" i="12"/>
  <c r="P316" i="12"/>
  <c r="O316" i="12"/>
  <c r="R315" i="12"/>
  <c r="Q315" i="12"/>
  <c r="P315" i="12"/>
  <c r="O315" i="12"/>
  <c r="R314" i="12"/>
  <c r="Q314" i="12"/>
  <c r="P314" i="12"/>
  <c r="O314" i="12"/>
  <c r="R313" i="12"/>
  <c r="Q313" i="12"/>
  <c r="P313" i="12"/>
  <c r="O313" i="12"/>
  <c r="R312" i="12"/>
  <c r="Q312" i="12"/>
  <c r="P312" i="12"/>
  <c r="O312" i="12"/>
  <c r="R311" i="12"/>
  <c r="Q311" i="12"/>
  <c r="P311" i="12"/>
  <c r="O311" i="12"/>
  <c r="R310" i="12"/>
  <c r="Q310" i="12"/>
  <c r="P310" i="12"/>
  <c r="O310" i="12"/>
  <c r="R309" i="12"/>
  <c r="Q309" i="12"/>
  <c r="P309" i="12"/>
  <c r="O309" i="12"/>
  <c r="R308" i="12"/>
  <c r="Q308" i="12"/>
  <c r="P308" i="12"/>
  <c r="O308" i="12"/>
  <c r="R307" i="12"/>
  <c r="Q307" i="12"/>
  <c r="P307" i="12"/>
  <c r="O307" i="12"/>
  <c r="R305" i="12"/>
  <c r="Q305" i="12"/>
  <c r="P305" i="12"/>
  <c r="O305" i="12"/>
  <c r="R304" i="12"/>
  <c r="Q304" i="12"/>
  <c r="P304" i="12"/>
  <c r="O304" i="12"/>
  <c r="R303" i="12"/>
  <c r="Q303" i="12"/>
  <c r="P303" i="12"/>
  <c r="O303" i="12"/>
  <c r="R302" i="12"/>
  <c r="Q302" i="12"/>
  <c r="P302" i="12"/>
  <c r="O302" i="12"/>
  <c r="R301" i="12"/>
  <c r="Q301" i="12"/>
  <c r="P301" i="12"/>
  <c r="O301" i="12"/>
  <c r="R300" i="12"/>
  <c r="Q300" i="12"/>
  <c r="P300" i="12"/>
  <c r="O300" i="12"/>
  <c r="R299" i="12"/>
  <c r="Q299" i="12"/>
  <c r="P299" i="12"/>
  <c r="O299" i="12"/>
  <c r="R298" i="12"/>
  <c r="Q298" i="12"/>
  <c r="P298" i="12"/>
  <c r="O298" i="12"/>
  <c r="R297" i="12"/>
  <c r="Q297" i="12"/>
  <c r="P297" i="12"/>
  <c r="O297" i="12"/>
  <c r="R296" i="12"/>
  <c r="Q296" i="12"/>
  <c r="P296" i="12"/>
  <c r="O296" i="12"/>
  <c r="R295" i="12"/>
  <c r="Q295" i="12"/>
  <c r="P295" i="12"/>
  <c r="O295" i="12"/>
  <c r="R294" i="12"/>
  <c r="Q294" i="12"/>
  <c r="P294" i="12"/>
  <c r="O294" i="12"/>
  <c r="R293" i="12"/>
  <c r="Q293" i="12"/>
  <c r="P293" i="12"/>
  <c r="O293" i="12"/>
  <c r="R292" i="12"/>
  <c r="Q292" i="12"/>
  <c r="P292" i="12"/>
  <c r="O292" i="12"/>
  <c r="R291" i="12"/>
  <c r="Q291" i="12"/>
  <c r="P291" i="12"/>
  <c r="O291" i="12"/>
  <c r="R290" i="12"/>
  <c r="Q290" i="12"/>
  <c r="P290" i="12"/>
  <c r="O290" i="12"/>
  <c r="R289" i="12"/>
  <c r="Q289" i="12"/>
  <c r="P289" i="12"/>
  <c r="O289" i="12"/>
  <c r="R288" i="12"/>
  <c r="Q288" i="12"/>
  <c r="P288" i="12"/>
  <c r="O288" i="12"/>
  <c r="R287" i="12"/>
  <c r="Q287" i="12"/>
  <c r="P287" i="12"/>
  <c r="O287" i="12"/>
  <c r="R286" i="12"/>
  <c r="Q286" i="12"/>
  <c r="P286" i="12"/>
  <c r="O286" i="12"/>
  <c r="R285" i="12"/>
  <c r="Q285" i="12"/>
  <c r="P285" i="12"/>
  <c r="O285" i="12"/>
  <c r="R284" i="12"/>
  <c r="Q284" i="12"/>
  <c r="P284" i="12"/>
  <c r="O284" i="12"/>
  <c r="R283" i="12"/>
  <c r="Q283" i="12"/>
  <c r="P283" i="12"/>
  <c r="O283" i="12"/>
  <c r="R282" i="12"/>
  <c r="Q282" i="12"/>
  <c r="P282" i="12"/>
  <c r="O282" i="12"/>
  <c r="R281" i="12"/>
  <c r="Q281" i="12"/>
  <c r="P281" i="12"/>
  <c r="O281" i="12"/>
  <c r="R280" i="12"/>
  <c r="Q280" i="12"/>
  <c r="P280" i="12"/>
  <c r="O280" i="12"/>
  <c r="R279" i="12"/>
  <c r="Q279" i="12"/>
  <c r="P279" i="12"/>
  <c r="O279" i="12"/>
  <c r="R278" i="12"/>
  <c r="Q278" i="12"/>
  <c r="P278" i="12"/>
  <c r="O278" i="12"/>
  <c r="R277" i="12"/>
  <c r="Q277" i="12"/>
  <c r="P277" i="12"/>
  <c r="O277" i="12"/>
  <c r="R276" i="12"/>
  <c r="Q276" i="12"/>
  <c r="P276" i="12"/>
  <c r="O276" i="12"/>
  <c r="R275" i="12"/>
  <c r="Q275" i="12"/>
  <c r="P275" i="12"/>
  <c r="O275" i="12"/>
  <c r="R274" i="12"/>
  <c r="Q274" i="12"/>
  <c r="P274" i="12"/>
  <c r="O274" i="12"/>
  <c r="R273" i="12"/>
  <c r="Q273" i="12"/>
  <c r="P273" i="12"/>
  <c r="O273" i="12"/>
  <c r="R272" i="12"/>
  <c r="Q272" i="12"/>
  <c r="P272" i="12"/>
  <c r="O272" i="12"/>
  <c r="R271" i="12"/>
  <c r="Q271" i="12"/>
  <c r="P271" i="12"/>
  <c r="O271" i="12"/>
  <c r="R270" i="12"/>
  <c r="Q270" i="12"/>
  <c r="P270" i="12"/>
  <c r="O270" i="12"/>
  <c r="R269" i="12"/>
  <c r="Q269" i="12"/>
  <c r="P269" i="12"/>
  <c r="O269" i="12"/>
  <c r="R268" i="12"/>
  <c r="Q268" i="12"/>
  <c r="P268" i="12"/>
  <c r="O268" i="12"/>
  <c r="R267" i="12"/>
  <c r="Q267" i="12"/>
  <c r="P267" i="12"/>
  <c r="O267" i="12"/>
  <c r="R266" i="12"/>
  <c r="Q266" i="12"/>
  <c r="P266" i="12"/>
  <c r="O266" i="12"/>
  <c r="R265" i="12"/>
  <c r="Q265" i="12"/>
  <c r="P265" i="12"/>
  <c r="O265" i="12"/>
  <c r="R264" i="12"/>
  <c r="Q264" i="12"/>
  <c r="P264" i="12"/>
  <c r="O264" i="12"/>
  <c r="R263" i="12"/>
  <c r="Q263" i="12"/>
  <c r="P263" i="12"/>
  <c r="O263" i="12"/>
  <c r="R262" i="12"/>
  <c r="Q262" i="12"/>
  <c r="P262" i="12"/>
  <c r="O262" i="12"/>
  <c r="R261" i="12"/>
  <c r="Q261" i="12"/>
  <c r="P261" i="12"/>
  <c r="O261" i="12"/>
  <c r="R260" i="12"/>
  <c r="Q260" i="12"/>
  <c r="P260" i="12"/>
  <c r="O260" i="12"/>
  <c r="R259" i="12"/>
  <c r="Q259" i="12"/>
  <c r="P259" i="12"/>
  <c r="O259" i="12"/>
  <c r="R258" i="12"/>
  <c r="Q258" i="12"/>
  <c r="P258" i="12"/>
  <c r="O258" i="12"/>
  <c r="R257" i="12"/>
  <c r="Q257" i="12"/>
  <c r="P257" i="12"/>
  <c r="O257" i="12"/>
  <c r="R256" i="12"/>
  <c r="Q256" i="12"/>
  <c r="P256" i="12"/>
  <c r="O256" i="12"/>
  <c r="R255" i="12"/>
  <c r="Q255" i="12"/>
  <c r="P255" i="12"/>
  <c r="O255" i="12"/>
  <c r="R254" i="12"/>
  <c r="Q254" i="12"/>
  <c r="P254" i="12"/>
  <c r="O254" i="12"/>
  <c r="R253" i="12"/>
  <c r="Q253" i="12"/>
  <c r="P253" i="12"/>
  <c r="O253" i="12"/>
  <c r="R252" i="12"/>
  <c r="Q252" i="12"/>
  <c r="P252" i="12"/>
  <c r="O252" i="12"/>
  <c r="R251" i="12"/>
  <c r="Q251" i="12"/>
  <c r="P251" i="12"/>
  <c r="O251" i="12"/>
  <c r="R250" i="12"/>
  <c r="Q250" i="12"/>
  <c r="P250" i="12"/>
  <c r="O250" i="12"/>
  <c r="R249" i="12"/>
  <c r="Q249" i="12"/>
  <c r="P249" i="12"/>
  <c r="O249" i="12"/>
  <c r="R247" i="12"/>
  <c r="Q247" i="12"/>
  <c r="P247" i="12"/>
  <c r="O247" i="12"/>
  <c r="R246" i="12"/>
  <c r="Q246" i="12"/>
  <c r="P246" i="12"/>
  <c r="O246" i="12"/>
  <c r="R245" i="12"/>
  <c r="Q245" i="12"/>
  <c r="P245" i="12"/>
  <c r="O245" i="12"/>
  <c r="R244" i="12"/>
  <c r="Q244" i="12"/>
  <c r="P244" i="12"/>
  <c r="O244" i="12"/>
  <c r="R243" i="12"/>
  <c r="Q243" i="12"/>
  <c r="P243" i="12"/>
  <c r="O243" i="12"/>
  <c r="R242" i="12"/>
  <c r="Q242" i="12"/>
  <c r="P242" i="12"/>
  <c r="O242" i="12"/>
  <c r="R241" i="12"/>
  <c r="Q241" i="12"/>
  <c r="P241" i="12"/>
  <c r="O241" i="12"/>
  <c r="R240" i="12"/>
  <c r="Q240" i="12"/>
  <c r="P240" i="12"/>
  <c r="O240" i="12"/>
  <c r="R239" i="12"/>
  <c r="Q239" i="12"/>
  <c r="P239" i="12"/>
  <c r="O239" i="12"/>
  <c r="R238" i="12"/>
  <c r="Q238" i="12"/>
  <c r="P238" i="12"/>
  <c r="O238" i="12"/>
  <c r="R237" i="12"/>
  <c r="Q237" i="12"/>
  <c r="P237" i="12"/>
  <c r="O237" i="12"/>
  <c r="R236" i="12"/>
  <c r="Q236" i="12"/>
  <c r="P236" i="12"/>
  <c r="O236" i="12"/>
  <c r="R235" i="12"/>
  <c r="Q235" i="12"/>
  <c r="P235" i="12"/>
  <c r="O235" i="12"/>
  <c r="R234" i="12"/>
  <c r="Q234" i="12"/>
  <c r="P234" i="12"/>
  <c r="O234" i="12"/>
  <c r="R233" i="12"/>
  <c r="Q233" i="12"/>
  <c r="P233" i="12"/>
  <c r="O233" i="12"/>
  <c r="R232" i="12"/>
  <c r="Q232" i="12"/>
  <c r="P232" i="12"/>
  <c r="O232" i="12"/>
  <c r="R231" i="12"/>
  <c r="Q231" i="12"/>
  <c r="P231" i="12"/>
  <c r="O231" i="12"/>
  <c r="R230" i="12"/>
  <c r="Q230" i="12"/>
  <c r="P230" i="12"/>
  <c r="O230" i="12"/>
  <c r="R229" i="12"/>
  <c r="Q229" i="12"/>
  <c r="P229" i="12"/>
  <c r="O229" i="12"/>
  <c r="R228" i="12"/>
  <c r="Q228" i="12"/>
  <c r="P228" i="12"/>
  <c r="O228" i="12"/>
  <c r="R227" i="12"/>
  <c r="Q227" i="12"/>
  <c r="P227" i="12"/>
  <c r="O227" i="12"/>
  <c r="R226" i="12"/>
  <c r="Q226" i="12"/>
  <c r="P226" i="12"/>
  <c r="O226" i="12"/>
  <c r="R225" i="12"/>
  <c r="Q225" i="12"/>
  <c r="P225" i="12"/>
  <c r="O225" i="12"/>
  <c r="R224" i="12"/>
  <c r="Q224" i="12"/>
  <c r="P224" i="12"/>
  <c r="O224" i="12"/>
  <c r="R223" i="12"/>
  <c r="Q223" i="12"/>
  <c r="P223" i="12"/>
  <c r="O223" i="12"/>
  <c r="R222" i="12"/>
  <c r="Q222" i="12"/>
  <c r="P222" i="12"/>
  <c r="O222" i="12"/>
  <c r="R221" i="12"/>
  <c r="Q221" i="12"/>
  <c r="P221" i="12"/>
  <c r="O221" i="12"/>
  <c r="R220" i="12"/>
  <c r="Q220" i="12"/>
  <c r="P220" i="12"/>
  <c r="O220" i="12"/>
  <c r="R219" i="12"/>
  <c r="Q219" i="12"/>
  <c r="P219" i="12"/>
  <c r="O219" i="12"/>
  <c r="R218" i="12"/>
  <c r="Q218" i="12"/>
  <c r="P218" i="12"/>
  <c r="O218" i="12"/>
  <c r="R217" i="12"/>
  <c r="Q217" i="12"/>
  <c r="P217" i="12"/>
  <c r="O217" i="12"/>
  <c r="R216" i="12"/>
  <c r="Q216" i="12"/>
  <c r="P216" i="12"/>
  <c r="O216" i="12"/>
  <c r="R215" i="12"/>
  <c r="Q215" i="12"/>
  <c r="P215" i="12"/>
  <c r="O215" i="12"/>
  <c r="R214" i="12"/>
  <c r="Q214" i="12"/>
  <c r="P214" i="12"/>
  <c r="O214" i="12"/>
  <c r="R213" i="12"/>
  <c r="Q213" i="12"/>
  <c r="P213" i="12"/>
  <c r="O213" i="12"/>
  <c r="R212" i="12"/>
  <c r="Q212" i="12"/>
  <c r="P212" i="12"/>
  <c r="O212" i="12"/>
  <c r="R211" i="12"/>
  <c r="Q211" i="12"/>
  <c r="P211" i="12"/>
  <c r="O211" i="12"/>
  <c r="R210" i="12"/>
  <c r="Q210" i="12"/>
  <c r="P210" i="12"/>
  <c r="O210" i="12"/>
  <c r="R209" i="12"/>
  <c r="Q209" i="12"/>
  <c r="P209" i="12"/>
  <c r="O209" i="12"/>
  <c r="R208" i="12"/>
  <c r="Q208" i="12"/>
  <c r="P208" i="12"/>
  <c r="O208" i="12"/>
  <c r="R207" i="12"/>
  <c r="Q207" i="12"/>
  <c r="P207" i="12"/>
  <c r="O207" i="12"/>
  <c r="R206" i="12"/>
  <c r="Q206" i="12"/>
  <c r="P206" i="12"/>
  <c r="O206" i="12"/>
  <c r="R205" i="12"/>
  <c r="Q205" i="12"/>
  <c r="P205" i="12"/>
  <c r="O205" i="12"/>
  <c r="R204" i="12"/>
  <c r="Q204" i="12"/>
  <c r="P204" i="12"/>
  <c r="O204" i="12"/>
  <c r="R203" i="12"/>
  <c r="Q203" i="12"/>
  <c r="P203" i="12"/>
  <c r="O203" i="12"/>
  <c r="R202" i="12"/>
  <c r="Q202" i="12"/>
  <c r="P202" i="12"/>
  <c r="O202" i="12"/>
  <c r="R201" i="12"/>
  <c r="Q201" i="12"/>
  <c r="P201" i="12"/>
  <c r="O201" i="12"/>
  <c r="R200" i="12"/>
  <c r="Q200" i="12"/>
  <c r="P200" i="12"/>
  <c r="O200" i="12"/>
  <c r="R199" i="12"/>
  <c r="Q199" i="12"/>
  <c r="P199" i="12"/>
  <c r="O199" i="12"/>
  <c r="R198" i="12"/>
  <c r="Q198" i="12"/>
  <c r="P198" i="12"/>
  <c r="O198" i="12"/>
  <c r="R197" i="12"/>
  <c r="Q197" i="12"/>
  <c r="P197" i="12"/>
  <c r="O197" i="12"/>
  <c r="R196" i="12"/>
  <c r="Q196" i="12"/>
  <c r="P196" i="12"/>
  <c r="O196" i="12"/>
  <c r="R195" i="12"/>
  <c r="Q195" i="12"/>
  <c r="P195" i="12"/>
  <c r="O195" i="12"/>
  <c r="R194" i="12"/>
  <c r="Q194" i="12"/>
  <c r="P194" i="12"/>
  <c r="O194" i="12"/>
  <c r="R193" i="12"/>
  <c r="Q193" i="12"/>
  <c r="P193" i="12"/>
  <c r="O193" i="12"/>
  <c r="R192" i="12"/>
  <c r="Q192" i="12"/>
  <c r="P192" i="12"/>
  <c r="O192" i="12"/>
  <c r="R189" i="12"/>
  <c r="Q189" i="12"/>
  <c r="P189" i="12"/>
  <c r="O189" i="12"/>
  <c r="R188" i="12"/>
  <c r="Q188" i="12"/>
  <c r="P188" i="12"/>
  <c r="O188" i="12"/>
  <c r="R187" i="12"/>
  <c r="Q187" i="12"/>
  <c r="P187" i="12"/>
  <c r="O187" i="12"/>
  <c r="R186" i="12"/>
  <c r="Q186" i="12"/>
  <c r="P186" i="12"/>
  <c r="O186" i="12"/>
  <c r="R185" i="12"/>
  <c r="Q185" i="12"/>
  <c r="P185" i="12"/>
  <c r="O185" i="12"/>
  <c r="R184" i="12"/>
  <c r="Q184" i="12"/>
  <c r="P184" i="12"/>
  <c r="O184" i="12"/>
  <c r="R183" i="12"/>
  <c r="Q183" i="12"/>
  <c r="P183" i="12"/>
  <c r="O183" i="12"/>
  <c r="R182" i="12"/>
  <c r="Q182" i="12"/>
  <c r="P182" i="12"/>
  <c r="O182" i="12"/>
  <c r="R181" i="12"/>
  <c r="Q181" i="12"/>
  <c r="P181" i="12"/>
  <c r="O181" i="12"/>
  <c r="R180" i="12"/>
  <c r="Q180" i="12"/>
  <c r="P180" i="12"/>
  <c r="O180" i="12"/>
  <c r="R179" i="12"/>
  <c r="Q179" i="12"/>
  <c r="P179" i="12"/>
  <c r="O179" i="12"/>
  <c r="R178" i="12"/>
  <c r="Q178" i="12"/>
  <c r="P178" i="12"/>
  <c r="O178" i="12"/>
  <c r="R177" i="12"/>
  <c r="Q177" i="12"/>
  <c r="P177" i="12"/>
  <c r="O177" i="12"/>
  <c r="R176" i="12"/>
  <c r="Q176" i="12"/>
  <c r="P176" i="12"/>
  <c r="O176" i="12"/>
  <c r="R175" i="12"/>
  <c r="Q175" i="12"/>
  <c r="P175" i="12"/>
  <c r="O175" i="12"/>
  <c r="R174" i="12"/>
  <c r="Q174" i="12"/>
  <c r="P174" i="12"/>
  <c r="O174" i="12"/>
  <c r="R173" i="12"/>
  <c r="Q173" i="12"/>
  <c r="P173" i="12"/>
  <c r="O173" i="12"/>
  <c r="R172" i="12"/>
  <c r="Q172" i="12"/>
  <c r="P172" i="12"/>
  <c r="O172" i="12"/>
  <c r="R171" i="12"/>
  <c r="Q171" i="12"/>
  <c r="P171" i="12"/>
  <c r="O171" i="12"/>
  <c r="R170" i="12"/>
  <c r="Q170" i="12"/>
  <c r="P170" i="12"/>
  <c r="O170" i="12"/>
  <c r="R169" i="12"/>
  <c r="Q169" i="12"/>
  <c r="P169" i="12"/>
  <c r="O169" i="12"/>
  <c r="R168" i="12"/>
  <c r="Q168" i="12"/>
  <c r="P168" i="12"/>
  <c r="O168" i="12"/>
  <c r="R167" i="12"/>
  <c r="Q167" i="12"/>
  <c r="P167" i="12"/>
  <c r="O167" i="12"/>
  <c r="R166" i="12"/>
  <c r="Q166" i="12"/>
  <c r="P166" i="12"/>
  <c r="O166" i="12"/>
  <c r="R165" i="12"/>
  <c r="Q165" i="12"/>
  <c r="P165" i="12"/>
  <c r="O165" i="12"/>
  <c r="R164" i="12"/>
  <c r="Q164" i="12"/>
  <c r="P164" i="12"/>
  <c r="O164" i="12"/>
  <c r="R163" i="12"/>
  <c r="Q163" i="12"/>
  <c r="P163" i="12"/>
  <c r="O163" i="12"/>
  <c r="R162" i="12"/>
  <c r="Q162" i="12"/>
  <c r="P162" i="12"/>
  <c r="O162" i="12"/>
  <c r="R161" i="12"/>
  <c r="Q161" i="12"/>
  <c r="P161" i="12"/>
  <c r="O161" i="12"/>
  <c r="R160" i="12"/>
  <c r="Q160" i="12"/>
  <c r="P160" i="12"/>
  <c r="O160" i="12"/>
  <c r="R159" i="12"/>
  <c r="Q159" i="12"/>
  <c r="P159" i="12"/>
  <c r="O159" i="12"/>
  <c r="R158" i="12"/>
  <c r="Q158" i="12"/>
  <c r="P158" i="12"/>
  <c r="O158" i="12"/>
  <c r="R157" i="12"/>
  <c r="Q157" i="12"/>
  <c r="P157" i="12"/>
  <c r="O157" i="12"/>
  <c r="R156" i="12"/>
  <c r="Q156" i="12"/>
  <c r="P156" i="12"/>
  <c r="O156" i="12"/>
  <c r="R155" i="12"/>
  <c r="Q155" i="12"/>
  <c r="P155" i="12"/>
  <c r="O155" i="12"/>
  <c r="R154" i="12"/>
  <c r="Q154" i="12"/>
  <c r="P154" i="12"/>
  <c r="O154" i="12"/>
  <c r="R153" i="12"/>
  <c r="Q153" i="12"/>
  <c r="P153" i="12"/>
  <c r="O153" i="12"/>
  <c r="R152" i="12"/>
  <c r="Q152" i="12"/>
  <c r="P152" i="12"/>
  <c r="O152" i="12"/>
  <c r="R151" i="12"/>
  <c r="Q151" i="12"/>
  <c r="P151" i="12"/>
  <c r="O151" i="12"/>
  <c r="R150" i="12"/>
  <c r="Q150" i="12"/>
  <c r="P150" i="12"/>
  <c r="O150" i="12"/>
  <c r="R149" i="12"/>
  <c r="Q149" i="12"/>
  <c r="P149" i="12"/>
  <c r="O149" i="12"/>
  <c r="R148" i="12"/>
  <c r="Q148" i="12"/>
  <c r="P148" i="12"/>
  <c r="O148" i="12"/>
  <c r="R147" i="12"/>
  <c r="Q147" i="12"/>
  <c r="P147" i="12"/>
  <c r="O147" i="12"/>
  <c r="R146" i="12"/>
  <c r="Q146" i="12"/>
  <c r="P146" i="12"/>
  <c r="O146" i="12"/>
  <c r="R145" i="12"/>
  <c r="Q145" i="12"/>
  <c r="P145" i="12"/>
  <c r="O145" i="12"/>
  <c r="R144" i="12"/>
  <c r="Q144" i="12"/>
  <c r="P144" i="12"/>
  <c r="O144" i="12"/>
  <c r="R143" i="12"/>
  <c r="Q143" i="12"/>
  <c r="P143" i="12"/>
  <c r="O143" i="12"/>
  <c r="R142" i="12"/>
  <c r="Q142" i="12"/>
  <c r="P142" i="12"/>
  <c r="O142" i="12"/>
  <c r="R141" i="12"/>
  <c r="Q141" i="12"/>
  <c r="P141" i="12"/>
  <c r="O141" i="12"/>
  <c r="R140" i="12"/>
  <c r="Q140" i="12"/>
  <c r="P140" i="12"/>
  <c r="O140" i="12"/>
  <c r="R139" i="12"/>
  <c r="Q139" i="12"/>
  <c r="P139" i="12"/>
  <c r="O139" i="12"/>
  <c r="R138" i="12"/>
  <c r="Q138" i="12"/>
  <c r="P138" i="12"/>
  <c r="O138" i="12"/>
  <c r="R137" i="12"/>
  <c r="Q137" i="12"/>
  <c r="P137" i="12"/>
  <c r="O137" i="12"/>
  <c r="R136" i="12"/>
  <c r="Q136" i="12"/>
  <c r="P136" i="12"/>
  <c r="O136" i="12"/>
  <c r="R135" i="12"/>
  <c r="Q135" i="12"/>
  <c r="P135" i="12"/>
  <c r="O135" i="12"/>
  <c r="R134" i="12"/>
  <c r="Q134" i="12"/>
  <c r="P134" i="12"/>
  <c r="O134" i="12"/>
  <c r="R133" i="12"/>
  <c r="Q133" i="12"/>
  <c r="P133" i="12"/>
  <c r="O133" i="12"/>
  <c r="R131" i="12"/>
  <c r="Q131" i="12"/>
  <c r="P131" i="12"/>
  <c r="O131" i="12"/>
  <c r="R130" i="12"/>
  <c r="Q130" i="12"/>
  <c r="P130" i="12"/>
  <c r="O130" i="12"/>
  <c r="R129" i="12"/>
  <c r="Q129" i="12"/>
  <c r="P129" i="12"/>
  <c r="O129" i="12"/>
  <c r="R128" i="12"/>
  <c r="Q128" i="12"/>
  <c r="P128" i="12"/>
  <c r="O128" i="12"/>
  <c r="R127" i="12"/>
  <c r="Q127" i="12"/>
  <c r="P127" i="12"/>
  <c r="O127" i="12"/>
  <c r="R126" i="12"/>
  <c r="Q126" i="12"/>
  <c r="P126" i="12"/>
  <c r="O126" i="12"/>
  <c r="R125" i="12"/>
  <c r="Q125" i="12"/>
  <c r="P125" i="12"/>
  <c r="O125" i="12"/>
  <c r="R124" i="12"/>
  <c r="Q124" i="12"/>
  <c r="P124" i="12"/>
  <c r="O124" i="12"/>
  <c r="R123" i="12"/>
  <c r="Q123" i="12"/>
  <c r="P123" i="12"/>
  <c r="O123" i="12"/>
  <c r="R122" i="12"/>
  <c r="Q122" i="12"/>
  <c r="P122" i="12"/>
  <c r="O122" i="12"/>
  <c r="R121" i="12"/>
  <c r="Q121" i="12"/>
  <c r="P121" i="12"/>
  <c r="O121" i="12"/>
  <c r="R120" i="12"/>
  <c r="Q120" i="12"/>
  <c r="P120" i="12"/>
  <c r="O120" i="12"/>
  <c r="R119" i="12"/>
  <c r="Q119" i="12"/>
  <c r="P119" i="12"/>
  <c r="O119" i="12"/>
  <c r="R118" i="12"/>
  <c r="Q118" i="12"/>
  <c r="P118" i="12"/>
  <c r="O118" i="12"/>
  <c r="R117" i="12"/>
  <c r="Q117" i="12"/>
  <c r="P117" i="12"/>
  <c r="O117" i="12"/>
  <c r="R116" i="12"/>
  <c r="Q116" i="12"/>
  <c r="P116" i="12"/>
  <c r="O116" i="12"/>
  <c r="R115" i="12"/>
  <c r="Q115" i="12"/>
  <c r="P115" i="12"/>
  <c r="O115" i="12"/>
  <c r="R114" i="12"/>
  <c r="Q114" i="12"/>
  <c r="P114" i="12"/>
  <c r="O114" i="12"/>
  <c r="R113" i="12"/>
  <c r="Q113" i="12"/>
  <c r="P113" i="12"/>
  <c r="O113" i="12"/>
  <c r="R112" i="12"/>
  <c r="Q112" i="12"/>
  <c r="P112" i="12"/>
  <c r="O112" i="12"/>
  <c r="R111" i="12"/>
  <c r="Q111" i="12"/>
  <c r="P111" i="12"/>
  <c r="O111" i="12"/>
  <c r="R110" i="12"/>
  <c r="Q110" i="12"/>
  <c r="P110" i="12"/>
  <c r="O110" i="12"/>
  <c r="R109" i="12"/>
  <c r="Q109" i="12"/>
  <c r="P109" i="12"/>
  <c r="O109" i="12"/>
  <c r="R108" i="12"/>
  <c r="Q108" i="12"/>
  <c r="P108" i="12"/>
  <c r="O108" i="12"/>
  <c r="R107" i="12"/>
  <c r="Q107" i="12"/>
  <c r="P107" i="12"/>
  <c r="O107" i="12"/>
  <c r="R106" i="12"/>
  <c r="Q106" i="12"/>
  <c r="P106" i="12"/>
  <c r="O106" i="12"/>
  <c r="R105" i="12"/>
  <c r="Q105" i="12"/>
  <c r="P105" i="12"/>
  <c r="O105" i="12"/>
  <c r="R104" i="12"/>
  <c r="Q104" i="12"/>
  <c r="P104" i="12"/>
  <c r="O104" i="12"/>
  <c r="R103" i="12"/>
  <c r="Q103" i="12"/>
  <c r="P103" i="12"/>
  <c r="O103" i="12"/>
  <c r="R102" i="12"/>
  <c r="Q102" i="12"/>
  <c r="P102" i="12"/>
  <c r="O102" i="12"/>
  <c r="R101" i="12"/>
  <c r="Q101" i="12"/>
  <c r="P101" i="12"/>
  <c r="O101" i="12"/>
  <c r="R100" i="12"/>
  <c r="Q100" i="12"/>
  <c r="P100" i="12"/>
  <c r="O100" i="12"/>
  <c r="R99" i="12"/>
  <c r="Q99" i="12"/>
  <c r="P99" i="12"/>
  <c r="O99" i="12"/>
  <c r="R98" i="12"/>
  <c r="Q98" i="12"/>
  <c r="P98" i="12"/>
  <c r="O98" i="12"/>
  <c r="R97" i="12"/>
  <c r="Q97" i="12"/>
  <c r="P97" i="12"/>
  <c r="O97" i="12"/>
  <c r="R96" i="12"/>
  <c r="Q96" i="12"/>
  <c r="P96" i="12"/>
  <c r="O96" i="12"/>
  <c r="R95" i="12"/>
  <c r="Q95" i="12"/>
  <c r="P95" i="12"/>
  <c r="O95" i="12"/>
  <c r="R94" i="12"/>
  <c r="Q94" i="12"/>
  <c r="P94" i="12"/>
  <c r="O94" i="12"/>
  <c r="R93" i="12"/>
  <c r="Q93" i="12"/>
  <c r="P93" i="12"/>
  <c r="O93" i="12"/>
  <c r="R92" i="12"/>
  <c r="Q92" i="12"/>
  <c r="P92" i="12"/>
  <c r="O92" i="12"/>
  <c r="R91" i="12"/>
  <c r="Q91" i="12"/>
  <c r="P91" i="12"/>
  <c r="O91" i="12"/>
  <c r="R90" i="12"/>
  <c r="Q90" i="12"/>
  <c r="P90" i="12"/>
  <c r="O90" i="12"/>
  <c r="R89" i="12"/>
  <c r="Q89" i="12"/>
  <c r="P89" i="12"/>
  <c r="O89" i="12"/>
  <c r="R88" i="12"/>
  <c r="Q88" i="12"/>
  <c r="P88" i="12"/>
  <c r="O88" i="12"/>
  <c r="R87" i="12"/>
  <c r="Q87" i="12"/>
  <c r="P87" i="12"/>
  <c r="O87" i="12"/>
  <c r="R86" i="12"/>
  <c r="Q86" i="12"/>
  <c r="P86" i="12"/>
  <c r="O86" i="12"/>
  <c r="R85" i="12"/>
  <c r="Q85" i="12"/>
  <c r="P85" i="12"/>
  <c r="O85" i="12"/>
  <c r="R84" i="12"/>
  <c r="Q84" i="12"/>
  <c r="P84" i="12"/>
  <c r="O84" i="12"/>
  <c r="R83" i="12"/>
  <c r="Q83" i="12"/>
  <c r="P83" i="12"/>
  <c r="O83" i="12"/>
  <c r="R82" i="12"/>
  <c r="Q82" i="12"/>
  <c r="P82" i="12"/>
  <c r="O82" i="12"/>
  <c r="R81" i="12"/>
  <c r="Q81" i="12"/>
  <c r="P81" i="12"/>
  <c r="O81" i="12"/>
  <c r="R80" i="12"/>
  <c r="Q80" i="12"/>
  <c r="P80" i="12"/>
  <c r="O80" i="12"/>
  <c r="R79" i="12"/>
  <c r="Q79" i="12"/>
  <c r="P79" i="12"/>
  <c r="O79" i="12"/>
  <c r="R78" i="12"/>
  <c r="Q78" i="12"/>
  <c r="P78" i="12"/>
  <c r="O78" i="12"/>
  <c r="R77" i="12"/>
  <c r="Q77" i="12"/>
  <c r="P77" i="12"/>
  <c r="O77" i="12"/>
  <c r="R76" i="12"/>
  <c r="Q76" i="12"/>
  <c r="P76" i="12"/>
  <c r="O76" i="12"/>
  <c r="R75" i="12"/>
  <c r="Q75" i="12"/>
  <c r="P75" i="12"/>
  <c r="O75" i="12"/>
  <c r="R74" i="12"/>
  <c r="Q74" i="12"/>
  <c r="P74" i="12"/>
  <c r="O74" i="12"/>
  <c r="R73" i="12"/>
  <c r="Q73" i="12"/>
  <c r="P73" i="12"/>
  <c r="O73" i="12"/>
  <c r="R72" i="12"/>
  <c r="Q72" i="12"/>
  <c r="P72" i="12"/>
  <c r="O72" i="12"/>
  <c r="R71" i="12"/>
  <c r="Q71" i="12"/>
  <c r="P71" i="12"/>
  <c r="O71" i="12"/>
  <c r="R70" i="12"/>
  <c r="Q70" i="12"/>
  <c r="P70" i="12"/>
  <c r="O70" i="12"/>
  <c r="R69" i="12"/>
  <c r="Q69" i="12"/>
  <c r="P69" i="12"/>
  <c r="O69" i="12"/>
  <c r="R68" i="12"/>
  <c r="Q68" i="12"/>
  <c r="P68" i="12"/>
  <c r="O68" i="12"/>
  <c r="R67" i="12"/>
  <c r="Q67" i="12"/>
  <c r="P67" i="12"/>
  <c r="O67" i="12"/>
  <c r="R65" i="12"/>
  <c r="Q65" i="12"/>
  <c r="P65" i="12"/>
  <c r="O65" i="12"/>
  <c r="R64" i="12"/>
  <c r="Q64" i="12"/>
  <c r="P64" i="12"/>
  <c r="O64" i="12"/>
  <c r="R63" i="12"/>
  <c r="Q63" i="12"/>
  <c r="P63" i="12"/>
  <c r="O63" i="12"/>
  <c r="R62" i="12"/>
  <c r="Q62" i="12"/>
  <c r="P62" i="12"/>
  <c r="O62" i="12"/>
  <c r="R61" i="12"/>
  <c r="Q61" i="12"/>
  <c r="P61" i="12"/>
  <c r="O61" i="12"/>
  <c r="R60" i="12"/>
  <c r="Q60" i="12"/>
  <c r="P60" i="12"/>
  <c r="O60" i="12"/>
  <c r="R59" i="12"/>
  <c r="Q59" i="12"/>
  <c r="P59" i="12"/>
  <c r="O59" i="12"/>
  <c r="R58" i="12"/>
  <c r="Q58" i="12"/>
  <c r="P58" i="12"/>
  <c r="O58" i="12"/>
  <c r="R57" i="12"/>
  <c r="Q57" i="12"/>
  <c r="P57" i="12"/>
  <c r="O57" i="12"/>
  <c r="R56" i="12"/>
  <c r="Q56" i="12"/>
  <c r="P56" i="12"/>
  <c r="O56" i="12"/>
  <c r="R55" i="12"/>
  <c r="Q55" i="12"/>
  <c r="P55" i="12"/>
  <c r="O55" i="12"/>
  <c r="R54" i="12"/>
  <c r="Q54" i="12"/>
  <c r="P54" i="12"/>
  <c r="O54" i="12"/>
  <c r="R53" i="12"/>
  <c r="Q53" i="12"/>
  <c r="P53" i="12"/>
  <c r="O53" i="12"/>
  <c r="R52" i="12"/>
  <c r="Q52" i="12"/>
  <c r="P52" i="12"/>
  <c r="O52" i="12"/>
  <c r="R51" i="12"/>
  <c r="Q51" i="12"/>
  <c r="P51" i="12"/>
  <c r="O51" i="12"/>
  <c r="R50" i="12"/>
  <c r="Q50" i="12"/>
  <c r="P50" i="12"/>
  <c r="O50" i="12"/>
  <c r="R49" i="12"/>
  <c r="Q49" i="12"/>
  <c r="P49" i="12"/>
  <c r="O49" i="12"/>
  <c r="R48" i="12"/>
  <c r="Q48" i="12"/>
  <c r="P48" i="12"/>
  <c r="O48" i="12"/>
  <c r="R47" i="12"/>
  <c r="Q47" i="12"/>
  <c r="P47" i="12"/>
  <c r="O47" i="12"/>
  <c r="R46" i="12"/>
  <c r="Q46" i="12"/>
  <c r="P46" i="12"/>
  <c r="O46" i="12"/>
  <c r="R45" i="12"/>
  <c r="Q45" i="12"/>
  <c r="P45" i="12"/>
  <c r="O45" i="12"/>
  <c r="R44" i="12"/>
  <c r="Q44" i="12"/>
  <c r="P44" i="12"/>
  <c r="O44" i="12"/>
  <c r="R43" i="12"/>
  <c r="Q43" i="12"/>
  <c r="P43" i="12"/>
  <c r="O43" i="12"/>
  <c r="R42" i="12"/>
  <c r="Q42" i="12"/>
  <c r="P42" i="12"/>
  <c r="O42" i="12"/>
  <c r="R41" i="12"/>
  <c r="Q41" i="12"/>
  <c r="P41" i="12"/>
  <c r="O41" i="12"/>
  <c r="R40" i="12"/>
  <c r="Q40" i="12"/>
  <c r="P40" i="12"/>
  <c r="O40" i="12"/>
  <c r="R39" i="12"/>
  <c r="Q39" i="12"/>
  <c r="P39" i="12"/>
  <c r="O39" i="12"/>
  <c r="R38" i="12"/>
  <c r="Q38" i="12"/>
  <c r="P38" i="12"/>
  <c r="O38" i="12"/>
  <c r="R37" i="12"/>
  <c r="Q37" i="12"/>
  <c r="P37" i="12"/>
  <c r="O37" i="12"/>
  <c r="R36" i="12"/>
  <c r="Q36" i="12"/>
  <c r="P36" i="12"/>
  <c r="O36" i="12"/>
  <c r="R35" i="12"/>
  <c r="Q35" i="12"/>
  <c r="P35" i="12"/>
  <c r="O35" i="12"/>
  <c r="R34" i="12"/>
  <c r="Q34" i="12"/>
  <c r="P34" i="12"/>
  <c r="O34" i="12"/>
  <c r="R33" i="12"/>
  <c r="Q33" i="12"/>
  <c r="P33" i="12"/>
  <c r="O33" i="12"/>
  <c r="R32" i="12"/>
  <c r="Q32" i="12"/>
  <c r="P32" i="12"/>
  <c r="O32" i="12"/>
  <c r="R31" i="12"/>
  <c r="Q31" i="12"/>
  <c r="P31" i="12"/>
  <c r="O31" i="12"/>
  <c r="R30" i="12"/>
  <c r="Q30" i="12"/>
  <c r="P30" i="12"/>
  <c r="O30" i="12"/>
  <c r="R29" i="12"/>
  <c r="Q29" i="12"/>
  <c r="P29" i="12"/>
  <c r="O29" i="12"/>
  <c r="R28" i="12"/>
  <c r="Q28" i="12"/>
  <c r="P28" i="12"/>
  <c r="O28" i="12"/>
  <c r="R27" i="12"/>
  <c r="Q27" i="12"/>
  <c r="P27" i="12"/>
  <c r="O27" i="12"/>
  <c r="R26" i="12"/>
  <c r="Q26" i="12"/>
  <c r="P26" i="12"/>
  <c r="O26" i="12"/>
  <c r="R25" i="12"/>
  <c r="Q25" i="12"/>
  <c r="P25" i="12"/>
  <c r="O25" i="12"/>
  <c r="R24" i="12"/>
  <c r="Q24" i="12"/>
  <c r="P24" i="12"/>
  <c r="O24" i="12"/>
  <c r="R23" i="12"/>
  <c r="Q23" i="12"/>
  <c r="P23" i="12"/>
  <c r="O23" i="12"/>
  <c r="R22" i="12"/>
  <c r="Q22" i="12"/>
  <c r="P22" i="12"/>
  <c r="O22" i="12"/>
  <c r="R21" i="12"/>
  <c r="Q21" i="12"/>
  <c r="P21" i="12"/>
  <c r="O21" i="12"/>
  <c r="R20" i="12"/>
  <c r="Q20" i="12"/>
  <c r="P20" i="12"/>
  <c r="O20" i="12"/>
  <c r="R19" i="12"/>
  <c r="Q19" i="12"/>
  <c r="P19" i="12"/>
  <c r="O19" i="12"/>
  <c r="R18" i="12"/>
  <c r="Q18" i="12"/>
  <c r="P18" i="12"/>
  <c r="O18" i="12"/>
  <c r="R17" i="12"/>
  <c r="Q17" i="12"/>
  <c r="P17" i="12"/>
  <c r="O17" i="12"/>
  <c r="R16" i="12"/>
  <c r="Q16" i="12"/>
  <c r="P16" i="12"/>
  <c r="O16" i="12"/>
  <c r="R15" i="12"/>
  <c r="Q15" i="12"/>
  <c r="P15" i="12"/>
  <c r="O15" i="12"/>
  <c r="R14" i="12"/>
  <c r="Q14" i="12"/>
  <c r="P14" i="12"/>
  <c r="O14" i="12"/>
  <c r="R13" i="12"/>
  <c r="Q13" i="12"/>
  <c r="P13" i="12"/>
  <c r="O13" i="12"/>
  <c r="R12" i="12"/>
  <c r="Q12" i="12"/>
  <c r="P12" i="12"/>
  <c r="O12" i="12"/>
  <c r="R11" i="12"/>
  <c r="Q11" i="12"/>
  <c r="P11" i="12"/>
  <c r="O11" i="12"/>
  <c r="R10" i="12"/>
  <c r="Q10" i="12"/>
  <c r="P10" i="12"/>
  <c r="O10" i="12"/>
</calcChain>
</file>

<file path=xl/sharedStrings.xml><?xml version="1.0" encoding="utf-8"?>
<sst xmlns="http://schemas.openxmlformats.org/spreadsheetml/2006/main" count="16594" uniqueCount="5091">
  <si>
    <t xml:space="preserve">	шт</t>
  </si>
  <si>
    <t>Ед.</t>
    <phoneticPr fontId="7" type="noConversion"/>
  </si>
  <si>
    <t>Сумма</t>
    <phoneticPr fontId="7" type="noConversion"/>
  </si>
  <si>
    <t>Ктр.</t>
    <phoneticPr fontId="7" type="noConversion"/>
  </si>
  <si>
    <t>Вес нетто, Ктр. KG</t>
    <phoneticPr fontId="7" type="noConversion"/>
  </si>
  <si>
    <t>Кратн.</t>
    <phoneticPr fontId="7" type="noConversion"/>
  </si>
  <si>
    <t>Кнопочный пост NP2-B132H29,1НО (CHINT)</t>
  </si>
  <si>
    <t>Кнопочный пост NP2-B142H29,1НО (CHINT)</t>
  </si>
  <si>
    <t>Кнопочный пост NP2-B222,1НО+1НО (CHINT)</t>
  </si>
  <si>
    <t>Кнопочный пост NP2-B363, сигн.лампа+1НО+1НЗ (CHINT)</t>
  </si>
  <si>
    <t>Кнопочный пост NP2-B324, 1НО+1НЗ +1НО (CHINT)</t>
  </si>
  <si>
    <t>Кнопочный пост NP2-B334, 1НО+1НЗ +1НО (CHINT)</t>
  </si>
  <si>
    <t>Кнопочный пост NP2-B339, 1НО+1НЗ +1НО (CHINT)</t>
  </si>
  <si>
    <t>Кнопочный пост NPH1-1011,1НЗ  (CHINT)</t>
  </si>
  <si>
    <t>Кнопочный пост NPH1-2001,1НО+1НЗ  (CHINT)</t>
  </si>
  <si>
    <t>Кнопочный пост NPH1-2002,1НО+1НЗ  (CHINT)</t>
  </si>
  <si>
    <t>Кнопочный пост NPH1-2003,1НО+1НЗ  (CHINT)</t>
  </si>
  <si>
    <t>Кнопочный пост NPH1-2004,1НО+1НЗ  (CHINT)</t>
  </si>
  <si>
    <t>Кнопочный пост NPH1-3001, 1НО+1НЗ +1НО (CHINT)</t>
  </si>
  <si>
    <t>Кнопочный пост NPH1-3002, 1НО+1НЗ +1НО (CHINT)</t>
  </si>
  <si>
    <t>Кнопочный пост NPH1-3003, 1НО+1НЗ +1НО (CHINT)</t>
  </si>
  <si>
    <t>Кнопочный пост NPH1-3004, 1НО+1НЗ +1НО (CHINT)</t>
  </si>
  <si>
    <t>Кнопочный пост NPH1-3005, 1НО+1НЗ +сигн.лампа, АС/DC24В (CHINT)</t>
  </si>
  <si>
    <t>Кнопочный пост NPH1-3006, 1НО+1НЗ +сигн.лампа, АС/DC24В (CHINT)</t>
  </si>
  <si>
    <t>Модульные розетки</t>
  </si>
  <si>
    <t xml:space="preserve">Переключатель с фиксацией NP8-20X/312 без подсветки , черная 2НО IP65 (CHINT) </t>
  </si>
  <si>
    <t>Предохранители</t>
  </si>
  <si>
    <t>Плавкая вставка предохранителя RT36-0-160, габарит 0, 32А (CHINT)</t>
  </si>
  <si>
    <t>Плавкая вставка предохранителя RT36-0-160, габарит 0, 40А (CHINT)</t>
  </si>
  <si>
    <t>Плавкая вставка предохранителя RT36-0-160, габарит 0, 50А (CHINT)</t>
  </si>
  <si>
    <t>Плавкая вставка предохранителя RT36-0-160, габарит 0, 63А (CHINT)</t>
  </si>
  <si>
    <t>Плавкая вставка предохранителя RT36-0-160, габарит 0, 80А (CHINT)</t>
  </si>
  <si>
    <t>Плавкая вставка предохранителя RT36-0-160, габарит 0, 100А (CHINT)</t>
  </si>
  <si>
    <t>Плавкая вставка предохранителя RT36-0-160, габарит 0, 125А (CHINT)</t>
  </si>
  <si>
    <t>Плавкая вставка предохранителя RT36-0-160, габарит 0, 160А (CHINT)</t>
  </si>
  <si>
    <t>Плавкая вставка предохранителя RT36-1-250, габарит 1, 100А (CHINT)</t>
  </si>
  <si>
    <t>Плавкая вставка предохранителя RT36-1-250, габарит 1, 125А (CHINT)</t>
  </si>
  <si>
    <t>Плавкая вставка предохранителя RT36-1-250, габарит 1, 160А (CHINT)</t>
  </si>
  <si>
    <t>Плавкая вставка предохранителя RT36-1-250, габарит 1, 200А (CHINT)</t>
  </si>
  <si>
    <t>Плавкая вставка предохранителя RT36-1-250, габарит 1, 250А (CHINT)</t>
  </si>
  <si>
    <t>Пускатель NS2-32 24-32A (CHINT)</t>
  </si>
  <si>
    <t>Устройство плавного пуска</t>
  </si>
  <si>
    <t>Держатель плавкой вставки RT36-00-160, габарит 00, 160А  (CHINT)</t>
  </si>
  <si>
    <t>Держатель плавкой вставки RT36-3-630, габарит 3, 630А  (CHINT)</t>
  </si>
  <si>
    <t>Контактор NC1-0908 9А 2НО+2НЗ  230В 50Гц  (CHINT)</t>
  </si>
  <si>
    <t>Контактор NC1-1208 12А 2НО+2НЗ  230В 50Гц  (CHINT)</t>
  </si>
  <si>
    <t>Контактор NC1-2508 25А 2НО+2НЗ  230В 50Гц  (CHINT)</t>
  </si>
  <si>
    <t>Контактор NC1-4008 40А 2НО+2НЗ  230В 50Гц  (CHINT)</t>
  </si>
  <si>
    <t>Контактор NC1-5008 50А 2НО+2НЗ  230В 50Гц  (CHINT)</t>
  </si>
  <si>
    <t>Контактор NC1-6508 65А 2НО+2НЗ  230В 50Гц  (CHINT)</t>
  </si>
  <si>
    <t>Контактор NC1-8008 80А 2НО+2НЗ  230В 50Гц  (CHINT)</t>
  </si>
  <si>
    <t>Контактор NC1-9508 95А 2НО+2НЗ  230В 50Гц  (CHINT)</t>
  </si>
  <si>
    <t>Контактор NC1-0908 9А 2НО+2НЗ  24В 50Гц  (CHINT)</t>
  </si>
  <si>
    <t>Контактор NC1-1208 12А 2НО+2НЗ  24В 50Гц  (CHINT)</t>
  </si>
  <si>
    <t>Контактор NC1-2508 25А 2НО+2НЗ  24В 50Гц  (CHINT)</t>
  </si>
  <si>
    <t>Контактор NC1-4008 40А 2НО+2НЗ  24В 50Гц  (CHINT)</t>
  </si>
  <si>
    <t>Контактор NC1-5008 50А 2НО+2НЗ  24В 50Гц  (CHINT)</t>
  </si>
  <si>
    <t>Контактор NC1-6508 65А 2НО+2НЗ  24В 50Гц  (CHINT)</t>
  </si>
  <si>
    <t>Контактор NC1-8008 80А 2НО+2НЗ  24В 50Гц  (CHINT)</t>
  </si>
  <si>
    <t>Контактор NC1-9508 95А 2НО+2НЗ  24В 50Гц  (CHINT)</t>
  </si>
  <si>
    <t>Плавкая вставка цилиндрическая RT28-32 4A 10х38 (CHINT)</t>
  </si>
  <si>
    <t>Плавкая вставка цилиндрическая RT28-32 6A 10х38 (CHINT)</t>
  </si>
  <si>
    <t>Реле</t>
  </si>
  <si>
    <t>по заказу</t>
  </si>
  <si>
    <t>Вспомогательный контакт LXW20-11 AC11 15A/380 для NH40 (CHINT)</t>
  </si>
  <si>
    <t>*****************</t>
  </si>
  <si>
    <t>Штрих код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</si>
  <si>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</si>
  <si>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</si>
  <si>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NVF2G-2.2/TD2, 2.2кВт, 220В 1Ф , общий тип (CHINT)</t>
  </si>
  <si>
    <t>Преобразователь частоты NVF2G-3.7/TS4, 3.7кВт, 380В 3Ф , общий тип (CHINT)</t>
  </si>
  <si>
    <t>Преобразователь частоты NVF2G-3.7/TD2, 3.7кВт, 220В 1Ф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</si>
  <si>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</si>
  <si>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</si>
  <si>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</si>
  <si>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</si>
  <si>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</si>
  <si>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</si>
  <si>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</si>
  <si>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</si>
  <si>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NVF2G-45/TS4, 45кВт, 380В 3Ф , общий тип (CHINT)</t>
  </si>
  <si>
    <t>Преобразователь частоты NVF2G-55/TS4, 55кВт,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</si>
  <si>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</si>
  <si>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</si>
  <si>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NVF2G-110/TS4, 110кВт, 380В 3Ф , общий тип (CHINT)</t>
  </si>
  <si>
    <t>Преобразователь частоты NVF2G-132/TS4, 132кВт, 380В 3Ф , общий тип (CHINT)</t>
  </si>
  <si>
    <t>Преобразователь частоты NVF2G-160/TS4, 160кВт, 380В 3Ф , общий тип (CHINT)</t>
  </si>
  <si>
    <t>Преобразователь частоты NVF2G-185/TS4, 185кВт, 380В 3Ф , общий тип (CHINT)</t>
  </si>
  <si>
    <t>Преобразователь частоты NVF2G-200/TS4, 200кВт, 380В 3Ф , общий тип (CHINT)</t>
  </si>
  <si>
    <t>Преобразователь частоты NVF2G-220/TS4, 220кВт, 380В 3Ф , общий тип (CHINT)</t>
  </si>
  <si>
    <t>Преобразователь частоты NVF2G-245/TS4, 245кВт, 380В 3Ф , общий тип (CHINT)</t>
  </si>
  <si>
    <t>Преобразователь частоты NVF2G-280/TS4, 280кВт, 380В 3Ф , общий тип (CHINT)</t>
  </si>
  <si>
    <t>Преобразователь частоты NVF2G-315/TS4, 315кВт, 380В 3Ф , общий тип (CHINT)</t>
  </si>
  <si>
    <t>Т.гр. 01 Модульное оборудование CHINT</t>
  </si>
  <si>
    <t>Кнопки</t>
  </si>
  <si>
    <t>шт.</t>
  </si>
  <si>
    <t>Объём Ктр. Куб.М</t>
  </si>
  <si>
    <t>Т.гр. 06 Оборудование электропитания CHINT</t>
  </si>
  <si>
    <t>Т.гр. 08 Приводная техника CHINT</t>
  </si>
  <si>
    <t xml:space="preserve"> Вес брутто,Ктр. KG</t>
  </si>
  <si>
    <t xml:space="preserve"> Вес брутто, KG</t>
  </si>
  <si>
    <t>Вес нетто, KG</t>
  </si>
  <si>
    <t>Объём Куб.М</t>
  </si>
  <si>
    <t xml:space="preserve"> Устройства дифференциальной защиты (УЗО) </t>
  </si>
  <si>
    <t>Импульсное реле NJMC1-16/1P AC230V (CHINT)</t>
  </si>
  <si>
    <t>Импульсное реле NJMC1-32/1P AC230V (CHINT)</t>
  </si>
  <si>
    <t>Импульсное реле NJMC1-16/1P DC24V (CHINT)</t>
  </si>
  <si>
    <t>Импульсное реле NJMC1-32/1P DC24V (CHINT)</t>
  </si>
  <si>
    <t>Импульсное реле NJMC1-16/2P DC24V (CHINT)</t>
  </si>
  <si>
    <t>Импульсное реле NJMC1-16/2P AC230V (CHINT)</t>
  </si>
  <si>
    <t>Импульсное реле NJMC1-32/2P DC24V (CHINT)</t>
  </si>
  <si>
    <t>Импульсное реле NJMC1-32/2P AC230V (CHINT)</t>
  </si>
  <si>
    <t>Импульсное реле NJMC1-16/3P DC24V (CHINT)</t>
  </si>
  <si>
    <t>Импульсное реле NJMC1-16/3P AC230V (CHINT)</t>
  </si>
  <si>
    <t>Импульсное реле NJMC1-32/3P DC24V (CHINT)</t>
  </si>
  <si>
    <t>Импульсное реле NJMC1-32/3P AC230V (CHINT)</t>
  </si>
  <si>
    <t>Импульсное реле NJMC1-16/4P DC24V (CHINT)</t>
  </si>
  <si>
    <t>Импульсное реле NJMC1-16/4P AC230V (CHINT)</t>
  </si>
  <si>
    <t>Импульсное реле NJMC1-32/4P DC24V (CHINT)</t>
  </si>
  <si>
    <t>Импульсное реле NJMC1-32/4P AC230V (CHINT)</t>
  </si>
  <si>
    <t>Реле времени NJS5-M2 (7 устанавл. функц.) DC24B (CHINT)</t>
  </si>
  <si>
    <t>Реле времени NJS5-M1 ( регулир. уставка задержка времени) АС230B (CHINT)</t>
  </si>
  <si>
    <t>Реле времени NJS5-B (задержка времени включения 10с) АС220B (CHINT)</t>
  </si>
  <si>
    <t>Реле времени NJS5-B (задержка времени включения 10мин) АС220B (CHINT)</t>
  </si>
  <si>
    <t>Электромагнит включения для NA1-2000/3200/4000/6300 220VAC (CHINT)</t>
  </si>
  <si>
    <t xml:space="preserve">Независимый расцепитель Для NA1-2000/3200/4000/6300 (CHINT) </t>
  </si>
  <si>
    <t>Расцепитель минимального напряжения для NA1-2000/3200/4000 (CHINT)</t>
  </si>
  <si>
    <t>Внешние выводы для переднего присоединения, NM1-125 и NM8-125 (CHINT)</t>
  </si>
  <si>
    <t>FM33 Внешние выводы для переднего присоединения, NM8(S)-400/630/3P (CHINT)</t>
  </si>
  <si>
    <t>Авт. выкл. NM1-63S/3Р 10A 15кА (CHINT)</t>
  </si>
  <si>
    <t>Авт. выкл. NM1-63S/3Р 16A 15кА (CHINT)</t>
  </si>
  <si>
    <t>Авт. выкл. NM1-63S/3Р 20A 15кА (CHINT)</t>
  </si>
  <si>
    <t>Авт. выкл. NM1-63S/3Р 25A 15кА (CHINT)</t>
  </si>
  <si>
    <t>Авт. выкл. NM1-63S/3Р 32A 15кА (CHINT)</t>
  </si>
  <si>
    <t>Авт. выкл. NM1-63S/3Р 40A 15кА (CHINT)</t>
  </si>
  <si>
    <t>Авт. выкл. NM1-63S/3Р 50A 15кА (CHINT)</t>
  </si>
  <si>
    <t>Авт. выкл. NM1-63S/3Р 63A 15кА (CHINT)</t>
  </si>
  <si>
    <t>Авт. выкл. NM1-63H/3Р 10A 35кА (CHINT)</t>
  </si>
  <si>
    <t>Авт. выкл. NM1-63H/3Р 16A 35кА (CHINT)</t>
  </si>
  <si>
    <t>Авт. выкл. NM1-63H/3Р 20A 35кА (CHINT)</t>
  </si>
  <si>
    <t>Авт. выкл. NM1-63H/3Р 32A 35кА (CHINT)</t>
  </si>
  <si>
    <t>Авт. выкл. NM1-63H/3Р 40A 35кА (CHINT)</t>
  </si>
  <si>
    <t>Авт. выкл. NM1-63H/3Р 50A 35кА (CHINT)</t>
  </si>
  <si>
    <t>Авт. выкл. NM1-63H/3Р 63A 35кА (CHINT)</t>
  </si>
  <si>
    <t>Авт. выкл. NM1-125S/3Р 25A 25кА (CHINT)</t>
  </si>
  <si>
    <t>Авт. выкл. NM1-125S/3Р 32A 25кА (CHINT)</t>
  </si>
  <si>
    <t>Авт. выкл. NM1-125S/3Р 40A 25кА (CHINT)</t>
  </si>
  <si>
    <t>Авт. выкл. NM1-125S/3Р 50A 25кА (CHINT)</t>
  </si>
  <si>
    <t>Авт. выкл. NM1-125S/3Р 63A 25кА (CHINT)</t>
  </si>
  <si>
    <t>Авт. выкл. NM1-125S/3Р 80A 25кА (CHINT)</t>
  </si>
  <si>
    <t>Авт. выкл. NM1-125S/3Р 100A 25кА (CHINT)</t>
  </si>
  <si>
    <t>Авт. выкл. NM1-125S/3Р 125A 25кА (CHINT)</t>
  </si>
  <si>
    <t>Авт. выкл. NM1-125H/3Р 25A 50кА (CHINT)</t>
  </si>
  <si>
    <t>Авт. выкл. NM1-125H/3Р 32A 50кА (CHINT)</t>
  </si>
  <si>
    <t>Авт. выкл. NM1-125H/3Р 40A 50кА (CHINT)</t>
  </si>
  <si>
    <t>Авт. выкл. NM1-125H/3Р 50A 50кА (CHINT)</t>
  </si>
  <si>
    <t>Авт. выкл. NM1-125H/3Р 63A 50кА (CHINT)</t>
  </si>
  <si>
    <t>Авт. выкл. NM1-125H/3Р 80A 50кА (CHINT)</t>
  </si>
  <si>
    <t>Авт. выкл. NM1-125H/3Р 100A 50кА (CHINT)</t>
  </si>
  <si>
    <t>Авт. выкл. NM1-125H/3Р 125A 50кА (CHINT)</t>
  </si>
  <si>
    <t>Авт. выкл. NM1-250S/3Р 100A 25кА (CHINT)</t>
  </si>
  <si>
    <t>Авт. выкл. NM1-250S/3Р 125A 25кА (CHINT)</t>
  </si>
  <si>
    <t>Авт. выкл. NM1-250S/3Р 160A 25кА (CHINT)</t>
  </si>
  <si>
    <t>Авт. выкл. NM1-250S/3Р 180A 25кА (CHINT)</t>
  </si>
  <si>
    <t>Авт. выкл. NM1-250S/3Р 200A 25кА (CHINT)</t>
  </si>
  <si>
    <t>Авт. выкл. NM1-250S/3Р 225A 25кА (CHINT)</t>
  </si>
  <si>
    <t>Авт. выкл. NM1-250S/3Р 250A 25кА (CHINT)</t>
  </si>
  <si>
    <t>Авт. выкл. NM1-250H/3Р 100A 50кА (CHINT)</t>
  </si>
  <si>
    <t>Авт. выкл. NM1-250H/3Р 125A 50кА (CHINT)</t>
  </si>
  <si>
    <t>Авт. выкл. NM1-250H/3Р 160A 50кА (CHINT)</t>
  </si>
  <si>
    <t>Авт. выкл. NM1-250H/3Р 180A 50кА (CHINT)</t>
  </si>
  <si>
    <t>Авт. выкл. NM1-250H/3Р 200A 50кА (CHINT)</t>
  </si>
  <si>
    <t>Авт. выкл. NM1-250H/3Р 225A 50кА (CHINT)</t>
  </si>
  <si>
    <t>Авт. выкл. NM1-250H/3Р 250A 50кА (CHINT)</t>
  </si>
  <si>
    <t>Авт. выкл. NM1-400S/3Р 225A 35кА (CHINT)</t>
  </si>
  <si>
    <t>Авт. выкл. NM1-400S/3Р 250A 35кА (CHINT)</t>
  </si>
  <si>
    <t>Авт. выкл. NM1-400S/3Р 315A 35кА (CHINT)</t>
  </si>
  <si>
    <t>Авт. выкл. NM1-400S/3Р 350A 35кА (CHINT)</t>
  </si>
  <si>
    <t>Авт. выкл. NM1-400S/3Р 400A 35кА (CHINT)</t>
  </si>
  <si>
    <t>Авт. выкл. NM1-400H/3Р 225A 50кА (CHINT)</t>
  </si>
  <si>
    <t>Авт. выкл. NM1-400H/3Р 250A 50кА (CHINT)</t>
  </si>
  <si>
    <t>Авт. выкл. NM1-400H/3Р 315A 50кА (CHINT)</t>
  </si>
  <si>
    <t>Авт. выкл. NM1-400H/3Р 350A 50кА (CHINT)</t>
  </si>
  <si>
    <t>Авт. выкл. NM1-400H/3Р 400A 50кА (CHINT)</t>
  </si>
  <si>
    <t>Авт. выкл. NM1-630S/3Р 400A 35кА (CHINT)</t>
  </si>
  <si>
    <t>Авт. выкл. NM1-630S/3Р 500A 35кА (CHINT)</t>
  </si>
  <si>
    <t>Авт. выкл. NM1-630S/3Р 630A 35кА (CHINT)</t>
  </si>
  <si>
    <t>Авт. выкл. NM1-630H/3Р 400A 50кА (CHINT)</t>
  </si>
  <si>
    <t>Авт. выкл. NM1-630H/3Р 500A 50кА (CHINT)</t>
  </si>
  <si>
    <t>Авт. выкл. NM1-630H/3Р 630A 50кА (CHINT)</t>
  </si>
  <si>
    <t>Авт. выкл. NM1-800H/3Р 630A 60кА (CHINT)</t>
  </si>
  <si>
    <t>Авт. выкл. NM1-800H/3Р 700A 60кА (CHINT)</t>
  </si>
  <si>
    <t>Авт. выкл. NM1-800H/3Р 800A 60кА (CHINT)</t>
  </si>
  <si>
    <t>Авт. выкл. NM1-1250H/3Р 800A 65кА (CHINT)</t>
  </si>
  <si>
    <t>Авт. выкл. NM1-1250H/3Р 1000A 65кА (CHINT)</t>
  </si>
  <si>
    <t>Авт. выкл. NM1-1250H/3Р 1250A 65кА (CHINT)</t>
  </si>
  <si>
    <t>Внешние выводы для переднего присоединения, NM1-63 (CHINT)</t>
  </si>
  <si>
    <t>Внешние выводы для переднего присоединения, NM1-250 и NM8S-125, NM8(S)-250 (CHINT)</t>
  </si>
  <si>
    <t>Внешние выводы для переднего присоединения, NM1-400 (боковой) (CHINT)</t>
  </si>
  <si>
    <t>Внешние выводы для переднего присоединения, NM1-400 (прямой) (CHINT)</t>
  </si>
  <si>
    <t>Внешние выводы для переднего присоединения, NM1-630S.H (CHINT)</t>
  </si>
  <si>
    <t>Внешние выводы для переднего присоединения, NM1-800(630R)/3P (CHINT)</t>
  </si>
  <si>
    <t xml:space="preserve">Вспомогательный контакт для NM1-63 (левый) (CHINT) </t>
  </si>
  <si>
    <t>Вспомогательный контакт для NM1-63 (правый) (CHINT)</t>
  </si>
  <si>
    <t xml:space="preserve">Вспомогательный контакт для NM1-125 (левый) (CHINT) </t>
  </si>
  <si>
    <t>Вспомогательный контакт для NM1-125 (правый) (CHINT)</t>
  </si>
  <si>
    <t>Вспомогательный контакт для NM1-250 (левый) (CHINT)</t>
  </si>
  <si>
    <t>Вспомогательный контакт для NM1-250 (правый) (CHINT)</t>
  </si>
  <si>
    <t>Вспомогательный контакт для NM1-400 (левый) (CHINT)</t>
  </si>
  <si>
    <t>Вспомогательный контакт для NM1-400 (правый) (CHINT)</t>
  </si>
  <si>
    <t>Вспомогательный контакт для NM1-630 (левый) (CHINT)</t>
  </si>
  <si>
    <t>Вспомогательный контакт для NM1-630 (правый) (CHINT)</t>
  </si>
  <si>
    <t>Вспомогательный контакт для NM1-800/3P (левый) (CHINT)</t>
  </si>
  <si>
    <t>Вспомогательный контакт для NM1-800/3P (правый) (CHINT)</t>
  </si>
  <si>
    <t>Вспомогательный контакт для NM1-1250 (левый) (CHINT)</t>
  </si>
  <si>
    <t>Вспомогательный контакт для NM1-1250 (правый) (CHINT)</t>
  </si>
  <si>
    <t>Вспомогательный и сигнальный контакт для NM1-125 (CHINT)</t>
  </si>
  <si>
    <t>Вспомогательный и сигнальный контакт для NM1-250 (CHINT)</t>
  </si>
  <si>
    <t xml:space="preserve">Вспомогательный и сигнальный контакт для NM1-400 (CHINT) </t>
  </si>
  <si>
    <t>Вспомогательный и сигнальный контакт для NM1-630 (CHINT)</t>
  </si>
  <si>
    <t>Вспомогательный и сигнальный контакт для NM1-800/3P (CHINT)</t>
  </si>
  <si>
    <t>Защитные крышки выводов, NM1-250S/3P (CHINT)</t>
  </si>
  <si>
    <t>Механическая блокировка для NM1-63/3P (CHINT)</t>
  </si>
  <si>
    <t>Механическая блокировка для NM1-125/3P (CHINT)</t>
  </si>
  <si>
    <t xml:space="preserve">Механическая блокировка для NM1-250/3P (CHINT) </t>
  </si>
  <si>
    <t>Механическая блокировка для NM1-400/3P (CHINT)</t>
  </si>
  <si>
    <t>Механическая блокировка для NM1-630/3P (CHINT)</t>
  </si>
  <si>
    <t>Механическая блокировка для NM1-800/3P (CHINT)</t>
  </si>
  <si>
    <t>Моторный привод для NM1-63/3P S, H, R AC230/DC220В (CHINT)</t>
  </si>
  <si>
    <t>Моторный привод для NM1-125/3P S, H, R AC230/DC220В (CHINT)</t>
  </si>
  <si>
    <t>Моторный привод для NM1-250/3P S, H, R AC230/DC220В (CHINT)</t>
  </si>
  <si>
    <t>Моторный привод для NM1-400/3P S, H, R AC230/DC220В (CHINT)</t>
  </si>
  <si>
    <t>Моторный привод для NM1-630/3P S, H, R AC230/DC220В (CHINT)</t>
  </si>
  <si>
    <t>Моторный привод для NM1-800/3P S, H, R AC230/DC220В (CHINT)</t>
  </si>
  <si>
    <t>Моторный привод для NM1-1250/3P S, H, R AC230/DC220В (CHINT)</t>
  </si>
  <si>
    <t>Независимый расцепитель для NM1-63 AC220В (левый) (CHINT)</t>
  </si>
  <si>
    <t>Независимый расцепитель для NM1-63 DC24В (левый) (CHINT)</t>
  </si>
  <si>
    <t>Независимый расцепитель для NM1-63 AC230В (правый) (CHINT)</t>
  </si>
  <si>
    <t>Независимый расцепитель для NM1-63 DC24В (правый) (CHINT)</t>
  </si>
  <si>
    <t>Независимый расцепитель для NM1-125 AC220В (левый) (CHINT)</t>
  </si>
  <si>
    <t>Независимый расцепитель для NM1-125 DC24В (левый) (CHINT)</t>
  </si>
  <si>
    <t xml:space="preserve">Независимый расцепитель для NM1-125 AC230В (правый) (CHINT) </t>
  </si>
  <si>
    <t>Независимый расцепитель для NM1-125 DC24В (правый) (CHINT)</t>
  </si>
  <si>
    <t>Независимый расцепитель для NM1-250 AC220В (левый) (CHINT)</t>
  </si>
  <si>
    <t>Независимый расцепитель для NM1-250 DC24В (левый) (CHINT)</t>
  </si>
  <si>
    <t>Независимый расцепитель для NM1-250 AC230В (правый) (CHINT)</t>
  </si>
  <si>
    <t>Независимый расцепитель для NM1-250 DC24В (правый) (CHINT)</t>
  </si>
  <si>
    <t>Независимый расцепитель для NM1-400 AC220В (левый) (CHINT)</t>
  </si>
  <si>
    <t>Независимый расцепитель для NM1-400 DC24В (левый) (CHINT)</t>
  </si>
  <si>
    <t>Независимый расцепитель для NM1-400 AC230В (правый) (CHINT)</t>
  </si>
  <si>
    <t>Независимый расцепитель для NM1-400 DC24В (правый) (CHINT)</t>
  </si>
  <si>
    <t>Независимый расцепитель для NM1-630 AC220В (левый) (CHINT)</t>
  </si>
  <si>
    <t>Независимый расцепитель для NM1-630 DC24В (левый) (CHINT)</t>
  </si>
  <si>
    <t>Независимый расцепитель для NM1-630 AC230В (правый) (CHINT)</t>
  </si>
  <si>
    <t>Независимый расцепитель для NM1-630 DC24В (правый) (CHINT)</t>
  </si>
  <si>
    <t>Независимый расцепитель для NM1-800/3P/4P AC220В (левый) (CHINT)</t>
  </si>
  <si>
    <t>Независимый расцепитель для NM1-800/3P/4P DC24В (левый) (CHINT)</t>
  </si>
  <si>
    <t>Независимый расцепитель для NM1-800/3P/4P AC230В (правый) (CHINT)</t>
  </si>
  <si>
    <t>Независимый расцепитель для NM1-800/3P/4P DC24В (правый) (CHINT)</t>
  </si>
  <si>
    <t>Независимый расцепитель для NM1-1250 AC220В (правый) (CHINT)</t>
  </si>
  <si>
    <t>Расцепитель минимального напряжения для NM1-63 AC220В (CHINT)</t>
  </si>
  <si>
    <t>Расцепитель минимального напряжения для NM1-63 AC380В (CHINT)</t>
  </si>
  <si>
    <t>Расцепитель минимального напряжения для NM1-125/3P AC220В (CHINT)</t>
  </si>
  <si>
    <t>Расцепитель минимального напряжения для NM1-125/3P AC380В (CHINT)</t>
  </si>
  <si>
    <t>Расцепитель минимального напряжения для NM1-250/3P AC380В (CHINT)</t>
  </si>
  <si>
    <t>Расцепитель минимального напряжения для NM1-400 AC230В (CHINT)</t>
  </si>
  <si>
    <t>Расцепитель минимального напряжения для NM1-400 AC380В (CHINT)</t>
  </si>
  <si>
    <t>Расцепитель минимального напряжения для NM1-630 AC230В (CHINT)</t>
  </si>
  <si>
    <t>Расцепитель минимального напряжения для NM1-630 AC380В (CHINT)</t>
  </si>
  <si>
    <t>Расцепитель минимального напряжения для NM1-800/3P/4P AC230В (CHINT)</t>
  </si>
  <si>
    <t>Расцепитель минимального напряжения для NM1-800/3P/4P AC380В (CHINT)</t>
  </si>
  <si>
    <t>Ручной поворотный привод , NM1-63 S, H/3P.4P (CHINT)</t>
  </si>
  <si>
    <t>Ручной поворотный привод , NM1-125 S, H, R/3P (CHINT)</t>
  </si>
  <si>
    <t>Ручной поворотный привод , NM1-125H/4P (CHINT)</t>
  </si>
  <si>
    <t>Ручной поворотный привод , NM1-250 S, H, R/ 3P.4P (CHINT)</t>
  </si>
  <si>
    <t>Ручной поворотный привод , NM1-400 S, H, R/3P (CHINT)</t>
  </si>
  <si>
    <t>Ручной поворотный привод , NM1-630 S, H, R/4P (CHINT)</t>
  </si>
  <si>
    <t>Ручной поворотный привод , NM1-630 S, H, R/3P (CHINT)</t>
  </si>
  <si>
    <t>Ручной поворотный привод , NM1-800 H, R/3P (CHINT)</t>
  </si>
  <si>
    <t>Ручной поворотный привод , NM1-1250H (CHINT)</t>
  </si>
  <si>
    <t>Сигнальный контакт для NM1-63 (левый) (CHINT)</t>
  </si>
  <si>
    <t>Сигнальный контакт для NM1-125 (левый) (CHINT)</t>
  </si>
  <si>
    <t>Сигнальный контакт для NM1-250 (левый) (CHINT)</t>
  </si>
  <si>
    <t>Сигнальный контакт для NM1-400 (левый) (CHINT)</t>
  </si>
  <si>
    <t>Сигнальный контакт для NM1-630 (левый) (CHINT)</t>
  </si>
  <si>
    <t>Сигнальный контакт для NM1-800 (левый) (CHINT)</t>
  </si>
  <si>
    <t>Устройство автоматического ввода резерва NZ7-63S/3P 20A (CHINT)</t>
  </si>
  <si>
    <t>Устройство автоматического ввода резерва NZ7-63S/3P 25A (CHINT)</t>
  </si>
  <si>
    <t>Устройство автоматического ввода резерва NZ7-63S/3P 32A (CHINT)</t>
  </si>
  <si>
    <t>Устройство автоматического ввода резерва NZ7-63S/3P 40A (CHINT)</t>
  </si>
  <si>
    <t>Устройство автоматического ввода резерва NZ7-63S/3P 50A (CHINT)</t>
  </si>
  <si>
    <t>Устройство автоматического ввода резерва NZ7-63S/3P 63A (CHINT)</t>
  </si>
  <si>
    <t>Устройство автоматического ввода резерва NZ7-125S/3P 25A (CHINT)</t>
  </si>
  <si>
    <t>Устройство автоматического ввода резерва NZ7-125S/3P 32A (CHINT)</t>
  </si>
  <si>
    <t>Устройство автоматического ввода резерва NZ7-125S/3P 40A (CHINT)</t>
  </si>
  <si>
    <t>Устройство автоматического ввода резерва NZ7-125S/3P 50A (CHINT)</t>
  </si>
  <si>
    <t>Устройство автоматического ввода резерва NZ7-125S/3P 63A (CHINT)</t>
  </si>
  <si>
    <t>Устройство автоматического ввода резерва NZ7-125S/3P 80A (CHINT)</t>
  </si>
  <si>
    <t>Устройство автоматического ввода резерва NZ7-125S/3P 100A (CHINT)</t>
  </si>
  <si>
    <t>Устройство автоматического ввода резерва NZ7-250S/3P 100A (CHINT)</t>
  </si>
  <si>
    <t>Устройство автоматического ввода резерва NZ7-250S/3P 125A (CHINT)</t>
  </si>
  <si>
    <t>Устройство автоматического ввода резерва NZ7-250S/3P 160A (CHINT)</t>
  </si>
  <si>
    <t>Устройство автоматического ввода резерва NZ7-250S/3P 200A (CHINT)</t>
  </si>
  <si>
    <t>Устройство автоматического ввода резерва NZ7-250S/3P 250A (CHINT)</t>
  </si>
  <si>
    <t>Устройство автоматического ввода резерва NZ7-400S/3P 250A (CHINT)</t>
  </si>
  <si>
    <t>Устройство автоматического ввода резерва NZ7-400S/3P 315A (CHINT)</t>
  </si>
  <si>
    <t>Устройство автоматического ввода резерва NZ7-400S/3P 400A (CHINT)</t>
  </si>
  <si>
    <t>Устройство автоматического ввода резерва NZ7-630S/3P 400A (CHINT)</t>
  </si>
  <si>
    <t>Устройство автоматического ввода резерва NZ7-630S/3P 500A (CHINT)</t>
  </si>
  <si>
    <t>Устройство автоматического ввода резерва NZ7-630S/3P 630A (CHINT)</t>
  </si>
  <si>
    <t>Держатель плавких вставок с индикацией RT28N-32X 10х38 1П (CHINT)</t>
  </si>
  <si>
    <t>Держатель плавких вставок с индикацией RT28N-32X 10х38 2П (CHINT)</t>
  </si>
  <si>
    <t>Держатель плавких вставок с индикацией RT28N-32X 10х38 3П (CHINT)</t>
  </si>
  <si>
    <t>Держатель плавких вставок с индикацией RT28-63X 14х51 1П (CHINT)</t>
  </si>
  <si>
    <t>Держатель плавких вставок с индикацией RT28-63X 14х51 2П (CHINT)</t>
  </si>
  <si>
    <t>Держатель плавких вставок с индикацией RT28-63X 14х51 3П (CHINT)</t>
  </si>
  <si>
    <t>Контактор NC6-0601 6А 230В 50Гц 1НЗ (CHINT)</t>
  </si>
  <si>
    <t>Контактор NC6-0610 6А 230В 50Гц 1НО (CHINT)</t>
  </si>
  <si>
    <t>Контактор NC6-0901 9А 24В 50Гц 1НЗ (CHINT)</t>
  </si>
  <si>
    <t>Контактор NC6-0901 9А 230В 50Гц 1НЗ (CHINT)</t>
  </si>
  <si>
    <t>Контактор NC6-0910 9А 230В 50Гц 1НО (CHINT)</t>
  </si>
  <si>
    <t>Контактор NC6-0904 9А 24В 50Гц (CHINT)</t>
  </si>
  <si>
    <t>Контактор NC6-0904 9А 110В 50Гц (CHINT)</t>
  </si>
  <si>
    <t>Контактор NC6-0904 9А 230В 4Р 50Гц (CHINT)</t>
  </si>
  <si>
    <t>Контактор NC6-0908 9А 230В 50Гц (CHINT)</t>
  </si>
  <si>
    <t>Приставка доп.контакты NCF6-02 к Контактору NC6 (CHINT)</t>
  </si>
  <si>
    <t>Приставка доп.контакты NCF6-20 к Контактору NC6 (CHINT)</t>
  </si>
  <si>
    <t>Приставка доп.контакты NCF6-11 к Контактору NC6 (CHINT)</t>
  </si>
  <si>
    <t>Приставка доп.контакты NCF6-04 к Контактору NC6 (CHINT)</t>
  </si>
  <si>
    <t>Приставка доп.контакты NCF6-40 к Контактору NC6 (CHINT)</t>
  </si>
  <si>
    <t>Приставка доп.контакты NCF6-31 к Контактору NC6 (CHINT)</t>
  </si>
  <si>
    <t>Приставка доп.контакты NCF6-13 к Контактору NC6 (CHINT)</t>
  </si>
  <si>
    <t>Приставка доп.контакты NCF6-22 к Контактору NC6 (CHINT)</t>
  </si>
  <si>
    <t>Контактор NC1-0910 9А 24В/АС3 1НО 50Гц (CHINT)</t>
  </si>
  <si>
    <t>Контактор NC1-0910 9А 36В/АС3 1НО 50Гц (CHINT)</t>
  </si>
  <si>
    <t>Контактор NC1-0910 9А 110В/АС3 1НО 50Гц (CHINT)</t>
  </si>
  <si>
    <t>Контактор NC1-0910 9А 230В/АС3 1НО 50Гц (CHINT)</t>
  </si>
  <si>
    <t>Контактор NC1-0910 9А 400В/АС3 1НО 50Гц (CHINT)</t>
  </si>
  <si>
    <t>Контактор NC1-0901 9А 24В/АС3 1НЗ 50Гц (CHINT)</t>
  </si>
  <si>
    <t>Контактор NC1-0901 9А 110В/АС3 1НЗ 50Гц (CHINT)</t>
  </si>
  <si>
    <t>Контактор NC1-0901 9А 230В/АС3 1НЗ 50Гц (CHINT)</t>
  </si>
  <si>
    <t>Контактор NC1-0901 9А 400В/АС3 1НЗ 50Гц (CHINT)</t>
  </si>
  <si>
    <t>Контактор NC1-1210 12А 24В/АС3 1НО 50Гц (CHINT)</t>
  </si>
  <si>
    <t>Контактор NC1-1210 12А 36В/АС3 1НО 50Гц (CHINT)</t>
  </si>
  <si>
    <t>Контактор NC1-1210 12А 110В/АС3 1НО 50Гц (CHINT)</t>
  </si>
  <si>
    <t>Контактор NC1-1210 12А 230В/АС3 1НО 50Гц (CHINT)</t>
  </si>
  <si>
    <t>Контактор NC1-1210 12А 400В/АС3 1НО 50Гц (CHINT)</t>
  </si>
  <si>
    <t>Контактор NC1-1201 12А 24В/АС3 1НЗ 50Гц (CHINT)</t>
  </si>
  <si>
    <t>Контактор NC1-1201 12А 110В/АС3 1НЗ 50Гц (CHINT)</t>
  </si>
  <si>
    <t>Контактор NC1-1201 12А 230В/АС3 1НЗ 50Гц (CHINT)</t>
  </si>
  <si>
    <t>Контактор NC1-1201 12А 400В/АС3 1НЗ 50Гц (CHINT)</t>
  </si>
  <si>
    <t>Контактор NC1-1810 18А 24В/АС3 1НО 50Гц (CHINT)</t>
  </si>
  <si>
    <t>Контактор NC1-1810 18А 36В/АС3 1НО 50Гц (CHINT)</t>
  </si>
  <si>
    <t>Контактор NC1-1810 18А 110В/АС3 1НО 50Гц (CHINT)</t>
  </si>
  <si>
    <t>Контактор NC1-1810 18А 230В/АС3 1НО 50Гц (CHINT)</t>
  </si>
  <si>
    <t>Контактор NC1-1810 18А 400В/АС3 1НО 50Гц (CHINT)</t>
  </si>
  <si>
    <t>Контактор NC1-1801 18А 24В/АС3 1НЗ 50Гц (CHINT)</t>
  </si>
  <si>
    <t>Контактор NC1-1801 18А 110В/АС3 1НЗ 50Гц (CHINT)</t>
  </si>
  <si>
    <t>Контактор NC1-1801 18А 230В/АС3 1НЗ 50Гц (CHINT)</t>
  </si>
  <si>
    <t>Контактор NC1-1801 18А 400В/АС3 1НЗ 50Гц (CHINT)</t>
  </si>
  <si>
    <t>Контактор NC1-2510 25А 24В/АС3 1НО 50Гц (CHINT)</t>
  </si>
  <si>
    <t>Контактор NC1-2510 25А 36В/АС3 1НО 50Гц (CHINT)</t>
  </si>
  <si>
    <t>Контактор NC1-2510 25А 110В/АС3 1НО 50Гц (CHINT)</t>
  </si>
  <si>
    <t>Контактор NC1-2510 25А 400В/АС3 1НО 50Гц (CHINT)</t>
  </si>
  <si>
    <t>Контактор NC1-2501 25А 24В/АС3 1НЗ 50Гц (CHINT)</t>
  </si>
  <si>
    <t>Контактор NC1-2501 25А 400В/АС3 1НЗ 50Гц (CHINT)</t>
  </si>
  <si>
    <t>Контактор NC1-3210 32А 24В/АС3 1НО 50Гц (CHINT)</t>
  </si>
  <si>
    <t>Контактор NC1-3210 32А 36В/АС3 1НО 50Гц (CHINT)</t>
  </si>
  <si>
    <t>Контактор NC1-3210 32А 110В/АС3 1НО 50Гц (CHINT)</t>
  </si>
  <si>
    <t>Контактор NC1-3201 32А 24В/АС3 1НЗ 50Гц (CHINT)</t>
  </si>
  <si>
    <t>Контактор NC1-3201 32А 110В/АС3 1НЗ 50Гц (CHINT)</t>
  </si>
  <si>
    <t>Контактор NC1-3201 32А 400В/АС3 1НЗ 50Гц (CHINT)</t>
  </si>
  <si>
    <t>Контактор NC1-4011 40А 24В/АС3 1НО+1НЗ 50Гц (CHINT)</t>
  </si>
  <si>
    <t>Контактор NC1-4011 40А 110В/АС3 1НО+1НЗ 50Гц (CHINT)</t>
  </si>
  <si>
    <t>Контактор NC1-5011 50А 24В/АС3 1НО+1НЗ 50Гц (CHINT)</t>
  </si>
  <si>
    <t>Контактор NC1-5011 50А 110В/АС3 1НО+1НЗ 50Гц (CHINT)</t>
  </si>
  <si>
    <t>Контактор NC1-6511 65А 24В/АС3 1НО+1НЗ 50Гц (CHINT)</t>
  </si>
  <si>
    <t>Контактор NC1-6511 65А 110В/АС3 1НО+1НЗ 50Гц (CHINT)</t>
  </si>
  <si>
    <t>Контактор NC1-8011 80А 24В/АС3 1НО+1НЗ 50Гц (CHINT)</t>
  </si>
  <si>
    <t>Контактор NC1-8011 80А 110В/АС3 1НО+1НЗ 50Гц (CHINT)</t>
  </si>
  <si>
    <t xml:space="preserve">Контактор NC1-8011 80А 230В/АС3 1НО+1НЗ 50Гц (CHINT) </t>
  </si>
  <si>
    <t>Контактор NC1-9511 95А 24В/АС3 1НО+1НЗ 50Гц (CHINT)</t>
  </si>
  <si>
    <t>Контактор NC1-9511 95А 110В/АС3 1НО+1НЗ 50Гц (CHINT)</t>
  </si>
  <si>
    <t>Контактор NC1-0904 9А 4P 230В 50Гц (CHINT)</t>
  </si>
  <si>
    <t>Контактор NC1-1204 12А 4P 230В 50Гц (CHINT)</t>
  </si>
  <si>
    <t>Контактор NC1-2504 25А 4P 230В 50Гц (CHINT)</t>
  </si>
  <si>
    <t>Контактор NC1-4004 40А 4P 230В 50Гц (CHINT)</t>
  </si>
  <si>
    <t>Контактор NC1-5004 50А 4P 230В 50Гц (CHINT)</t>
  </si>
  <si>
    <t>Контактор NC1-6504 65А 4P 230В 50Гц (CHINT)</t>
  </si>
  <si>
    <t>Контактор NC1-8004 80А 4P 230В 50Гц (CHINT)</t>
  </si>
  <si>
    <t>Контактор NC1-9504 95А 4P 230В 50Гц (CHINT)</t>
  </si>
  <si>
    <t>Контактор NC1-0904 9А 4P 24В 50Гц (CHINT)</t>
  </si>
  <si>
    <t>Контактор NC1-1204 12А 4P 24В 50Гц (CHINT)</t>
  </si>
  <si>
    <t>Контактор NC1-2504 25А 4P 24В 50Гц (CHINT)</t>
  </si>
  <si>
    <t>Контактор NC1-4004 40А 4P 24В 50Гц (CHINT)</t>
  </si>
  <si>
    <t>Контактор NC1-5004 50А 4P 24В 50Гц (CHINT)</t>
  </si>
  <si>
    <t>Контактор NC1-6504 65А 4P 24В 50Гц (CHINT)</t>
  </si>
  <si>
    <t>Контактор NC1-8004 80А 4P 24В 50Гц (CHINT)</t>
  </si>
  <si>
    <t>Контактор NC1-0910Z 9А DC24В 1НО (CHINT)</t>
  </si>
  <si>
    <t>Контактор NC1-0910Z 9А DC48В 1НО (CHINT)</t>
  </si>
  <si>
    <t>Контактор NC1-0910Z 9А DC110В 1НО (CHINT)</t>
  </si>
  <si>
    <t>Контактор NC1-0910Z 9А DC220В 1НО (CHINT)</t>
  </si>
  <si>
    <t>Контактор NC1-0901Z 9А DC24В 1НЗ (CHINT)</t>
  </si>
  <si>
    <t>Контактор NC1-0901Z 9А DC48В 1НЗ (CHINT)</t>
  </si>
  <si>
    <t>Контактор NC1-1210Z 12А DC24В 1НО (CHINT)</t>
  </si>
  <si>
    <t>Контактор NC1-1210Z 12А DC48В 1НО (CHINT)</t>
  </si>
  <si>
    <t>Контактор NC1-1210Z 12А DC110В 1НО (CHINT)</t>
  </si>
  <si>
    <t>Контактор NC1-1210Z 12А DC220В 1НО (CHINT)</t>
  </si>
  <si>
    <t>Контактор NC1-1201Z 12А DC24В 1НЗ (CHINT)</t>
  </si>
  <si>
    <t>Контактор NC1-1201Z 12А DC48В 1НЗ (CHINT)</t>
  </si>
  <si>
    <t>Контактор NC1-1810Z 18А DC24В 1НО (CHINT)</t>
  </si>
  <si>
    <t>Контактор NC1-1810Z 18А DC48В 1НО (CHINT)</t>
  </si>
  <si>
    <t>Контактор NC1-1810Z 18А DC110В 1НО (CHINT)</t>
  </si>
  <si>
    <t>Контактор NC1-1810Z 18А DC220В 1НО (CHINT)</t>
  </si>
  <si>
    <t>Контактор NC1-1801Z 18А DC24В 1НЗ (CHINT)</t>
  </si>
  <si>
    <t>Контактор NC1-1801Z 18А DC48В 1НЗ (CHINT)</t>
  </si>
  <si>
    <t>Контактор NC1-2510Z 25А DC24В 1НО (CHINT)</t>
  </si>
  <si>
    <t>Контактор NC1-2510Z 25А DC48В 1НО (CHINT)</t>
  </si>
  <si>
    <t>Контактор NC1-2510Z 25А DC110В 1НО (CHINT)</t>
  </si>
  <si>
    <t>Контактор NC1-2510Z 25А DC220В 1НО (CHINT)</t>
  </si>
  <si>
    <t>Контактор NC1-2501Z 25А DC24В 1НЗ (CHINT)</t>
  </si>
  <si>
    <t>Контактор NC1-2501Z 25А DC48В 1НЗ (CHINT)</t>
  </si>
  <si>
    <t>Контактор NC1-3210Z 32А DC24В 1НО (CHINT)</t>
  </si>
  <si>
    <t>Контактор NC1-3210Z 32А DC48В 1НО (CHINT)</t>
  </si>
  <si>
    <t>Контактор NC1-3210Z 32А DC110В 1НО (CHINT)</t>
  </si>
  <si>
    <t>Контактор NC1-3210Z 32А DC220В 1НО (CHINT)</t>
  </si>
  <si>
    <t>Контактор NC1-3201Z 32А DC24В 1НЗ (CHINT)</t>
  </si>
  <si>
    <t>Контактор NC1-3201Z 32А DC48В 1НЗ (CHINT)</t>
  </si>
  <si>
    <t>Контактор NC1-4011Z 40А DC24В 1НО+1НЗ (CHINT)</t>
  </si>
  <si>
    <t>Контактор NC1-4011Z 40А DC48В 1НО+1НЗ (CHINT)</t>
  </si>
  <si>
    <t>Контактор NC1-4011Z 40А DC110В 1НО+1НЗ (CHINT)</t>
  </si>
  <si>
    <t>Контактор NC1-4011Z 40А DC220В 1НО+1НЗ (CHINT)</t>
  </si>
  <si>
    <t>Контактор NC1-5011Z 50А DC24В 1НО+1НЗ (CHINT)</t>
  </si>
  <si>
    <t>Контактор NC1-5011Z 50А DC48В 1НО+1НЗ (CHINT)</t>
  </si>
  <si>
    <t>Контактор NC1-5011Z 50А DC110В 1НО+1НЗ (CHINT)</t>
  </si>
  <si>
    <t>Контактор NC1-5011Z 50А DC220В 1НО+1НЗ (CHINT)</t>
  </si>
  <si>
    <t>Контактор NC1-6511Z 65А DC24В 1НО+1НЗ (CHINT)</t>
  </si>
  <si>
    <t>Контактор NC1-6511Z 65А DC48В 1НО+1НЗ (CHINT)</t>
  </si>
  <si>
    <t>Контактор NC1-6511Z 65А DC110В 1НО+1НЗ (CHINT)</t>
  </si>
  <si>
    <t>Контактор NC1-6511Z 65А DC220В 1НО+1НЗ (CHINT)</t>
  </si>
  <si>
    <t>Контактор NC1-8011Z 80А DC24В 1НО+1НЗ (CHINT)</t>
  </si>
  <si>
    <t>Контактор NC1-8011Z 80А DC48В 1НО+1НЗ (CHINT)</t>
  </si>
  <si>
    <t>Контактор NC1-8011Z 80А DC110В 1НО+1НЗ (CHINT)</t>
  </si>
  <si>
    <t>Контактор NC1-8011Z 80А DC220В 1НО+1НЗ (CHINT)</t>
  </si>
  <si>
    <t>Контактор NC1-9511Z 95А DC24В 1НО+1НЗ (CHINT)</t>
  </si>
  <si>
    <t>Контактор NC1-9511Z 95А DC48В 1НО+1НЗ (CHINT)</t>
  </si>
  <si>
    <t>Контактор NC1-9511Z 95А DC110В 1НО+1НЗ (CHINT)</t>
  </si>
  <si>
    <t>Контактор NC1-9511Z 95А DC220В 1НО+1НЗ (CHINT)</t>
  </si>
  <si>
    <t>Катушка управления для NC1-09-18 AC24В 50Гц (CHINT)</t>
  </si>
  <si>
    <t>Катушка управления для NC1-09-18 AC36В 50Гц (CHINT)</t>
  </si>
  <si>
    <t>Катушка управления для NC1-09-18 AC110В 50Гц (CHINT)</t>
  </si>
  <si>
    <t>Катушка управления для NC1-09-18 AC230В 50Гц (CHINT)</t>
  </si>
  <si>
    <t>Катушка управления для NC1-09-18 AC 400В 50Гц (CHINT)</t>
  </si>
  <si>
    <t>Катушка управления для NC1-25-32 AC24В 50Гц (CHINT)</t>
  </si>
  <si>
    <t>Катушка управления для NC1-25-32 AC36В 50Гц (CHINT)</t>
  </si>
  <si>
    <t>Катушка управления для NC1-25-32 AC110В 50Гц (CHINT)</t>
  </si>
  <si>
    <t>Катушка управления для NC1-25-32 AC230В 50Гц (CHINT)</t>
  </si>
  <si>
    <t>Катушка управления для NC1-25-32 AC 400В 50Гц (CHINT)</t>
  </si>
  <si>
    <t>Катушка управления для NC1-40-95 AC24В 50Гц (CHINT)</t>
  </si>
  <si>
    <t>Катушка управления для NC1-40-95 AC36В 50Гц (CHINT)</t>
  </si>
  <si>
    <t>Катушка управления для NC1-40-95 AC110В 50Гц (CHINT)</t>
  </si>
  <si>
    <t>Катушка управления для NC1-40-95 AC230В 50Гц (CHINT)</t>
  </si>
  <si>
    <t>Катушка управления для NC1-40-95 AC 400В 50Гц (CHINT)</t>
  </si>
  <si>
    <t>Приставка доп.контакты F4-11 к Контактору NC1 и NC2 (CHINT)</t>
  </si>
  <si>
    <t>Приставка доп.контакты F4-02 к Контактору NC1 и NC2 (CHINT)</t>
  </si>
  <si>
    <t>Приставка доп.контакты F4-20 к Контактору NC1 и NC2 (CHINT)</t>
  </si>
  <si>
    <t>Приставка доп.контакты F4-31 к Контактору NC1 и NC2 (CHINT)</t>
  </si>
  <si>
    <t>Приставка доп.контакты F4-13 к Контактору NC1 и NC2 (CHINT)</t>
  </si>
  <si>
    <t>Приставка доп.контакты F4-22 к Контактору NC1 и NC2 (CHINT)</t>
  </si>
  <si>
    <t>Приставка доп.контакты F4-04 к Контактору NC1 и NC2 (CHINT)</t>
  </si>
  <si>
    <t>Приставка доп.контакты F4-40 к Контактору NC1 и NC2 (CHINT)</t>
  </si>
  <si>
    <t>Приставка доп.контакты NCF1-11C к Контактору NC1 (боковой) (CHINT)</t>
  </si>
  <si>
    <t>Рeзистивно-емкостные цепи SR2-A для NC1-09-32 AC/DC 24В -48В (CHINT)</t>
  </si>
  <si>
    <t>Рeзистивно-емкостные цепи SR2-A для NC1-09-32 AC/DC 100В-250В (CHINT)</t>
  </si>
  <si>
    <t>Рeзистивно-емкостные цепи SR2-A для NC1-09-32 AC/DC 380В-440В (CHINT)</t>
  </si>
  <si>
    <t>Рeзистивно-емкостные цепи SR2-B для NC1-40-95 AC/DC 100В-127В (CHINT)</t>
  </si>
  <si>
    <t>Рeзистивно-емкостные цепи SR2-B для NC1-40-95 AC/DC 200В-250В (CHINT)</t>
  </si>
  <si>
    <t>Рeзистивно-емкостные цепи SR2-B для NC1-40-95 AC/DC 380В-440В (CHINT)</t>
  </si>
  <si>
    <t>Контактор NC2-115 115A 230В/АС3 50Гц (CHINT)</t>
  </si>
  <si>
    <t>Контактор NC2-115 115A 400В/АС3 50Гц (CHINT)</t>
  </si>
  <si>
    <t>Контактор NC2-150 150A 230В/АС3 50Гц (CHINT)</t>
  </si>
  <si>
    <t>Контактор NC2-150 150A 400В/АС3 50Гц (CHINT)</t>
  </si>
  <si>
    <t>Контактор NC2-185 185A 230В/АС3 50Гц (CHINT)</t>
  </si>
  <si>
    <t>Контактор NC2-185 185A 400В/АС3 50Гц (CHINT)</t>
  </si>
  <si>
    <t>Контактор NC2-225 225A 230В/АС3 50Гц (CHINT)</t>
  </si>
  <si>
    <t>Контактор NC2-225 225A 400В/АС3 50Гц (CHINT)</t>
  </si>
  <si>
    <t>Контактор NC2-265 265A 230В/АС3 50Гц (CHINT)</t>
  </si>
  <si>
    <t>Контактор NC2-265 265A 400В/АС3 50Гц (CHINT)</t>
  </si>
  <si>
    <t>Контактор NC2-330 330A 230В/АС3 50Гц (CHINT)</t>
  </si>
  <si>
    <t>Контактор NC2-330 330A 400В/АС3 50Гц (CHINT)</t>
  </si>
  <si>
    <t>Контактор NC2-400 400A 230В/АС3 50Гц (CHINT)</t>
  </si>
  <si>
    <t>Контактор NC2-400 400A 400В/АС3 50Гц (CHINT)</t>
  </si>
  <si>
    <t>Контактор NC2-500 500A 230В/АС3 50Гц (CHINT)</t>
  </si>
  <si>
    <t>Контактор NC2-500 500A 400В/АС3 50Гц (CHINT)</t>
  </si>
  <si>
    <t>Контактор NC2-630 630A 230В/АС3 50Гц (CHINT)</t>
  </si>
  <si>
    <t>Контактор NC2-630 630A 400В/АС3 50Гц (CHINT)</t>
  </si>
  <si>
    <t>Контактор NC2-800 800A 230В/АС3 50Гц (CHINT)</t>
  </si>
  <si>
    <t>Контактор NC2-800 800A 400В/АС3 50Гц (CHINT)</t>
  </si>
  <si>
    <t>Контактор NC2-115NS реверс 115A 230В/АС3 50Гц (CHINT)</t>
  </si>
  <si>
    <t>Контактор NC2-115NS реверс 115A 400В/АС3 50Гц (CHINT)</t>
  </si>
  <si>
    <t>Контактор NC2-150NS реверс 150A 230В/АС3 50Гц (CHINT)</t>
  </si>
  <si>
    <t>Контактор NC2-150NS реверс 150A 400В/АС3 50Гц (CHINT)</t>
  </si>
  <si>
    <t>Контактор NC2-185NS реверс 185A 230В/АС3 50Гц (CHINT)</t>
  </si>
  <si>
    <t>Контактор NC2-185NS реверс 185A 400В/АС3 50Гц (CHINT)</t>
  </si>
  <si>
    <t>Контактор NC2-225NS реверс 225A 230В/АС3 50Гц (CHINT)</t>
  </si>
  <si>
    <t>Контактор NC2-225NS реверс 225A 400В/АС3 50Гц (CHINT)</t>
  </si>
  <si>
    <t>Контактор NC2-265NS реверс 265A 230В/АС3 50Гц (CHINT)</t>
  </si>
  <si>
    <t>Контактор NC2-265NS реверс 265A 400В/АС3 50Гц (CHINT)</t>
  </si>
  <si>
    <t>Контактор NC2-330NS реверс 330A 230В/АС3 50Гц (CHINT)</t>
  </si>
  <si>
    <t>Контактор NC2-330NS реверс 330A 400В/АС3 50Гц (CHINT)</t>
  </si>
  <si>
    <t>Контактор NC2-400NS реверс 400A 230В/АС3 50Гц (CHINT)</t>
  </si>
  <si>
    <t>Контактор NC2-400NS реверс 400A 400В/АС3 50Гц (CHINT)</t>
  </si>
  <si>
    <t>Контактор NC2-500NS реверс 500A 230В/АС3 50Гц (CHINT)</t>
  </si>
  <si>
    <t>Контактор NC2-500NS реверс 500A 400В/АС3 50Гц (CHINT)</t>
  </si>
  <si>
    <t>Контактор NC2-630NS реверс 630A 230В/АС3 50Гц (CHINT)</t>
  </si>
  <si>
    <t>Контактор NC2-630NS реверс 630A 400В/АС3 50Гц (CHINT)</t>
  </si>
  <si>
    <t>Контактор NC2-800NS реверс 800A 230В/АС3 50Гц (CHINT)</t>
  </si>
  <si>
    <t>Катушка управления для NC2-115-150 AC230В 50Гц (CHINT)</t>
  </si>
  <si>
    <t>Катушка управления для NC2-115-150 AC 400В 50Гц (CHINT)</t>
  </si>
  <si>
    <t>Катушка управления для NC2-185-225 AC230В 50Гц (CHINT)</t>
  </si>
  <si>
    <t>Катушка управления для NC2-185-225 AC 400В 50Гц (CHINT)</t>
  </si>
  <si>
    <t>Катушка управления для NC2-265 AC230В 50Гц (CHINT)</t>
  </si>
  <si>
    <t>Катушка управления для NC2-265 AC 400В 50Гц (CHINT)</t>
  </si>
  <si>
    <t>Катушка управления для NC2-330 AC230В 50Гц (CHINT)</t>
  </si>
  <si>
    <t>Катушка управления для NC2-330 AC380В 50Гц (CHINT)</t>
  </si>
  <si>
    <t>Катушка управления для NC2-400 AC230В 50Гц (CHINT)</t>
  </si>
  <si>
    <t>Катушка управления для NC2-400 AC380В 50Гц (CHINT)</t>
  </si>
  <si>
    <t>Катушка управления для NC2-500 AC220В 50Гц (CHINT)</t>
  </si>
  <si>
    <t>Катушка управления для NC2-500 AC380В 50Гц (CHINT)</t>
  </si>
  <si>
    <t>Катушка управления для NC2-630 AC220В 50Гц (CHINT)</t>
  </si>
  <si>
    <t>Катушка управления для NC2-630 AC380В 50Гц (CHINT)</t>
  </si>
  <si>
    <t>Механическая блокировка для NC2-115-150(Горизонтальная) (CHINT)</t>
  </si>
  <si>
    <t>Механическая блокировка для NC2-185-225(Горизонтальная) (CHINT)</t>
  </si>
  <si>
    <t>Механическая блокировка для NC2-265-500(Горизонтальная) (CHINT)</t>
  </si>
  <si>
    <t>Тепловое реле NR2-11.5 0.1-0.16A (CHINT)</t>
  </si>
  <si>
    <t>Тепловое реле NR2-11.5 0.16-0.25A (CHINT)</t>
  </si>
  <si>
    <t>Тепловое реле NR2-11.5 0.25-0.4A (CHINT)</t>
  </si>
  <si>
    <t>Тепловое реле NR2-11.5 0.4-0.63A (CHINT)</t>
  </si>
  <si>
    <t>Тепловое реле NR2-11.5 0.63-1A (CHINT)</t>
  </si>
  <si>
    <t>Тепловое реле NR2-11.5 1-1.6A (CHINT)</t>
  </si>
  <si>
    <t>Тепловое реле NR2-11.5 1.25-2A (CHINT)</t>
  </si>
  <si>
    <t>Тепловое реле NR2-11.5 1.6-2.5A (CHINT)</t>
  </si>
  <si>
    <t>Тепловое реле NR2-11.5 2.5-4A (CHINT)</t>
  </si>
  <si>
    <t>Тепловое реле NR2-11.5 4-6A (CHINT)</t>
  </si>
  <si>
    <t>Тепловое реле NR2-11.5 5.5-8A (CHINT)</t>
  </si>
  <si>
    <t>Тепловое реле NR2-11.5 7-10A (CHINT)</t>
  </si>
  <si>
    <t>Тепловое реле NR2-11.5 9-13A (CHINT)</t>
  </si>
  <si>
    <t>Тепловое реле NR2-25 0.1-0.16A (CHINT)</t>
  </si>
  <si>
    <t>Тепловое реле NR2-25 0.16-0.25A (CHINT)</t>
  </si>
  <si>
    <t>Тепловое реле NR2-25 0.25-0.4A (CHINT)</t>
  </si>
  <si>
    <t>Тепловое реле NR2-25 0.4-0.63A (CHINT)</t>
  </si>
  <si>
    <t>Тепловое реле NR2-25 0.63-1A (CHINT)</t>
  </si>
  <si>
    <t>Тепловое реле NR2-25 1-1.6A (CHINT)</t>
  </si>
  <si>
    <t>Тепловое реле NR2-25 1.25-2A (CHINT)</t>
  </si>
  <si>
    <t>Тепловое реле NR2-25 1.6-2.5A (CHINT)</t>
  </si>
  <si>
    <t>Тепловое реле NR2-25 2.5-4A (CHINT)</t>
  </si>
  <si>
    <t>Тепловое реле NR2-25 4-6A (CHINT)</t>
  </si>
  <si>
    <t>Тепловое реле NR2-25 5.5-8A (CHINT)</t>
  </si>
  <si>
    <t>Тепловое реле NR2-25 7-10A (CHINT)</t>
  </si>
  <si>
    <t>Тепловое реле NR2-25 9-13A (CHINT)</t>
  </si>
  <si>
    <t>Тепловое реле NR2-25 12-18A (CHINT)</t>
  </si>
  <si>
    <t>Тепловое реле NR2-25 17-25A (CHINT)</t>
  </si>
  <si>
    <t>Тепловое реле NR2-36 23-32A (CHINT)</t>
  </si>
  <si>
    <t>Тепловое реле NR2-36 28-36A (CHINT)</t>
  </si>
  <si>
    <t>Тепловое реле NR2-93 23-32A (CHINT)</t>
  </si>
  <si>
    <t>Тепловое реле NR2-93 30-40A (CHINT)</t>
  </si>
  <si>
    <t>Тепловое реле NR2-93 37-50A (CHINT)</t>
  </si>
  <si>
    <t>Тепловое реле NR2-93 48-65A (CHINT)</t>
  </si>
  <si>
    <t>Тепловое реле NR2-93 55-70A (CHINT)</t>
  </si>
  <si>
    <t>Тепловое реле NR2-93 63-80A (CHINT)</t>
  </si>
  <si>
    <t>Тепловое реле NR2-93 80-93A (CHINT)</t>
  </si>
  <si>
    <t>Тепловое реле NR2-150 80-104A (CHINT)</t>
  </si>
  <si>
    <t>Тепловое реле NR2-150 95-120A (CHINT)</t>
  </si>
  <si>
    <t>Тепловое реле NR2-150 110A-150A (CHINT)</t>
  </si>
  <si>
    <t>Тепловое реле NR2-200 80-125A (CHINT)</t>
  </si>
  <si>
    <t>Тепловое реле NR2-200 100-160A (CHINT)</t>
  </si>
  <si>
    <t>Тепловое реле NR2-200 125-200A (CHINT)</t>
  </si>
  <si>
    <t>Тепловое реле NR2-630 160-250A (CHINT)</t>
  </si>
  <si>
    <t>Тепловое реле NR2-630 200-315A (CHINT)</t>
  </si>
  <si>
    <t>Тепловое реле NR2-630 250-400A (CHINT)</t>
  </si>
  <si>
    <t>Тепловое реле NR2-630 315-500A (CHINT)</t>
  </si>
  <si>
    <t>Тепловое реле NR2-630 400-630A (CHINT)</t>
  </si>
  <si>
    <t>Монтажный блок для NR2-11.5 (CHINT)</t>
  </si>
  <si>
    <t xml:space="preserve">Монтажный блок для NR2-25 (CHINT) </t>
  </si>
  <si>
    <t>Монтажный блок для NR2-36 (CHINT)</t>
  </si>
  <si>
    <t>Монтажный блок для NR2-93 (CHINT)</t>
  </si>
  <si>
    <t>Промежуточное реле JZX-22F(D) 3 конт. с инд. LED 5А 220В AC (CHINT)</t>
  </si>
  <si>
    <t>Промежуточное реле JZX-22F(D) 3 конт. с инд. LED 5А 24В AC (CHINT)</t>
  </si>
  <si>
    <t>Промежуточное реле JZX-22F(D) 3 конт. с инд. LED 5А 24В DC (CHINT)</t>
  </si>
  <si>
    <t>Промежуточное реле JZX-22F(D) 3 конт. с инд. LED 5А 12В DC (CHINT)</t>
  </si>
  <si>
    <t>Промежуточное реле JZX-22F(D) 4 конт. с инд. LED 3А 220В AC (CHINT)</t>
  </si>
  <si>
    <t>Промежуточное реле JZX-22F(D) 4 конт. с инд. LED 3А 24В AC (CHINT)</t>
  </si>
  <si>
    <t>Промежуточное реле JZX-22F(D) 4 конт. с инд. LED 3А 12В AC (CHINT)</t>
  </si>
  <si>
    <t>Промежуточное реле JZX-22F(D) 4 конт. с инд. LED 3А 24В DC (CHINT)</t>
  </si>
  <si>
    <t>Промежуточное реле JZX-22F(D) 4 конт. с инд. LED 3А 12В DC (CHINT)</t>
  </si>
  <si>
    <t>Розетка CZY11A для JZX-22F(D) 3 контакта (CHINT)</t>
  </si>
  <si>
    <t>Розетка CZY14A для JZX-22F(D) 4 контакта (CHINT)</t>
  </si>
  <si>
    <t>Реле контроля фаз XJ3-D AC380V (CHINT)</t>
  </si>
  <si>
    <t>Таймер электронный KG10D-1Z AC220В (CHINT)</t>
  </si>
  <si>
    <t>Реле контроля уровня жидкости NJYW1--NL1 AC110В/220В (CHINT)</t>
  </si>
  <si>
    <t>Реле контроля уровня жидкости NJYW1--NL1 AC220В/380В (CHINT)</t>
  </si>
  <si>
    <t>Реле контроля уровня жидкости NJYW1--NL2 AC110В/220В (CHINT)</t>
  </si>
  <si>
    <t>Реле контроля уровня жидкости NJYW1--NL2 AC220В/380В (CHINT)</t>
  </si>
  <si>
    <t>Реле контроля уровня жидкости NJYW1-BL1 AC220В (CHINT)</t>
  </si>
  <si>
    <t>Реле контроля уровня жидкости NJYW1-BL1 AC380В (CHINT)</t>
  </si>
  <si>
    <t>Реле контроля уровня жидкости NJYW1-BL2 AC220В (CHINT)</t>
  </si>
  <si>
    <t>Реле контроля уровня жидкости NJYW1-BL2 AC380В (CHINT)</t>
  </si>
  <si>
    <t>Пускатель NS2-25 0.1-0.16A (CHINT)</t>
  </si>
  <si>
    <t>Пускатель NS2-25 0.16-0.25A (CHINT)</t>
  </si>
  <si>
    <t>Пускатель NS2-25 0.25-0.4A (CHINT)</t>
  </si>
  <si>
    <t>Пускатель NS2-25 0.4-0.63A (CHINT)</t>
  </si>
  <si>
    <t>Пускатель NS2-25 0.63-1A (CHINT)</t>
  </si>
  <si>
    <t>Пускатель NS2-25 1-1.6A (CHINT)</t>
  </si>
  <si>
    <t>Пускатель NS2-25 1.6-2.5A (CHINT)</t>
  </si>
  <si>
    <t>Пускатель NS2-25 2.5-4A (CHINT)</t>
  </si>
  <si>
    <t>Пускатель NS2-25 4-6.3A (CHINT)</t>
  </si>
  <si>
    <t>Пускатель NS2-25 6-10A (CHINT)</t>
  </si>
  <si>
    <t>Пускатель NS2-25 9-14A (CHINT)</t>
  </si>
  <si>
    <t>Пускатель NS2-25 13-18A (CHINT)</t>
  </si>
  <si>
    <t>Пускатель NS2-25 17-23A (CHINT)</t>
  </si>
  <si>
    <t>Пускатель NS2-25 20-25A (CHINT)</t>
  </si>
  <si>
    <t>Пускатель NS2-80B 16A-25A (CHINT)</t>
  </si>
  <si>
    <t>Пускатель NS2-80B 25A-40A (CHINT)</t>
  </si>
  <si>
    <t>Пускатель NS2-80B 40A-63A (CHINT)</t>
  </si>
  <si>
    <t>Пускатель NS2-80B 56A-80A (CHINT)</t>
  </si>
  <si>
    <t>Пускатель NS2-25X 0.1-0.16A с поворотной ручкой (CHINT)</t>
  </si>
  <si>
    <t>Пускатель NS2-25X 0.16-0.25A с поворотной ручкой (CHINT)</t>
  </si>
  <si>
    <t>Пускатель NS2-25X 0.25-0.4A с поворотной ручкой (CHINT)</t>
  </si>
  <si>
    <t>Пускатель NS2-25X 0.4-0.63A с поворотной ручкой (CHINT)</t>
  </si>
  <si>
    <t>Пускатель NS2-25X 0.63-1A с поворотной ручкой (CHINT)</t>
  </si>
  <si>
    <t>Пускатель NS2-25X 1-1.6A с поворотной ручкой (CHINT)</t>
  </si>
  <si>
    <t>Пускатель NS2-25X 1.6-2.5A с поворотной ручкой (CHINT)</t>
  </si>
  <si>
    <t>Пускатель NS2-25X 2.5-4A с поворотной ручкой (CHINT)</t>
  </si>
  <si>
    <t>Пускатель NS2-25X 4-6.3A с поворотной ручкой (CHINT)</t>
  </si>
  <si>
    <t>Пускатель NS2-25X 6-10A с поворотной ручкой (CHINT)</t>
  </si>
  <si>
    <t>Пускатель NS2-25X 9-14A с поворотной ручкой (CHINT)</t>
  </si>
  <si>
    <t>Пускатель NS2-25X 13-18A с поворотной ручкой (CHINT)</t>
  </si>
  <si>
    <t>Пускатель NS2-25X 17-23A с поворотной ручкой (CHINT)</t>
  </si>
  <si>
    <t>Пускатель NS2-25X 20-25A с поворотной ручкой (CHINT)</t>
  </si>
  <si>
    <t>Пускатель NS2-32X 24-32A с поворотной ручкой (CHINT)</t>
  </si>
  <si>
    <t>Доп.контакты поперечный NS2-AE20 (CHINT)</t>
  </si>
  <si>
    <t>Доп.контакты поперечный NS2-AE11 (CHINT)</t>
  </si>
  <si>
    <t>Доп.контакты NS2-AU20 для NS2-25 (CHINT)</t>
  </si>
  <si>
    <t>Доп.контакты NS2-AU11 для NS2-25 (CHINT)</t>
  </si>
  <si>
    <t>Доп.контакты NS2-AU20 для NS2-80B (CHINT)</t>
  </si>
  <si>
    <t>Доп.контакты NS2-AU11 для NS2-80B (CHINT)</t>
  </si>
  <si>
    <t>Расцепитель миним. напряжения NS2-UV110 (CHINT)</t>
  </si>
  <si>
    <t>Расцепитель миним. напряжения NS2-UV220 (CHINT)</t>
  </si>
  <si>
    <t>Расцепитель миним. напряжения NS2-UV380 (CHINT)</t>
  </si>
  <si>
    <t>Расцепитель независимый NS2-SH110 (CHINT)</t>
  </si>
  <si>
    <t>Расцепитель независимый NS2-SH220 (CHINT)</t>
  </si>
  <si>
    <t>Расцепитель независимый NS2-SH380 (CHINT)</t>
  </si>
  <si>
    <t>Защитная оболочка с кнопкой "Стоп" (CHINT)</t>
  </si>
  <si>
    <t>Электромагнитный пускатель в корпусе NQ3-5.5P 0.4-0.63A AC220В IP55 (CHINT)</t>
  </si>
  <si>
    <t>Электромагнитный пускатель в корпусе NQ3-5.5P 0.4-0.63A AC380В IP55 (CHINT)</t>
  </si>
  <si>
    <t>Электромагнитный пускатель в корпусе NQ3-5.5P 0.62-1A AC220В IP55 (CHINT)</t>
  </si>
  <si>
    <t>Электромагнитный пускатель в корпусе NQ3-5.5P 0.62-1A AC380В IP55 (CHINT)</t>
  </si>
  <si>
    <t>Электромагнитный пускатель в корпусе NQ3-5.5P 1-1.6A AC220В IP55 (CHINT)</t>
  </si>
  <si>
    <t>Электромагнитный пускатель в корпусе NQ3-5.5P 1-1.6A AC380В IP55 (CHINT)</t>
  </si>
  <si>
    <t>Электромагнитный пускатель в корпусе NQ3-5.5P 1.25-2A AC220В IP55 (CHINT)</t>
  </si>
  <si>
    <t>Электромагнитный пускатель в корпусе NQ3-5.5P 1.25-2A AC380В IP55 (CHINT)</t>
  </si>
  <si>
    <t>Электромагнитный пускатель в корпусе NQ3-5.5P 1.6-2.5A AC220В IP55 (CHINT)</t>
  </si>
  <si>
    <t>Электромагнитный пускатель в корпусе NQ3-5.5P 1.6-2.5A AC380В IP55 (CHINT)</t>
  </si>
  <si>
    <t>Электромагнитный пускатель в корпусе NQ3-5.5P 2.5-4A AC220В IP55 (CHINT)</t>
  </si>
  <si>
    <t>Электромагнитный пускатель в корпусе NQ3-5.5P 2.5-4A AC380В IP55 (CHINT)</t>
  </si>
  <si>
    <t>Электромагнитный пускатель в корпусе NQ3-5.5P 4-6A AC220В IP55 (CHINT)</t>
  </si>
  <si>
    <t>Электромагнитный пускатель в корпусе NQ3-5.5P 4-6A AC380В IP55 (CHINT)</t>
  </si>
  <si>
    <t>Электромагнитный пускатель в корпусе NQ3-5.5P 5.5-8A AC220В IP55 (CHINT)</t>
  </si>
  <si>
    <t>Электромагнитный пускатель в корпусе NQ3-5.5P 5.5-8A AC380В IP55 (CHINT)</t>
  </si>
  <si>
    <t>Электромагнитный пускатель в корпусе NQ3-5.5P 7-10A AC220В IP55 (CHINT)</t>
  </si>
  <si>
    <t>Электромагнитный пускатель в корпусе NQ3-5.5P 7-10A AC380В IP55 (CHINT)</t>
  </si>
  <si>
    <t>Электромагнитный пускатель в корпусе NQ3-5.5P 9-13A AC220В IP55 (CHINT)</t>
  </si>
  <si>
    <t>Электромагнитный пускатель в корпусе NQ3-5.5P 9-13A AC380В IP55 (CHINT)</t>
  </si>
  <si>
    <t>Электромагнитный пускатель в корпусе NQ3-11P 9-13A AC220В IP55 (CHINT)</t>
  </si>
  <si>
    <t>Электромагнитный пускатель в корпусе NQ3-11P 9-13A AC380В IP55 (CHINT)</t>
  </si>
  <si>
    <t>Электромагнитный пускатель в корпусе NQ3-11P 12-18A AC220В IP55 (CHINT)</t>
  </si>
  <si>
    <t>Электромагнитный пускатель в корпусе NQ3-11P 12-18A AC380В IP55 (CHINT)</t>
  </si>
  <si>
    <t>Электромагнитный пускатель в корпусе NQ3-11P 17-25A AC220В IP55 (CHINT)</t>
  </si>
  <si>
    <t>Электромагнитный пускатель в корпусе NQ3-11P 17-25A AC380В IP55 (CHINT)</t>
  </si>
  <si>
    <t>Комплексное защитное устройство для двигателей JD-5A 1A-5A AC380В (CHINT)</t>
  </si>
  <si>
    <t>Комплексное защитное устройство для двигателей JD-5A 5A-20A AC380В (CHINT)</t>
  </si>
  <si>
    <t>Комплексное защитное устройство для двигателей JD-5A 20A-80A AC380В (CHINT)</t>
  </si>
  <si>
    <t>Комплексное защитное устройство для двигателей JD-5A 80A-200A AC380В (CHINT)</t>
  </si>
  <si>
    <t>Комплексное защитное устройство для двигателей JD-5A 160A-400A AC380В (CHINT)</t>
  </si>
  <si>
    <t>Кулачковый переключатель LW32-10/C01/1 , 10А, 1Р, "0-1" (CHINT)</t>
  </si>
  <si>
    <t>Кулачковый переключатель LW32-25/C01/1 , 25А, 1Р, "0-1" (CHINT)</t>
  </si>
  <si>
    <t>Кулачковый переключатель LW32-10/C02/1 , 10А, 2Р, "0-1" (CHINT)</t>
  </si>
  <si>
    <t>Кулачковый переключатель LW32-25/C02/1 , 25А, 2Р, "0-1" (CHINT)</t>
  </si>
  <si>
    <t>Кулачковый переключатель LW32-10/C03/2 , 10А, 3Р, "0-1" (CHINT)</t>
  </si>
  <si>
    <t>Кулачковый переключатель LW32-25/C03/2 , 25А, 3Р, "0-1" (CHINT)</t>
  </si>
  <si>
    <t>Кулачковый переключатель LW32-32/C03/2 , 32А, 3Р, "0-1" (CHINT)</t>
  </si>
  <si>
    <t>Кулачковый переключатель LW32-63/C03/2 , 63А, 3Р, "0-1" (CHINT)</t>
  </si>
  <si>
    <t>Кулачковый переключатель LW32-10/C04/2 , 10А, 4Р, "0-1" (CHINT)</t>
  </si>
  <si>
    <t>Кулачковый переключатель LW32-25/C04/2 , 25А, 4Р, "0-1" (CHINT)</t>
  </si>
  <si>
    <t xml:space="preserve">Кулачковый переключатель LW32-10/1 , 10А, 1Р, "1-0-2" (CHINT) </t>
  </si>
  <si>
    <t>Кулачковый переключатель LW32-25/1 , 25А, 1Р, "1-0-2" (CHINT)</t>
  </si>
  <si>
    <t>Кулачковый переключатель LW32-10/2 , 10А, 2Р, "1-0-2" (CHINT)</t>
  </si>
  <si>
    <t>Кулачковый переключатель LW32-25/2 , 25А, 2Р, "1-0-2" (CHINT)</t>
  </si>
  <si>
    <t>Кулачковый переключатель LW32-10/3 , 10А, 3Р, "1-0-2" (CHINT)</t>
  </si>
  <si>
    <t>Кулачковый переключатель LW32-25/3 , 25А, 3Р, "1-0-2" (CHINT)</t>
  </si>
  <si>
    <t>Кулачковый переключатель LW32-32/3 , 32А, 3Р, "1-0-2" (CHINT)</t>
  </si>
  <si>
    <t>Кулачковый переключатель LW32-63/3 , 63А, 3Р, "1-0-2" (CHINT)</t>
  </si>
  <si>
    <t>Кулачковый переключатель LW32-125/3 , 125А, 3Р, "1-0-2" (CHINT)</t>
  </si>
  <si>
    <t>Кулачковый переключатель LW32-10/C11/1 , 10А, 1Р, "1-2" (CHINT)</t>
  </si>
  <si>
    <t>Кулачковый переключатель LW32-25/C11/1 , 25А, 1Р, "1-2" (CHINT)</t>
  </si>
  <si>
    <t>Кулачковый переключатель LW32-10/C22/2 , 10А, 2Р, "1-2" (CHINT)</t>
  </si>
  <si>
    <t>Кулачковый переключатель LW32-25/C22/2 , 25А, 2Р, "1-2" (CHINT)</t>
  </si>
  <si>
    <t>Кулачковый переключатель LW32-10/C33/3 , 10А, 3Р, "1-2" (CHINT)</t>
  </si>
  <si>
    <t>Кулачковый переключатель LW32-25/C33/3 , 25А, 3Р, "1-2" (CHINT)</t>
  </si>
  <si>
    <t>Кулачковый переключатель LW32-32/C33/3 , 32А, 3Р, "1-2" (CHINT)</t>
  </si>
  <si>
    <t>Кулачковый переключатель LW32-63/C33/3 , 63А, 3Р, "1-2" (CHINT)</t>
  </si>
  <si>
    <t>Кулачковый переключатель LW32-10/C03/2 "ОТКЛ-ВКЛ" , 10А, 3Р, "ОТКЛ-ВКЛ" (CHINT)</t>
  </si>
  <si>
    <t>Кулачковый переключатель LW32-25/C03/2 "ОТКЛ-ВКЛ", 25А, 3Р, "ОТКЛ-ВКЛ" (CHINT)</t>
  </si>
  <si>
    <t>Кулачковый переключатель LW32-32/C03/2 "ОТКЛ-ВКЛ", 32А, 3Р, "ОТКЛ-ВКЛ" (CHINT)</t>
  </si>
  <si>
    <t>Кулачковый переключатель LW32-63/C03/2 "ОТКЛ-ВКЛ", 63А, 3Р, "ОТКЛ-ВКЛ" (CHINT)</t>
  </si>
  <si>
    <t>Кулачковый переключатель LW32-125/C03/2 "ОТКЛ-ВКЛ", 125А, 3Р, "ОТКЛ-ВКЛ" (CHINT)</t>
  </si>
  <si>
    <t>Кулачковый переключатель LW32-10/YH2/2 для вольтметра, 10А, "0-UAB-UBC -UCA " (CHINT)</t>
  </si>
  <si>
    <t>Кулачковый переключатель LW32-10/YH5/3 для вольтметра, 10А, " UCA-UBC –UAB - 0-UAN-UBN -UCN " (CHINT)</t>
  </si>
  <si>
    <t>Кулачковый переключатель LW32-25/YH2/2 для вольтметра, 25А, "0-UAB-UBC -UCA " (CHINT)</t>
  </si>
  <si>
    <t>Кулачковый переключатель LW32-25/YH5/3 для вольтметра, 25А, " UCA-UBC –UAB - 0-UAN-UBN -UCN " (CHINT)</t>
  </si>
  <si>
    <t>Выключатель путевой YBLX-ME/8104 c поворотным роликом (CHINT)</t>
  </si>
  <si>
    <t>Выключатель путевой YBLX-ME/8107 с регулируемой поворотной штангой (CHINT)</t>
  </si>
  <si>
    <t>Выключатель путевой YBLX-ME/8108 с регулируемой роликовой поворотной штангой (CHINT)</t>
  </si>
  <si>
    <t>Выключатель путевой YBLX-ME/8111 с плунжером прямого давления (CHINT)</t>
  </si>
  <si>
    <t>Выключатель путевой YBLX-ME/8112 с горизонтальным плунжером прямого давления (CHINT)</t>
  </si>
  <si>
    <t>Выключатель путевой YBLX-ME/8122 с горизонтальным плунжером прямого давления (CHINT)</t>
  </si>
  <si>
    <t>Выключатель путевой YBLX-ME/8166 универсального типа I (CHINT)</t>
  </si>
  <si>
    <t>Выключатель путевой YBLX-ME/8169 универсального типа II (CHINT)</t>
  </si>
  <si>
    <t>Выключатель путевой YBLX-ME/8101 универсального типа III (CHINT)</t>
  </si>
  <si>
    <t>Выключатель путевой YBLX-P1/120/1C прямого действия с буфером (CHINT)</t>
  </si>
  <si>
    <t>Выключатель путевой YBLX-P1/120/1D прямого действия с одинарным роликом (CHINT)</t>
  </si>
  <si>
    <t>Выключатель путевой YBLX-P1/120/1E прямого действия с одинарным роликом с буфером (CHINT)</t>
  </si>
  <si>
    <t>Выключатель путевой YBLX-P1/120/1F с одинарным роликом, угловой рычаг (CHINT)</t>
  </si>
  <si>
    <t>Выключатель путевой YBLX-P1/120/1G с одинарным роликом, регулируемый угол поворота (CHINT)</t>
  </si>
  <si>
    <t>Выключатель путевой YBLX-P1/120/1U с регулируемой длиной одиночного рычага и ролика (CHINT)</t>
  </si>
  <si>
    <t>Выключатель путевой YBLX-P1/100/1E прямого действия с одинарным роликом с буфером (CHINT)</t>
  </si>
  <si>
    <t>Выключатель путевой YBLX-P1/100/1G с одинарным роликом с регулируемым углом поворота (CHINT)</t>
  </si>
  <si>
    <t>Выключатель путевой YBLX-K1/111 c одинарным роликом (CHINT)</t>
  </si>
  <si>
    <t>Выключатель путевой YBLX-K1/211 c двумя роликами (CHINT)</t>
  </si>
  <si>
    <t>Выключатель путевой YBLX-K1/311 прямого действия (CHINT)</t>
  </si>
  <si>
    <t>Выключатель путевой YBLX-K1/411 прямого действия с одинарным роликом (CHINT)</t>
  </si>
  <si>
    <t>Выключатель путевой YBLX-K3/20S/Z с толкателем (CHINT)</t>
  </si>
  <si>
    <t>Выключатель путевой YBLX-K3/20S/B с роликом-рычагом (CHINT)</t>
  </si>
  <si>
    <t>Контактор для компенсации реактивной мощности CJ19-2502, 12кВАр, 2НЗ, 230В (CHINT)</t>
  </si>
  <si>
    <t>Контактор для компенсации реактивной мощности CJ19-2502, 12кВАр, 2НЗ, 400В (CHINT)</t>
  </si>
  <si>
    <t>Контактор для компенсации реактивной мощности CJ19-2511, 12кВАр, 1НО+1НЗ, 230В (CHINT)</t>
  </si>
  <si>
    <t>Контактор для компенсации реактивной мощности CJ19-2511, 12кВАр, 1НО+1НЗ, 400В (CHINT)</t>
  </si>
  <si>
    <t>Контактор для компенсации реактивной мощности CJ19-3202, 18кВАр, 2НЗ, 230В (CHINT)</t>
  </si>
  <si>
    <t>Контактор для компенсации реактивной мощности CJ19-3202, 18кВАр, 2НЗ, 400В (CHINT)</t>
  </si>
  <si>
    <t>Контактор для компенсации реактивной мощности CJ19-3211, 18кВАр, 1НО+1НЗ, 230В (CHINT)</t>
  </si>
  <si>
    <t>Контактор для компенсации реактивной мощности CJ19-3211, 18кВАр, 1НО+1НЗ, 400В (CHINT)</t>
  </si>
  <si>
    <t>Контактор для компенсации реактивной мощности CJ19-4302, 20кВАр, 2НЗ, 230В (CHINT)</t>
  </si>
  <si>
    <t>Контактор для компенсации реактивной мощности CJ19-4302, 20кВАр, 2НЗ, 400В (CHINT)</t>
  </si>
  <si>
    <t>Контактор для компенсации реактивной мощности CJ19-4311, 20кВАр, 1НО+1НЗ, 230В (CHINT)</t>
  </si>
  <si>
    <t>Контактор для компенсации реактивной мощности CJ19-4311, 20кВАр, 1НО+1НЗ, 400В (CHINT)</t>
  </si>
  <si>
    <t>Контактор для компенсации реактивной мощности CJ19-6312, 30кВАр, 1НО+2НЗ, 230В (CHINT)</t>
  </si>
  <si>
    <t>Контактор для компенсации реактивной мощности CJ19-6312, 30кВАр, 1НО+2НЗ, 400В (CHINT)</t>
  </si>
  <si>
    <t>Контактор для компенсации реактивной мощности CJ19-9512, 50кВАр, 1НО+2НЗ, 230В (CHINT)</t>
  </si>
  <si>
    <t>Контактор для компенсации реактивной мощности CJ19-9512, 50кВАр, 1НО+2НЗ, 400В (CHINT)</t>
  </si>
  <si>
    <t>Контактор для компенсации реактивной мощности CJ19-115/10, 60кВАр, 1НО, 220В (CHINT)</t>
  </si>
  <si>
    <t>Контактор для компенсации реактивной мощности CJ19-115/10, 60кВАр, 1НО, 380В (CHINT)</t>
  </si>
  <si>
    <t>Контактор для компенсации реактивной мощности CJ19-150/10, 80кВАр, 1НО, 220В (CHINT)</t>
  </si>
  <si>
    <t>Контактор для компенсации реактивной мощности CJ19-150/10, 80кВАр, 1НО, 380В (CHINT)</t>
  </si>
  <si>
    <t>Контактор для компенсации реактивной мощности CJ19-170/10, 90кВАр, 1НО, 220В (CHINT)</t>
  </si>
  <si>
    <t>Контактор для компенсации реактивной мощности CJ19-170/10, 90кВАр, 1НО, 380В (CHINT)</t>
  </si>
  <si>
    <t>Трехфазный конденсатор NWC6-0.45-5-3,  АС450В, 5кВАр (CHINT)</t>
  </si>
  <si>
    <t>Трехфазный конденсатор NWC6-0.45-7.5-3,  АС450В, 7.5кВАр (CHINT)</t>
  </si>
  <si>
    <t>Трехфазный конденсатор NWC6-0.45-10-3,  АС450В, 10кВАр (CHINT)</t>
  </si>
  <si>
    <t>Трехфазный конденсатор NWC6-0.45-15-3,  АС450В, 15кВАр (CHINT)</t>
  </si>
  <si>
    <t>Трехфазный конденсатор NWC6-0.45-20-3,  АС450В, 20кВАр (CHINT)</t>
  </si>
  <si>
    <t>Трехфазный конденсатор NWC6-0.525-5-3,  АС525В, 5кВАр (CHINT)</t>
  </si>
  <si>
    <t>Трехфазный конденсатор NWC6-0.525-7.5-3,  АС525В, 7.5кВАр (CHINT)</t>
  </si>
  <si>
    <t>Трехфазный конденсатор NWC6-0.525-10-3,  АС525В, 10кВАр (CHINT)</t>
  </si>
  <si>
    <t>Трехфазный конденсатор NWC6-0.525-15-3,  АС525В, 15кВАр (CHINT)</t>
  </si>
  <si>
    <t>Трехфазный конденсатор NWC6-0.525-20-3,  АС525В, 20кВАр (CHINT)</t>
  </si>
  <si>
    <t>Трехфазный конденсатор NWC6-0.525-25-3,  АС525В, 25кВАр (CHINT)</t>
  </si>
  <si>
    <t>Трехфазный конденсатор NWC6-0.525-30-3,  АС525В, 30кВАр (CHINT)</t>
  </si>
  <si>
    <t>Трехфазный конденсатор NWC6-0.4-5-3,  АС400В, 5кВАр (CHINT)</t>
  </si>
  <si>
    <t>Трехфазный конденсатор NWC6-0.4-7.5-3,  АС400В, 7.5кВАр (CHINT)</t>
  </si>
  <si>
    <t>Трехфазный конденсатор NWC6-0.4-10-3,  АС400В, 10кВАр (CHINT)</t>
  </si>
  <si>
    <t>Трехфазный конденсатор NWC6-0.4-15-3,  АС400В, 15кВАр (CHINT)</t>
  </si>
  <si>
    <t>Трехфазный конденсатор NWC6-0.4-16-3,  АС400В, 16кВАр (CHINT)</t>
  </si>
  <si>
    <t>Трехфазный конденсатор NWC6-0.4-18-3,  АС400В, 18кВАр (CHINT)</t>
  </si>
  <si>
    <t>Трехфазный конденсатор NWC6-0.4-20-3,  АС400В, 20кВАр (CHINT)</t>
  </si>
  <si>
    <t>Трехфазный конденсатор NWC6-0.4-25-3,  АС400В, 25кВАр (CHINT)</t>
  </si>
  <si>
    <t>Трехфазный конденсатор NWC6-0.4-30-3,  АС400В, 30кВАр (CHINT)</t>
  </si>
  <si>
    <t>Регулятор реактивной мощности JKF8-6 с 6-тью контурами (CHINT)</t>
  </si>
  <si>
    <t>Кнопка управления NP2-BA21 без подсветки черная 1НО IP40 (CHINT)</t>
  </si>
  <si>
    <t>Кнопка управления NP2-BA31 без подсветки зеленая 1НО IP40 (CHINT)</t>
  </si>
  <si>
    <t>Кнопка управления NP2-BA42 без подсветки красная 1НЗ IP40 (CHINT)</t>
  </si>
  <si>
    <t>Кнопка управления NP2-BA51 без подсветки желтая 1НО IP40 (CHINT)</t>
  </si>
  <si>
    <t>Кнопка управления NP2-BA61 без подсветки синяя 1НО IP40 (CHINT)</t>
  </si>
  <si>
    <t>Кнопка управления NP2-BA25 без подсветки черная , 1НЗ +1НО IP40 (CHINT)</t>
  </si>
  <si>
    <t>Кнопка управления NP2-BA35 без подсветки зеленая, 1НЗ +1НО IP40 (CHINT)</t>
  </si>
  <si>
    <t>Кнопка управления NP2-BA45 без подсветки красная, 1НЗ +1НО IP40 (CHINT)</t>
  </si>
  <si>
    <t>Кнопка управления NP2-BA3311 с маркировкой, 1НО IP40 (CHINT)</t>
  </si>
  <si>
    <t>Кнопка управления NP2-BA2365 с маркировкой, 1НО +1НЗ IP40 (CHINT)</t>
  </si>
  <si>
    <t>Кнопка управления NP2-BA4322 с маркировкой, 1НЗ IP40 (CHINT)</t>
  </si>
  <si>
    <t>Кнопка управления NP2-BA2351 с маркировкой, 1НО IP40 (CHINT)</t>
  </si>
  <si>
    <t>Кнопка управления NP2-BA1345 с маркировкой, 1НО +1НЗ IP40 (CHINT)</t>
  </si>
  <si>
    <t>Кнопка управления NP2-BL42 без подсветки, красная, 1НЗ IP40 (CHINT)</t>
  </si>
  <si>
    <t>Кнопка управления NP2-BL31 без подсветки, зеленая, 1НО IP40 (CHINT)</t>
  </si>
  <si>
    <t>Кнопка управления NP2-BL55 без подсветки, желтая, 1НО +1НЗ IP40 (CHINT)</t>
  </si>
  <si>
    <t>Кнопка управления NP2-BL65 без подсветки, синяя, 1НО +1НЗ IP40 (CHINT)</t>
  </si>
  <si>
    <t>Кнопка управления NP2-BL15 без подсветки, белая, 1НО +1НЗ IP40 (CHINT)</t>
  </si>
  <si>
    <t>Кнопка управления NP2-BL21 без подсветки, черная, 1НО IP40 (CHINT)</t>
  </si>
  <si>
    <t>Кнопка управления NP2-BW3361 1НО зеленая AC/DC230В(LED) IP40 (CHINT)</t>
  </si>
  <si>
    <t>Кнопка управления NP2-BW3365 1НО+1НЗ зеленая AC/DC230В(LED) IP40 (CHINT)</t>
  </si>
  <si>
    <t>Кнопка управления NP2-BW3465 1НО+1НЗ красная AC/DC230В(LED) IP40 (CHINT)</t>
  </si>
  <si>
    <t>Кнопка управления NP2-BW3565 1НО+1НЗ желтая AC/DC230В(LED) IP40 (CHINT)</t>
  </si>
  <si>
    <t>Кнопка управления NP2-BW3665 1НО+1НЗ , синяя, AC/DC230В(LED) IP40 (CHINT)</t>
  </si>
  <si>
    <t>Кнопка управления "Грибок" Φ40мм с самовозвратом NP2-BC22 без подсветки черная 1НЗ IP40 (CHINT)</t>
  </si>
  <si>
    <t>Кнопка управления "Грибок" Φ40мм с самовозвратом NP2-BC32 без подсветки зеленая 1НЗ IP40 (CHINT)</t>
  </si>
  <si>
    <t>Кнопка управления "Грибок" Φ40мм с самовозвратом NP2-BC52 без подсветки желтая 1НЗ IP40 (CHINT)</t>
  </si>
  <si>
    <t>Кнопка управления "Грибок" Φ40мм с самовозвратом NP2-BW4462 с подсветкой красная 1НЗ IP40 (CHINT)</t>
  </si>
  <si>
    <t>Кнопка управления "Грибок" Φ30мм (2) с фиксации NP2-BS445 без подсветки красная 1НЗ +1НО IP40 (CHINT)</t>
  </si>
  <si>
    <t>Двойная кнопка NP2-BW8465 1НО+1НЗ AC230В(LED) IP40 (CHINT)</t>
  </si>
  <si>
    <t>Переключатель NP2-BD21, 2 положения с фиксацией, 1НО IP40 (CHINT)</t>
  </si>
  <si>
    <t>Переключатель NP2-BD33, 3 положения с фиксацией, 2НО IP40 (CHINT)</t>
  </si>
  <si>
    <t>Переключатель NP2-BD34, 3 положения с фиксацией, 2НЗ IP40 (CHINT)</t>
  </si>
  <si>
    <t>Переключатель NP2-BD41, 2 положения с возвратом, 1НО IP40 (CHINT)</t>
  </si>
  <si>
    <t>Переключатель NP2-BD53, 3 положения с возвратом, 2НО IP40 (CHINT)</t>
  </si>
  <si>
    <t>Переключатель NP2-BJ21, 2 положения с фиксацией, 1НО IP40 (CHINT)</t>
  </si>
  <si>
    <t>Переключатель NP2-BJ25, 2 положения с фиксацией, 1НЗ +1НО IP40 (CHINT)</t>
  </si>
  <si>
    <t>Переключатель NP2-BJ33, 3 положения с фиксацией, 2НО IP40 (CHINT)</t>
  </si>
  <si>
    <t>Переключатель NP2-BJ34, 3 положения с фиксацией, 2НЗ IP40 (CHINT)</t>
  </si>
  <si>
    <t>Переключатель NP2-BJ41, 2 положения с возвратом, 1НО IP40 (CHINT)</t>
  </si>
  <si>
    <t>Переключатель NP2-BJ45, 2 положения с возвратом, 1НЗ +1НО IP40 (CHINT)</t>
  </si>
  <si>
    <t>Переключатель NP2-BJ53, 3 положения с возвратом, 2НО IP40 (CHINT)</t>
  </si>
  <si>
    <t>Переключатель NP2-BG21, 2 положения с фиксацией, 1НО IP40 (CHINT)</t>
  </si>
  <si>
    <t>Переключатель NP2-BG25, 2 положения с фиксацией, 1НЗ +1НО IP40 (CHINT)</t>
  </si>
  <si>
    <t>Переключатель NP2-BG33, 3 положения с фиксацией, 2НО IP40 (CHINT)</t>
  </si>
  <si>
    <t>Переключатель NP2-BG41, 2 положения с возвратом, 1НО IP40 (CHINT)</t>
  </si>
  <si>
    <t>Переключатель NP2-BG53, 3 положения с возвратом, 2НО IP40 (CHINT)</t>
  </si>
  <si>
    <t>Переключатель NP2-BK12461, 2 положения с фиксацией 1НО, красная AC/DC220В (LED) IP40 (CHINT)</t>
  </si>
  <si>
    <t>Переключатель NP2-BK13465, 3 положения с фиксацией 1НО+1НЗ, красная AC230В (LED) IP40 (CHINT)</t>
  </si>
  <si>
    <t>Кнопка управления NP2-EA21 без подсветки черная 1НО IP40 (CHINT)</t>
  </si>
  <si>
    <t>Кнопка управления NP2-EA31 без подсветки зеленая 1НО IP40 (CHINT)</t>
  </si>
  <si>
    <t>Кнопка управления NP2-EA42 без подсветки красная 1НЗ IP40 (CHINT)</t>
  </si>
  <si>
    <t>Кнопка управления NP2-EA51 без подсветки желтая 1НО IP40 (CHINT)</t>
  </si>
  <si>
    <t>Кнопка управления NP2-EA61 без подсветки синяя 1НО IP40 (CHINT)</t>
  </si>
  <si>
    <t>Кнопка управления NP2-EA25 без подсветки черная 1НО+1НЗ IP40 (CHINT)</t>
  </si>
  <si>
    <t>Кнопка управления NP2-EA35 без подсветки зеленая 1НО+1НЗ IP40 (CHINT)</t>
  </si>
  <si>
    <t>Кнопка управления NP2-EA45 без подсветки красная 1НО+1НЗ IP40 (CHINT)</t>
  </si>
  <si>
    <t>Кнопка управления NP2-EW3165 1НО+1НЗ белая AC/DC230В(LED) IP40 (CHINT)</t>
  </si>
  <si>
    <t>Кнопка управления NP2-EW3365 1НО+1НЗ зеленая AC/DC230В(LED) IP40 (CHINT)</t>
  </si>
  <si>
    <t>Кнопка управления NP2-EW3465 1НО+1НЗ красная AC/DC230В(LED) IP40 (CHINT)</t>
  </si>
  <si>
    <t>Кнопка управления NP2-EW3565 1НО+1НЗ желтая AC/DC230В(LED) IP40 (CHINT)</t>
  </si>
  <si>
    <t>Кнопка управления NP2-EW3665 1НО+1НЗ синяя AC/DC230В(LED) IP40 (CHINT)</t>
  </si>
  <si>
    <t>Кнопка управления "Грибок" Φ40мм с самовозвратом NP2-EC32 без подсветки зеленая 1НЗ IP40 (CHINT)</t>
  </si>
  <si>
    <t>Двойная кнопка NP2-EW8465 1НО+1НЗ AC/DC 220/230В(LED) IP40 (CHINT)</t>
  </si>
  <si>
    <t>Кнопка управления NP2-EA22 без подсветки черная 1НЗ IP40 (CHINT)</t>
  </si>
  <si>
    <t>Переключатель NP2-ED21, 2 положения с фиксацией, 1НО IP40 (CHINT)</t>
  </si>
  <si>
    <t>Переключатель NP2-ED33, 3 положения с фиксацией, 2НО IP40 (CHINT)</t>
  </si>
  <si>
    <t>Переключатель NP2-ED25, 2 положения с фиксацией, 1НЗ +1НО IP40 (CHINT)</t>
  </si>
  <si>
    <t>Переключатель NP2-ED41, 2 положения с возвратом, 1НО IP40 (CHINT)</t>
  </si>
  <si>
    <t>Переключатель NP2-ED53, 3 положения с возвратом, 2НО IP40 (CHINT)</t>
  </si>
  <si>
    <t>Переключатель NP2-EJ21, 2 положения с фиксацией, 1НО IP40 (CHINT)</t>
  </si>
  <si>
    <t>Переключатель NP2-EJ25, 2 положения с фиксацией, 1НЗ +1НО IP40 (CHINT)</t>
  </si>
  <si>
    <t>Переключатель NP2-EJ33, 3 положения с фиксацией, 2НО IP40 (CHINT)</t>
  </si>
  <si>
    <t>Переключатель NP2-EJ41, 2 положения с возвратом, 1НО IP40 (CHINT)</t>
  </si>
  <si>
    <t>Переключатель NP2-EJ53, 3 положения с возвратом, 2НО IP40 (CHINT)</t>
  </si>
  <si>
    <t>Переключатель NP2-EG21, 2 положения с фиксацией, 1НО IP40 (CHINT)</t>
  </si>
  <si>
    <t>Переключатель NP2-EG33, 3 положения с фиксацией, 2НО IP40 (CHINT)</t>
  </si>
  <si>
    <t>Переключатель NP2-EG41, 2 положения с возвратом, 1НО IP40 (CHINT)</t>
  </si>
  <si>
    <t>Переключатель NP2-EG53, 3 положения с возвратом, 2НО IP40 (CHINT)</t>
  </si>
  <si>
    <t>Переключатель NP2-DB35 , 3 положения с фиксацией, 1НЗ +1НО IP40 (CHINT)</t>
  </si>
  <si>
    <t>Переключатель NP2-BG25B, 3 положения с фиксацией, 1НЗ +1НО IP40 (CHINT)</t>
  </si>
  <si>
    <t>Переключатель NP2-BG35D, 3 положения с фиксацией, 1НЗ +1НО IP40 (CHINT)</t>
  </si>
  <si>
    <t>Переключатель NP2-BJ35 , 3 положения с фиксацией, 1НЗ +1НО IP40 (CHINT)</t>
  </si>
  <si>
    <t>Кнопка управления NP2-BW3462 1НЗ красная AC220В(LED) IP40 (CHINT)</t>
  </si>
  <si>
    <t>Переключатель NP2-BK12365, 2 положения с фиксацией 1НО+1НЗ, зелёная AC230В (LED) IP40 (CHINT)</t>
  </si>
  <si>
    <t>Блоки контактные NP2-BE101, 1НО (CHINT)</t>
  </si>
  <si>
    <t>Блоки контактные NP2-BE102, 1НЗ (CHINT)</t>
  </si>
  <si>
    <t>Корпус для кнопок NP2 1 место NP2-B01 (CHINT)</t>
  </si>
  <si>
    <t>Корпус для кнопок NP2 2 места NP2-B02 (CHINT)</t>
  </si>
  <si>
    <t>Корпус для кнопок NP2 3 места NP2-B03 (CHINT)</t>
  </si>
  <si>
    <t>Кнопочный пост NP2-B102,1НО (CHINT)</t>
  </si>
  <si>
    <t>Кнопочный пост NP2-B103,1НО (CHINT)</t>
  </si>
  <si>
    <t>Кнопочный пост NP2-B114,1НЗ  (CHINT)</t>
  </si>
  <si>
    <t>Кнопочный пост NP2-B164H29,1НЗ  (CHINT)</t>
  </si>
  <si>
    <t>Кнопочный пост NP2-B213,1НО+1НЗ  (CHINT)</t>
  </si>
  <si>
    <t>Кнопочный пост NP2-B215,1НО+1НЗ  (CHINT)</t>
  </si>
  <si>
    <t>Кнопка управления NP8-10BN/1 без подсветки белая 1НО IP65 (CHINT)</t>
  </si>
  <si>
    <t>Кнопка управления NP8-10BN/2 без подсветки черная 1НО IP65 (CHINT)</t>
  </si>
  <si>
    <t>Кнопка управления NP8-10BN/3 без подсветки зеленая 1НО IP65 (CHINT)</t>
  </si>
  <si>
    <t>Кнопка управления NP8-01BN/4 без подсветки красная 1НЗ IP65 (CHINT)</t>
  </si>
  <si>
    <t>Кнопка управления NP8-10BN/5 без подсветки желтая 1НО IP65 (CHINT)</t>
  </si>
  <si>
    <t>Кнопка управления NP8-10BN/6 без подсветки синяя 1НО IP65 (CHINT)</t>
  </si>
  <si>
    <t>Кнопка управления NP8-11BN/2 без подсветки, чёрная 1НО+1НЗ IP65 (CHINT)</t>
  </si>
  <si>
    <t>Кнопка управления NP8-11BN/3 без подсветки, зелёная 1НО+1НЗ IP65 (CHINT)</t>
  </si>
  <si>
    <t>Кнопка управления NP8-11BN/4 без подсветки, красная 1НО+1НЗ IP65 (CHINT)</t>
  </si>
  <si>
    <t>Кнопка управления NP8-10GN/3 без подсветки зелёная 1НО IP65 (CHINT)</t>
  </si>
  <si>
    <t>Кнопка управления NP8-01GN/4 без подсветки красная 1НЗ IP65 (CHINT)</t>
  </si>
  <si>
    <t>Кнопка выступающая NP8-11GN/3 без подсветки, зелёная 1НО+1НЗ IP65 (CHINT)</t>
  </si>
  <si>
    <t>Кнопка выступающая NP8-11GN/4 без подсветки, красная 1НО+1НЗ IP65 (CHINT)</t>
  </si>
  <si>
    <t>Кнопка управления NP8-10BND/1 1НО белая AC110В-220В(LED) IP65 (CHINT)</t>
  </si>
  <si>
    <t>Кнопка управления NP8-10BND/3 1НО зеленая AC110В-220В(LED) IP65 (CHINT)</t>
  </si>
  <si>
    <t>Кнопка управления NP8-01BND/4 1НЗ красная AC110В-220В(LED) IP65 (CHINT)</t>
  </si>
  <si>
    <t>Кнопка управления NP8-10BND/5 1НО желтая AC110В-220В(LED) IP65 (CHINT)</t>
  </si>
  <si>
    <t>Кнопка управления NP8-10BND/6 1НО синяя AC110В-220В(LED) IP65 (CHINT)</t>
  </si>
  <si>
    <t>Кнопка управления NP8-11BND/1 1НО+1НЗ белая AC110В-220В(LED) IP65 (CHINT)</t>
  </si>
  <si>
    <t>Кнопка управления NP8-11BND/3 с подсветкой , зелёная , 1НО+1НЗ, АС110В-230В(LED) IP65 (CHINT)</t>
  </si>
  <si>
    <t>Кнопка управления NP8-11BND/4 с подсветкой, красная , 1НО+1НЗ, АС110В-230В(LED) IP65 (CHINT)</t>
  </si>
  <si>
    <t>Кнопка управления NP8-11BND/5 1НО+1НЗ желтая AC110В-220В(LED) IP65 (CHINT)</t>
  </si>
  <si>
    <t>Кнопка управления NP8-11BND/6 1НО+1НЗ синяя AC110В-220В(LED) IP65 (CHINT)</t>
  </si>
  <si>
    <t>Кнопка управления NP8-10GND/3 1НО зеленая AC110В-220В(LED) IP65 (CHINT)</t>
  </si>
  <si>
    <t>Кнопка управления NP8-01GND/4 1НЗ красная AC110В-220В(LED) IP65 (CHINT)</t>
  </si>
  <si>
    <t>Кнопка управления NP8-10GND/5 1НО белая AC110В-220В(LED) IP65 (CHINT)</t>
  </si>
  <si>
    <t>Кнопка управления NP8-11GND/1 1НО+1НЗ зеленая AC110В-220В(LED) IP65 (CHINT)</t>
  </si>
  <si>
    <t>Кнопка управления NP8-11GND/3 1НО+1НЗ зеленая AC110В-220В(LED) IP65 (CHINT)</t>
  </si>
  <si>
    <t>Кнопка управления NP8-11GND/4 1НО+1НЗ красная AC110В-220В(LED) IP65 (CHINT)</t>
  </si>
  <si>
    <t>Кнопка управления "Грибок" Φ40мм с самовозвратом NP8-10M/12 без подсветки черная 1НО IP65 (CHINT)</t>
  </si>
  <si>
    <t>Кнопка управления "Грибок" Φ40мм с самовозвратом NP8-10M/13 без подсветки зеленая 1НО IP65 (CHINT)</t>
  </si>
  <si>
    <t>Кнопка "Грибок" Φ40мм с самовозвратом NP8-11M/13 зеленая 1НО+1НЗ IP65 (CHINT)</t>
  </si>
  <si>
    <t>Кнопка "Грибок" Φ40мм с самовозвратом NP8-11M/14 красная 1НО+1НЗ IP65 (CHINT)</t>
  </si>
  <si>
    <t>Кнопка управления "Грибок" Φ40мм с самовозвратом NP8-10MD/11 1НО белая AC110В-220В(LED) IP65 (CHINT)</t>
  </si>
  <si>
    <t>Кнопка управления "Грибок" Φ40мм с самовозвратом NP8-11MD/13 1НО+1НЗ зеленая AC110В-220В(LED) IP65 (CHINT)</t>
  </si>
  <si>
    <t>Кнопка управления "Грибок" Φ40мм с самовозвратом NP8-11MD/14 1НО+1НЗ красная AC110В-220В(LED) IP65 (CHINT)</t>
  </si>
  <si>
    <t>Кнопка управления "Грибок" Φ40мм с фиксацией NP8-01ZS/14 красная 1НЗ IP65 (CHINT)</t>
  </si>
  <si>
    <t>Кнопка управления "Грибок" Φ40мм с фиксацией NP8-11ZS/14 красная 1НО+1НЗ IP65 (CHINT)</t>
  </si>
  <si>
    <t>Двойная кнопка NP8-11S 1НО+1НЗ IP65 (CHINT)</t>
  </si>
  <si>
    <t>Двойная кнопка NP8-11SD 1НО+1НЗ желтая AC110В-220В(LED) IP65 (CHINT)</t>
  </si>
  <si>
    <t>Двойная кнопка NP8-11SD 1НО+1НЗ желтая AC24В(LED) IP65 (CHINT)</t>
  </si>
  <si>
    <t>Переключатель с фиксацией NP8-10X/21 без подсветки , черная 1НО IP65 (CHINT)</t>
  </si>
  <si>
    <t>Переключатель без подсветки NP8-11X/212, 2 положения с фиксацией, чёрная 1НО+1НЗ IP65 (CHINT)</t>
  </si>
  <si>
    <t>Переключатель без подсветки NP8-11X/312, 3 положения с фиксацией, чёрная 1НО+1НЗ IP65 (CHINT)</t>
  </si>
  <si>
    <t>Переключатель с возвратом NP8-10X/22 без подсветки , черная 1НО IP65 (CHINT)</t>
  </si>
  <si>
    <t>Переключатель без подсветки NP8-11X/222, 2 положения с возвратом, черная, 1НО+1НЗ, IP65 (CHINT)</t>
  </si>
  <si>
    <t>Переключатель без подсветки NP8-20X/332, 3 положения с возвратом, черная, 2НО, IP65 (CHINT)</t>
  </si>
  <si>
    <t>Переключатель без подсветки NP8-20X/372, 3 положения , черная, 2НО, IP65 (CHINT)</t>
  </si>
  <si>
    <t>Переключатель без подсветки NP8-20X/382, 3 положения , черная, 2НО, IP65 (CHINT)</t>
  </si>
  <si>
    <t>Переключатель с ключом NP8-10Y/21 , 2 положения с фиксацией, 1НО IP65 (CHINT)</t>
  </si>
  <si>
    <t>Переключатель с ключом NP8-11Y/21 , 2 положения с фиксацией, 1НО+1НЗ IP65 (CHINT)</t>
  </si>
  <si>
    <t>Переключатель с ключом NP8-20Y/31 , 3 положения с фиксацией, 2НО IP65 (CHINT)</t>
  </si>
  <si>
    <t>Переключатель с ключом NP8-10Y/22 , 2 положения с возвратом, 1НО IP65 (CHINT)</t>
  </si>
  <si>
    <t>Переключатель с ключом NP8-10Y/22 , 2 положения с возвратом, 1НО+1НЗ IP65 (CHINT)</t>
  </si>
  <si>
    <t>Переключатель с ключом NP8-20Y/33 , 3 положения с возвратом, 2НО IP65 (CHINT)</t>
  </si>
  <si>
    <t>Переключатель с ключом NP8-20Y/37 , 3 положения , 2НО IP65 (CHINT)</t>
  </si>
  <si>
    <t>Переключатель с ключом NP8-20Y/38 , 3 положения , 2НО IP65 (CHINT)</t>
  </si>
  <si>
    <t>Переключатель с подсветкой NP8-11XD/211, 2 положения с фиксацией, 1НО+1НЗ белая AC110В-230В(LED) IP65 (CHINT)</t>
  </si>
  <si>
    <t>Переключатель с подсветкой NP8-11XD/213, 2 положения с фиксацией, 1НО+1НЗ зелёная AC110В-230В(LED) IP65 (CHINT)</t>
  </si>
  <si>
    <t>Переключатель с подсветкой NP8-11XD/214, 2 положения с фиксацией, 1НО+1НЗ красная AC110В-230В(LED) IP65 (CHINT)</t>
  </si>
  <si>
    <t>Переключатель с подсветкой NP8-11XD/215, 2 положения с фиксацией, 1НО+1НЗ желтая AC110В-230В(LED) IP65 (CHINT)</t>
  </si>
  <si>
    <t>Переключатель с подсветкой NP8-11XD/216, 2 положения с фиксацией, 1НО+1НЗ синяя AC110В-230В(LED) IP65 (CHINT)</t>
  </si>
  <si>
    <t>Переключатель с подсветкой NP8-11XD/313, 3 положения с фиксацией, 1НО+1НЗ зелёная AC110В-230В(LED) IP65 (CHINT)</t>
  </si>
  <si>
    <t>Переключатель с подсветкой NP8-11XD/314, 3 положения с фиксацией, 1НО+1НЗ красная AC110В-230В(LED) IP65 (CHINT)</t>
  </si>
  <si>
    <t>Переключатель с подсветкой NP8-11XD/315, 3 положения с фиксацией, 1НО+1НЗ желтая AC110В-230В(LED) IP65 (CHINT)</t>
  </si>
  <si>
    <t>Переключатель с подсветкой NP8-11XD/316, 3 положения с фиксацией, 1НО+1НЗ синяя AC110В-230В(LED) IP65 (CHINT)</t>
  </si>
  <si>
    <t>Переключатель с подсветкой NP8-11XD/311, 3 положения с фиксацией, 1НО+1НЗ белая AC110В-230В(LED) IP65 (CHINT)</t>
  </si>
  <si>
    <t>Переключатель с подсветкой NP8-11XD/223, 2 положения с самовозвратом, 1НО+1НЗ зелёная AC110В-230В(LED) IP65 (CHINT)</t>
  </si>
  <si>
    <t>Переключатель с подсветкой NP8-11XD/224, 2 положения с самовозвратом, 1НО+1НЗ красная AC110В-230В(LED) IP65 (CHINT)</t>
  </si>
  <si>
    <t>Переключатель с подсветкой NP8-11XD/225, 2 положения с самовозвратом, 1НО+1НЗ желтая AC110В-230В(LED) IP65 (CHINT)</t>
  </si>
  <si>
    <t>Переключатель с подсветкой NP8-11XD/226, 2 положения с самовозвратом, 1НО+1НЗ синяя AC110В-230В(LED) IP65 (CHINT)</t>
  </si>
  <si>
    <t>Переключатель с подсветкой NP8-11XD/221, 2 положения с самовозвратом, 1НО+1НЗ белая AC110В-230В(LED) IP65 (CHINT)</t>
  </si>
  <si>
    <t>Переключатель с подсветкой NP8-11XD/333, 3 положения с самовозвратом, 1НО+1НЗ зелёная AC110В-230В(LED) IP65 (CHINT)</t>
  </si>
  <si>
    <t>Переключатель с подсветкой NP8-11XD/334, 3 положения с самовозвратом, 1НО+1НЗ красная AC110В-230В(LED) IP65 (CHINT)</t>
  </si>
  <si>
    <t>Переключатель с подсветкой NP8-11XD/335, 3 положения с самовозвратом, 1НО+1НЗ желтая AC110В-230В(LED) IP65 (CHINT)</t>
  </si>
  <si>
    <t>Переключатель с подсветкой NP8-11XD/336, 3 положения с самовозвратом, 1НО+1НЗ синяя AC110В-230В(LED) IP65 (CHINT)</t>
  </si>
  <si>
    <t>Переключатель с подсветкой NP8-11XD/331, 3 положения с самовозвратом, 1НО+1НЗ белая AC110В-230В(LED) IP65 (CHINT)</t>
  </si>
  <si>
    <t>Кнопка управления NP8-01BND 1НЗ красная AC/DC24В(LED) IP65 (CHINT)</t>
  </si>
  <si>
    <t>Кнопка управления NP8-10BN без подсветки красная 1НО IP65 (CHINT)</t>
  </si>
  <si>
    <t>Кнопка управления NP8-10BND 1НО зеленая AC/DC24В(LED) IP65 (CHINT)</t>
  </si>
  <si>
    <t xml:space="preserve">Двойная кнопка NP8-11SD 1НО+1НЗ красная AC110В-220В(LED) IP65 (CHINT) </t>
  </si>
  <si>
    <t>Двойная кнопка NP8-11SD 1НО+1НЗ зеленая AC110В-220В(LED) IP65 (CHINT)</t>
  </si>
  <si>
    <t>Переключатель без подсветки NP8-11X/213, 2 положения с фиксацией, зелёная 1НО+1НЗ IP65 (CHINT)</t>
  </si>
  <si>
    <t>Переключатель без подсветки NP8-11X/214, 2 положения с фиксацией, красная 1НО+1НЗ IP65 (CHINT)</t>
  </si>
  <si>
    <t>Переключатель с подсветкой NP8-11XD/213, 2 положения с фиксацией, 1НО+1НЗ зелёная AC/DC 24В(LED) IP65 (CHINT)</t>
  </si>
  <si>
    <t>Переключатель с подсветкой NP8-11XD/314, 3 положения с фиксацией, 1НО+1НЗ красная AC/DC 24В(LED) IP65 (CHINT)</t>
  </si>
  <si>
    <t>Переключатель с подсветкой NP8-20XD/314, 3 положения с фиксацией, 2НО, красная AC/DC 24В(LED) IP65 (CHINT)</t>
  </si>
  <si>
    <t>Переключатель с подсветкой NP8-20XD/314 , 3 положения с фиксацией, 2НО, красная AC110В-230В(LED) IP65 (CHINT)</t>
  </si>
  <si>
    <t>Блок контактный 1НЗ для NP8 (CHINT)</t>
  </si>
  <si>
    <t>Блок контактный 1НО для NP8 (CHINT)</t>
  </si>
  <si>
    <t>Светодиодный элемент для NP8, AC 110-230В, зелёный (CHINT)</t>
  </si>
  <si>
    <t>Светодиодный элемент для NP8, AC 110-230В, красный (CHINT)</t>
  </si>
  <si>
    <t>Кнопочный пост NPH1-1003,1НЗ  (CHINT)</t>
  </si>
  <si>
    <t>Кнопочный пост NPH1-1007,1НО (CHINT)</t>
  </si>
  <si>
    <t>Кнопочный пост NPH1-1008,2НО (CHINT)</t>
  </si>
  <si>
    <t>Кнопочный пост NPH1-1009,1НЗ  (CHINT)</t>
  </si>
  <si>
    <t>Пульт кнопочный NP3-1 на 2 кнопки IP65 (CHINT)</t>
  </si>
  <si>
    <t>Пульт кнопочный NP3-2 на 4 кнопки IP65 (CHINT)</t>
  </si>
  <si>
    <t>Пульт кнопочный NP3-3 на 6 кнопки IP65 (CHINT)</t>
  </si>
  <si>
    <t>Пульт кнопочный NP3-2А , 4 кнопки + "Включено"+"Выключено" IP65 (CHINT)</t>
  </si>
  <si>
    <t>Пульт кнопочный NP3-3А , 6 кнопок + "Включено"+"Выключено" IP65 (CHINT)</t>
  </si>
  <si>
    <t>Индикаторы, звуковые сигнализаторы</t>
  </si>
  <si>
    <t>Индикатор ND16-22D/2 белый AC/DC380В (CHINT)</t>
  </si>
  <si>
    <t>Индикатор ND16-22D/2 красный AC/DC380В (CHINT)</t>
  </si>
  <si>
    <t>Индикатор ND16-22D/2 желтый AC/DC380В (CHINT)</t>
  </si>
  <si>
    <t>Индикатор ND16-22D/2 синий AC/DC380В (CHINT)</t>
  </si>
  <si>
    <t>Индикатор ND16-22D/2 зеленый AC/DC380В (CHINT)</t>
  </si>
  <si>
    <t>Индикатор ND16-22D/2 белый AC/DC230В (CHINT)</t>
  </si>
  <si>
    <t>Индикатор ND16-22D/2 красный AC/DC230В (CHINT)</t>
  </si>
  <si>
    <t>Индикатор ND16-22D/2 желтый AC/DC230В (CHINT)</t>
  </si>
  <si>
    <t>Индикатор ND16-22D/2 синий AC/DC230В (CHINT)</t>
  </si>
  <si>
    <t>Индикатор ND16-22D/2 зеленый AC/DC230В (CHINT)</t>
  </si>
  <si>
    <t>Индикатор ND16-22DS/2 зеленый АС/DC24В (CHINT)</t>
  </si>
  <si>
    <t>Индикатор ND16-22DS/2 оранжевый АС/DC24В (CHINT)</t>
  </si>
  <si>
    <t>Индикатор ND16-22DS/2 белый АС/DC24В (CHINT)</t>
  </si>
  <si>
    <t>Индикатор ND16-22DS/2 синий АС/DC24В (CHINT)</t>
  </si>
  <si>
    <t>Индикатор ND16-22DS/2 красный АС/DC24В (CHINT)</t>
  </si>
  <si>
    <t>Индикатор ND16-22DS/2 желтый АС/DC24В (CHINT)</t>
  </si>
  <si>
    <t>Индикатор ND16-22DS/4 зеленый АС110В (CHINT)</t>
  </si>
  <si>
    <t>Индикатор ND16-22DS/4 белый АС110В (CHINT)</t>
  </si>
  <si>
    <t>Индикатор ND16-22DS/4 синий АС110В (CHINT)</t>
  </si>
  <si>
    <t>Индикатор ND16-22DS/4 желтый АС110В (CHINT)</t>
  </si>
  <si>
    <t>Индикатор ND16-22DS/4 красный АС110В (CHINT)</t>
  </si>
  <si>
    <t>Индикатор ND16-22DS/4 белый АС230В (CHINT)</t>
  </si>
  <si>
    <t>Индикатор ND16-22DS/4 синий АС230В (CHINT)</t>
  </si>
  <si>
    <t>Индикатор ND16-22DS/4 желтый АС230В (CHINT)</t>
  </si>
  <si>
    <t>Индикатор ND16-22DS/4 оранжевый АС230В (CHINT)</t>
  </si>
  <si>
    <t>Индикатор ND16-22DS/4 красный АС230В (CHINT)</t>
  </si>
  <si>
    <t>Индикатор ND16-22DS/4 зеленый АС230В (CHINT)</t>
  </si>
  <si>
    <t>Индикатор ND16-22DS/4 красный АС 400В (CHINT)</t>
  </si>
  <si>
    <t>Индикатор ND16-22DS/4 желтый АС 400В (CHINT)</t>
  </si>
  <si>
    <t>Индикатор ND16-22DS/4 оранжевый АС 400В (CHINT)</t>
  </si>
  <si>
    <t>Индикатор ND16-22DS/4 зеленый АС 400В (CHINT)</t>
  </si>
  <si>
    <t>Индикатор ND16-22DS/4 синий АС 400В (CHINT)</t>
  </si>
  <si>
    <t>Индикатор ND16-22DS/4 белый АС 400В (CHINT)</t>
  </si>
  <si>
    <t>Индикатор ND16-22B синий AC/DC220В (CHINT)</t>
  </si>
  <si>
    <t>Индикатор ND16-22B желтый AC/DC220В (CHINT)</t>
  </si>
  <si>
    <t>Индикатор ND16-22B красный AC/DC220В (CHINT)</t>
  </si>
  <si>
    <t>Индикатор помехозащищенный ND16-22D/4K2 белый АС 230В (CHINT)</t>
  </si>
  <si>
    <t>Индикатор помехозащищенный ND16-22D/4K2 красный АС 230В (CHINT)</t>
  </si>
  <si>
    <t>Индикатор помехозащищенный ND16-22D/4K2 желтый АС 230В (CHINT)</t>
  </si>
  <si>
    <t>Индикатор помехозащищенный ND16-22D/4K2 синий АС 230В (CHINT)</t>
  </si>
  <si>
    <t>Индикатор помехозащищенный ND16-22D/4K2 зеленый АС 230В (CHINT)</t>
  </si>
  <si>
    <t>Сигнализатор звуковой ND16-22F Φ22 мм черный АС220В (CHINT)</t>
  </si>
  <si>
    <t>Сигнализатор звуковой ND16-22F Φ22 мм черный АС/DC24В (CHINT)</t>
  </si>
  <si>
    <t>Сигнализатор звуковой ND16-22F Φ22 мм красный АС/DC24В (CHINT)</t>
  </si>
  <si>
    <t>Сигнализатор звуковой ND16-22F Φ22 мм красный АС220В (CHINT)</t>
  </si>
  <si>
    <t>Сигнализатор звуковой ND16-22FS Φ22 мм красный LED АС/DC24В (CHINT)</t>
  </si>
  <si>
    <t>Сигнализатор звуковой ND16-22FS Φ22 мм красный LED АС220В (CHINT)</t>
  </si>
  <si>
    <t>Сигнализатор звуковой ND16-22FS Φ22 мм красный LED АС380В (CHINT)</t>
  </si>
  <si>
    <t>Сигнализатор звуковой ND16-22LC Φ22 мм красный LED АС/DC24В (CHINT)</t>
  </si>
  <si>
    <t>Сигнализатор звуковой ND16-22LC Φ22 мм красный LED АС220В (CHINT)</t>
  </si>
  <si>
    <t>Сигнализатор звуковой ND16-22L Φ22 мм черный АС/DC24В (CHINT)</t>
  </si>
  <si>
    <t>Сигнализатор звуковой ND16-22L Φ22 мм красный АС/DC24В (CHINT)</t>
  </si>
  <si>
    <t>Сигнализатор звуковой ND16-22L Φ22 мм черный АС220В (CHINT)</t>
  </si>
  <si>
    <t>Сигнализатор звуковой ND16-22L Φ22 мм красный АС220В (CHINT)</t>
  </si>
  <si>
    <t>Однофазный трансформатор  NDK-25VA  230/24 IEC (CHINT)</t>
  </si>
  <si>
    <t>Однофазный трансформатор  NDK-50VA  230/24 IEC (CHINT)</t>
  </si>
  <si>
    <t>Однофазный трансформатор  NDK-50VA 400 230/24 12 IEC (CHINT)</t>
  </si>
  <si>
    <t>Однофазный трансформатор  NDK-50VA 400 230/230 110 IEC (CHINT)</t>
  </si>
  <si>
    <t>Однофазный трансформатор  NDK-50VA 400 230/24 0 24 IEC (CHINT)</t>
  </si>
  <si>
    <t>Однофазный трансформатор  NDK-100VA 230/24 IEC (CHINT)</t>
  </si>
  <si>
    <t>Однофазный трансформатор  NDK-100VA 230/12 IEC (CHINT)</t>
  </si>
  <si>
    <t>Однофазный трансформатор  NDK-100VA 400 230/24 12 IEC (CHINT)</t>
  </si>
  <si>
    <t>Однофазный трансформатор  NDK-100VA 400 230/230 110 IEC (CHINT)</t>
  </si>
  <si>
    <t>Однофазный трансформатор  NDK-100VA 400 230/24 0 24 IEC (CHINT)</t>
  </si>
  <si>
    <t>Однофазный трансформатор  NDK-150VA 230/24 IEC (CHINT)</t>
  </si>
  <si>
    <t>Однофазный трансформатор  NDK-150VA 400 230/24 12 IEC (CHINT)</t>
  </si>
  <si>
    <t>Однофазный трансформатор  NDK-150VA 400 230/230 110 IEC (CHINT)</t>
  </si>
  <si>
    <t>Однофазный трансформатор  NDK-150VA 400 230/24 0 24 IEC (CHINT)</t>
  </si>
  <si>
    <t>Однофазный трансформатор  NDK-200VA 230/24 IEC (CHINT)</t>
  </si>
  <si>
    <t>Однофазный трансформатор  NDK-200VA 400 230/24 12 IEC (CHINT)</t>
  </si>
  <si>
    <t>Однофазный трансформатор  NDK-200VA 400 230/230 110 IEC (CHINT)</t>
  </si>
  <si>
    <t>Однофазный трансформатор  NDK-250VA 230/24 IEC (CHINT)</t>
  </si>
  <si>
    <t>Однофазный трансформатор  NDK-250VA  400 230/24 12 IEC (CHINT)</t>
  </si>
  <si>
    <t>Однофазный трансформатор  NDK-250VA 400 230/230 110 IEC (CHINT)</t>
  </si>
  <si>
    <t>Однофазный трансформатор  NDK-250VA 400 230/24 0 24 IEC (CHINT)</t>
  </si>
  <si>
    <t>Однофазный трансформатор  NDK-300VA 230/24 IEC (CHINT)</t>
  </si>
  <si>
    <t>Однофазный трансформатор  NDK-400VA 230/24 IEC (CHINT)</t>
  </si>
  <si>
    <t>Однофазный трансформатор  NDK-500VA 230/24 IEC (CHINT)</t>
  </si>
  <si>
    <t>Однофазный трансформатор  NDK-700VA 230/24 IEC (CHINT)</t>
  </si>
  <si>
    <t>Однофазный трансформатор  NDK-1000VA 230/24 IEC (CHINT)</t>
  </si>
  <si>
    <t>Выключатель-разъединитель NH40-40/3 ,3P ,40А, стандартная рукоятка управления (CHINT)</t>
  </si>
  <si>
    <t>Выключатель-разъединитель NH40-63/3 ,3P ,63А, стандартная рукоятка управления (CHINT)</t>
  </si>
  <si>
    <t>Выключатель-разъединитель NH40-80/3 ,3P ,80А, стандартная рукоятка управления (CHINT)</t>
  </si>
  <si>
    <t>Выключатель-разъединитель NH40-100/3 ,3P ,100А, стандартная рукоятка управления (CHINT)</t>
  </si>
  <si>
    <t>Выключатель-разъединитель NH40-125/3 ,3P ,125А, стандартная рукоятка управления (CHINT)</t>
  </si>
  <si>
    <t>Выключатель-разъединитель NH40-160/3 ,3P ,160А, стандартная рукоятка управления (CHINT)</t>
  </si>
  <si>
    <t>Выключатель-разъединитель NH40-200/3 ,3P ,200А, стандартная рукоятка управления (CHINT)</t>
  </si>
  <si>
    <t>Выключатель-разъединитель NH40-250/3 ,3P ,250А, стандартная рукоятка управления (CHINT)</t>
  </si>
  <si>
    <t>Выключатель-разъединитель NH40-315/3 ,3P ,315А, стандартная рукоятка управления (CHINT)</t>
  </si>
  <si>
    <t>Выключатель-разъединитель NH40-400/3 ,3P ,400А, стандартная рукоятка управления (CHINT)</t>
  </si>
  <si>
    <t>Выключатель-разъединитель NH40-630/3 ,3P ,630А, стандартная рукоятка управления (CHINT)</t>
  </si>
  <si>
    <t>Выключатель-разъединитель NH40-1000/3 ,3P ,1000А, стандартная рукоятка управления (CHINT)</t>
  </si>
  <si>
    <t>Выключатель-разъединитель NH40-1250/3 ,3P ,1250А, стандартная рукоятка управления (CHINT)</t>
  </si>
  <si>
    <t>Выключатель-разъединитель NH40-1600/3 ,3P ,1600А, стандартная рукоятка управления (CHINT)</t>
  </si>
  <si>
    <t>Выключатель-разъединитель NH40-2000/3 ,3P ,2000А, стандартная рукоятка управления (CHINT)</t>
  </si>
  <si>
    <t>Выключатель-разъединитель NH40-2500/3 ,3P ,2500А, стандартная рукоятка управления (CHINT)</t>
  </si>
  <si>
    <t>Выключатель-разъединитель NH40-3150/3 ,3P ,3150А, стандартная рукоятка управления (CHINT)</t>
  </si>
  <si>
    <t>Выключатель-разъединитель NH40-40/3W ,3P ,40А, выносная рукоятка управления (CHINT)</t>
  </si>
  <si>
    <t>Выключатель-разъединитель NH40-63/3W ,3P ,63А, выносная рукоятка управления (CHINT)</t>
  </si>
  <si>
    <t>Выключатель-разъединитель NH40-80/3W ,3P ,80А, выносная рукоятка управления (CHINT)</t>
  </si>
  <si>
    <t>Выключатель-разъединитель NH40-100/3W ,3P ,100А, выносная рукоятка управления (CHINT)</t>
  </si>
  <si>
    <t>Выключатель-разъединитель NH40-125/3W ,3P ,125А, выносная рукоятка управления (CHINT)</t>
  </si>
  <si>
    <t>Выключатель-разъединитель NH40-160/3W ,3P ,160А, выносная рукоятка управления (CHINT)</t>
  </si>
  <si>
    <t>Выключатель-разъединитель NH40-200/3W ,3P ,200А, выносная рукоятка управления (CHINT)</t>
  </si>
  <si>
    <t>Выключатель-разъединитель NH40-250/3W ,3P ,250А, выносная рукоятка управления (CHINT)</t>
  </si>
  <si>
    <t>Выключатель-разъединитель NH40-315/3W ,3P ,315А, выносная рукоятка управления (CHINT)</t>
  </si>
  <si>
    <t>Выключатель-разъединитель NH40-400/3W ,3P ,400А, выносная рукоятка управления (CHINT)</t>
  </si>
  <si>
    <t>Выключатель-разъединитель NH40-630/3W ,3P ,630А, выносная рукоятка управления (CHINT)</t>
  </si>
  <si>
    <t>Выключатель-разъединитель NH40-1000/3W ,3P ,1000А, выносная рукоятка управления (CHINT)</t>
  </si>
  <si>
    <t>Выключатель-разъединитель NH40-1250/3W ,3P ,1250А, выносная рукоятка управления (CHINT)</t>
  </si>
  <si>
    <t>Выключатель-разъединитель NH40-1600/3W ,3P ,1600А, выносная рукоятка управления (CHINT)</t>
  </si>
  <si>
    <t>Выключатель-разъединитель NH40-2000/3W ,3P ,2000А, выносная рукоятка управления (CHINT)</t>
  </si>
  <si>
    <t>Выключатель-разъединитель NH40-2500/3W ,3P ,2500А, выносная рукоятка управления (CHINT)</t>
  </si>
  <si>
    <t>Выключатель-разъединитель NH40-3150/3W ,3P ,3150А, выносная рукоятка управления (CHINT)</t>
  </si>
  <si>
    <t>Перекидной рубильник NH40-100/3CS ,3P ,100А, 3 положения I-0-II  , стандартная рукоятка управления (CHINT)</t>
  </si>
  <si>
    <t>Перекидной рубильник NH40-125/3CS ,3P ,125А, 3 положения I-0-II  , стандартная рукоятка управления (CHINT)</t>
  </si>
  <si>
    <t>Перекидной рубильник NH40-160/3CS ,3P ,160А, 3 положения I-0-II  , стандартная рукоятка управления (CHINT)</t>
  </si>
  <si>
    <t>Перекидной рубильник NH40-200/3CS ,3P ,200А, 3 положения I-0-II  , стандартная рукоятка управления (CHINT)</t>
  </si>
  <si>
    <t>Перекидной рубильник NH40-250/3CS ,3P ,250А, 3 положения I-0-II  , стандартная рукоятка управления (CHINT)</t>
  </si>
  <si>
    <t>Перекидной рубильник NH40-315/3CS ,3P ,315А, 3 положения I-0-II  , стандартная рукоятка управления (CHINT)</t>
  </si>
  <si>
    <t>Перекидной рубильник NH40-400/3CS ,3P ,400А, 3 положения I-0-II  , стандартная рукоятка управления (CHINT)</t>
  </si>
  <si>
    <t>Перекидной рубильник NH40-630/3CS ,3P ,630А, 3 положения I-0-II  , стандартная рукоятка управления (CHINT)</t>
  </si>
  <si>
    <t>Перекидной рубильник NH40-1000/3CS ,3P ,1000А, 3 положения I-0-II  , стандартная рукоятка управления (CHINT)</t>
  </si>
  <si>
    <t>Перекидной рубильник NH40-1250/3CS ,3P ,1250А, 3 положения I-0-II  , стандартная рукоятка управления (CHINT)</t>
  </si>
  <si>
    <t>Перекидной рубильник NH40-1600/3CS ,3P ,1600А, 3 положения I-0-II  , стандартная рукоятка управления (CHINT)</t>
  </si>
  <si>
    <t>Перекидной рубильник NH40-2000/3CS ,3P ,2000А, 3 положения I-0-II  , стандартная рукоятка управления (CHINT)</t>
  </si>
  <si>
    <t>Перекидной рубильник NH40-2500/3CS ,3P ,2500А, 3 положения I-0-II  , стандартная рукоятка управления (CHINT)</t>
  </si>
  <si>
    <t>Перекидной рубильник NH40-100/3CSW ,3P ,100А, 3 положения I-0-II  , выносная рукоятка управления (CHINT)</t>
  </si>
  <si>
    <t>Перекидной рубильник NH40-125/3CSW ,3P ,125А, 3 положения I-0-II  , выносная рукоятка управления (CHINT)</t>
  </si>
  <si>
    <t>Перекидной рубильник NH40-160/3CSW ,3P ,160А, 3 положения I-0-II  , выносная рукоятка управления (CHINT)</t>
  </si>
  <si>
    <t>Перекидной рубильник NH40-200/3CSW ,3P ,200А, 3 положения I-0-II  , выносная рукоятка управления (CHINT)</t>
  </si>
  <si>
    <t>Перекидной рубильник NH40-250/3CSW ,3P ,250А, 3 положения I-0-II  , выносная рукоятка управления (CHINT)</t>
  </si>
  <si>
    <t>Перекидной рубильник NH40-315/3CSW ,3P ,315А, 3 положения I-0-II  , выносная рукоятка управления (CHINT)</t>
  </si>
  <si>
    <t>Перекидной рубильник NH40-400/3CSW ,3P ,400А, 3 положения I-0-II  , выносная рукоятка управления (CHINT)</t>
  </si>
  <si>
    <t>Перекидной рубильник NH40-630/3CSW ,3P ,630А, 3 положения I-0-II  , выносная рукоятка управления (CHINT)</t>
  </si>
  <si>
    <t>Перекидной рубильник NH40-1000/3CSW ,3P ,1000А, 3 положения I-0-II  , выносная рукоятка управления (CHINT)</t>
  </si>
  <si>
    <t>Перекидной рубильник NH40-1250/3CSW ,3P ,1250А, 3 положения I-0-II  , выносная рукоятка управления (CHINT)</t>
  </si>
  <si>
    <t>Перекидной рубильник NH40-1600/3CSW ,3P ,1600А, 3 положения I-0-II  , выносная рукоятка управления (CHINT)</t>
  </si>
  <si>
    <t>Перекидной рубильник NH40-2000/3CSW ,3P ,2000А, 3 положения I-0-II  , выносная рукоятка управления (CHINT)</t>
  </si>
  <si>
    <t>Перекидной рубильник NH40-2500/3CSW ,3P ,2500А, 3 положения I-0-II  , выносная рукоятка управления (CHINT)</t>
  </si>
  <si>
    <t>Откидной выключатель-разъединитель NHR17, 3P, 20А, без вспомогательных контактов. (CHINT)</t>
  </si>
  <si>
    <t>Откидной выключатель-разъединитель NHR17, 3P, 32А, без вспомогательных контактов. (CHINT)</t>
  </si>
  <si>
    <t>Откидной выключатель-разъединитель NHR17, 3P, 40А, без вспомогательных контактов. (CHINT)</t>
  </si>
  <si>
    <t>Откидной выключатель-разъединитель NHR17, 3P, 63А, без вспомогательных контактов. (CHINT)</t>
  </si>
  <si>
    <t>Откидной выключатель-разъединитель NHR17, 3P, 100А, без вспомогательных контактов. (CHINT)</t>
  </si>
  <si>
    <t>Откидной выключатель-разъединитель NHR17, 3P, 125А, без вспомогательных контактов. (CHINT)</t>
  </si>
  <si>
    <t>Откидной выключатель-разъединитель NHR17, 3P, 160А, без вспомогательных контактов. (CHINT)</t>
  </si>
  <si>
    <t>Откидной выключатель-разъединитель NHR17, 3P, 250А, без вспомогательных контактов. (CHINT)</t>
  </si>
  <si>
    <t>Откидной выключатель-разъединитель NHR17, 3P, 400А, без вспомогательных контактов. (CHINT)</t>
  </si>
  <si>
    <t>Откидной выключатель-разъединитель NHR17, 3P, 630А, без вспомогательных контактов. (CHINT)</t>
  </si>
  <si>
    <t>Откидной выключатель-разъединитель NHR17, 3P, 100А, с вспомогательными контактами. (CHINT)</t>
  </si>
  <si>
    <t>Откидной выключатель-разъединитель NHR17, 3P, 160А, с вспомогательными контактами. (CHINT)</t>
  </si>
  <si>
    <t>Откидной выключатель-разъединитель NHR17, 3P, 250А, с вспомогательными контактами. (CHINT)</t>
  </si>
  <si>
    <t>Откидной выключатель-разъединитель NHR17, 3P, 400А, с вспомогательными контактами. (CHINT)</t>
  </si>
  <si>
    <t>Откидной выключатель-разъединитель NHR17, 3P, 630А, с вспомогательными контактами. (CHINT)</t>
  </si>
  <si>
    <t>Заказ шт.</t>
  </si>
  <si>
    <t>Реле времени NJS5-M2 (7 устанавл. функц.) АС230B (CHINT)</t>
  </si>
  <si>
    <t>Контактор NC1-0901Z 9А DC110В 1НЗ (CHINT)</t>
  </si>
  <si>
    <t>Контактор NC1-0901Z 9А DC220В 1НЗ (CHINT)</t>
  </si>
  <si>
    <t>Контактор NC1-1201Z 12А DC110В 1НЗ (CHINT)</t>
  </si>
  <si>
    <t>Контактор NC1-1201Z 12А DC220В 1НЗ (CHINT)</t>
  </si>
  <si>
    <t>Контактор NC1-1801Z 18А DC110В 1НЗ (CHINT)</t>
  </si>
  <si>
    <t>Контактор NC1-1801Z 18А DC220В 1НЗ (CHINT)</t>
  </si>
  <si>
    <t>Контактор NC1-2501Z 25А DC110В 1НЗ (CHINT)</t>
  </si>
  <si>
    <t>Контактор NC1-2501Z 25А DC220В 1НЗ (CHINT)</t>
  </si>
  <si>
    <t>Контактор NC1-3201Z 32А DC110В 1НЗ (CHINT)</t>
  </si>
  <si>
    <t>Контактор NC1-3201Z 32А DC220В 1НЗ (CHINT)</t>
  </si>
  <si>
    <t>Выключатель путевой YBLX-P1/120/1P с регулируемой длиной металлического рычага с амортизатором (CHINT)</t>
  </si>
  <si>
    <t>Выключатель путевой YBLX-K3/20S/T с роликом-рычагом, регулируемым по длине (CHINT)</t>
  </si>
  <si>
    <t>Кнопочный пост NP2-B112,1НЗ  (CHINT)</t>
  </si>
  <si>
    <t>Номенклатура</t>
  </si>
  <si>
    <t>Лампа BA9s для NP2 белая светодиодная матрица AC/DC 6В (CHINT)</t>
  </si>
  <si>
    <t>Лампа BA9s для NP2 зеленая светодиодная матрица AC/DC 6В (CHINT)</t>
  </si>
  <si>
    <t>Лампа BA9s для NP2 синяя светодиодная матрица AC/DC 220В (CHINT)</t>
  </si>
  <si>
    <t>Лампа BA9s для NP2 желтая светодиодная матрица AC/DC 220В (CHINT)</t>
  </si>
  <si>
    <t>Лампа BA9s для NP2 красная светодиодная матрица AC/DC 220В (CHINT)</t>
  </si>
  <si>
    <t>Лампа BA9s для NP2 зеленая светодиодная матрица AC/DC 220В (CHINT)</t>
  </si>
  <si>
    <t>Лампа BA9s для NP2 белая светодиодная матрица AC/DC 220В (CHINT)</t>
  </si>
  <si>
    <t>Лампа BA9s для NP2 синяя светодиодная матрица AC/DC 110В (CHINT)</t>
  </si>
  <si>
    <t>Лампа BA9s для NP2 желтая светодиодная матрица AC/DC 110В (CHINT)</t>
  </si>
  <si>
    <t>Лампа BA9s для NP2 красная светодиодная матрица AC/DC 110В (CHINT)</t>
  </si>
  <si>
    <t>Лампа BA9s для NP2 зеленая светодиодная матрица AC/DC 110В (CHINT)</t>
  </si>
  <si>
    <t>Лампа BA9s для NP2 белая светодиодная матрица AC/DC 110В (CHINT)</t>
  </si>
  <si>
    <t>Лампа BA9s для NP2 синяя светодиодная матрица AC/DC 48В (CHINT)</t>
  </si>
  <si>
    <t>Лампа BA9s для NP2 желтая светодиодная матрица AC/DC 48В (CHINT)</t>
  </si>
  <si>
    <t>Лампа BA9s для NP2 красная светодиодная матрица AC/DC 48В (CHINT)</t>
  </si>
  <si>
    <t>Лампа BA9s для NP2 зеленая светодиодная матрица AC/DC 48В (CHINT)</t>
  </si>
  <si>
    <t>Лампа BA9s для NP2 белая светодиодная матрица AC/DC 48В (CHINT)</t>
  </si>
  <si>
    <t>Лампа BA9s для NP2 синяя светодиодная матрица AC/DC 36В (CHINT)</t>
  </si>
  <si>
    <t>Лампа BA9s для NP2 желтая светодиодная матрица AC/DC 36В (CHINT)</t>
  </si>
  <si>
    <t>Лампа BA9s для NP2 красная светодиодная матрица AC/DC 36В (CHINT)</t>
  </si>
  <si>
    <t>Лампа BA9s для NP2 зеленая светодиодная матрица AC/DC 36В (CHINT)</t>
  </si>
  <si>
    <t>Лампа BA9s для NP2 белая светодиодная матрица AC/DC 36В (CHINT)</t>
  </si>
  <si>
    <t>Лампа BA9s для NP2 синяя светодиодная матрица AC/DC 24В (CHINT)</t>
  </si>
  <si>
    <t>Лампа BA9s для NP2 желтая светодиодная матрица AC/DC 24В (CHINT)</t>
  </si>
  <si>
    <t>Лампа BA9s для NP2 красная светодиодная матрица AC/DC 24В (CHINT)</t>
  </si>
  <si>
    <t>Лампа BA9s для NP2 зеленая светодиодная матрица AC/DC 24В (CHINT)</t>
  </si>
  <si>
    <t>Лампа BA9s для NP2 красная светодиодная матрица AC/DC 6В (CHINT)</t>
  </si>
  <si>
    <t>Лампа BA9s для NP2 желтая светодиодная матрица AC/DC 6В (CHINT)</t>
  </si>
  <si>
    <t>Лампа BA9s для NP2 синяя светодиодная матрица AC/DC 6В (CHINT)</t>
  </si>
  <si>
    <t>Лампа BA9s для NP2 белая светодиодная матрица AC/DC 12В (CHINT)</t>
  </si>
  <si>
    <t>Лампа BA9s для NP2 зеленая светодиодная матрица AC/DC 12В (CHINT)</t>
  </si>
  <si>
    <t>Лампа BA9s для NP2 желтая светодиодная матрица AC/DC 12В (CHINT)</t>
  </si>
  <si>
    <t>Лампа BA9s для NP2 красная светодиодная матрица AC/DC 12В (CHINT)</t>
  </si>
  <si>
    <t>Лампа BA9s для NP2 синяя светодиодная матрица AC/DC 12В (CHINT)</t>
  </si>
  <si>
    <t>Лампа BA9s для NP2 белая светодиодная матрица AC/DC 24В (CHINT)</t>
  </si>
  <si>
    <t>Защитные крышки выводов, NM1-250H/3P (CHINT)</t>
  </si>
  <si>
    <t>Защитные крышки выводов, NM1-400S/3P (CHINT)</t>
  </si>
  <si>
    <t>Модульные переключатели</t>
  </si>
  <si>
    <t>Реле контроль фаз NJYB3-8 AC380V (CHINT)</t>
  </si>
  <si>
    <t>Реле контроль фаз NJYB3-15 AC220V (CHINT)</t>
  </si>
  <si>
    <t>Реле контроль фаз NJB1-X AC380V (CHINT)</t>
  </si>
  <si>
    <t>Промежуточное реле с кнопкой тестирования NJDC-17/3ZS 5А 3 конт. AC220В (CHINT)</t>
  </si>
  <si>
    <t>*****</t>
  </si>
  <si>
    <t>Цена с НДС, руб.</t>
  </si>
  <si>
    <t>Акция с НДС, руб.</t>
  </si>
  <si>
    <t>Розетка CZS08X-E для JSZ3 (CHINT)</t>
  </si>
  <si>
    <t>Индикаторы</t>
  </si>
  <si>
    <t>Авт. выкл. NM1-63H/3Р 25A 35кА (CHINT)</t>
  </si>
  <si>
    <t>Контактор NC1-9504 95А 4P 24В 50Гц (CHINT)</t>
  </si>
  <si>
    <t>Розетка CZT08B-01 для NJDC-17(D)/2Z 2 конт. 10А (CHINT)</t>
  </si>
  <si>
    <t>Реле времени JSS48A-11 11-контактный двух групповой переключатель многодиапазонной задержки питания AC/DC100V~240V (CHINT)</t>
  </si>
  <si>
    <t>Реле времени JSS48A 8-контактный одно групповой переключатель многодиапазонной задержки питания AC/DC100V~240V (CHINT)</t>
  </si>
  <si>
    <t>Реле времени JSZ3A-A базового типа многодиапазонная задержка включения 0,05-0,5/5/30s/3min AC220V (CHINT)</t>
  </si>
  <si>
    <t>Реле времени JSZ3A-B базового типа многодиапазонная задержка включения 0,1-1/10/60s/6min AC220V (CHINT)</t>
  </si>
  <si>
    <t>Реле времени JSZ3A-C базового типа многодиапазонная задержка включения 0,5-5/50s/5/30min AC220V (CHINT)</t>
  </si>
  <si>
    <t>Реле времени JSZ3A-D базового типа многодиапазонная задержка включения 1-10/100s/10/60min AC220V (CHINT)</t>
  </si>
  <si>
    <t>Реле времени JSZ3A-E базового типа многодиапазонная задержка включения 5-60s/10/60min/6h AC220V (CHINT)</t>
  </si>
  <si>
    <t>Реле времени JSZ3A-F базового типа многодиапазонная выключения 0,25-2/2min/2/12h AC220V (CHINT)</t>
  </si>
  <si>
    <t>Реле времени JSZ3A-G базового типа многодиапазонная задержка включения 0,5-4/40min/4/24h AC220V (CHINT)</t>
  </si>
  <si>
    <t>Реле времени JSZ3C-A многодиапазонная задержка включения с мгновенным срабатыванием 0,05-0,5/5/30s/3min AC220V (CHINT)</t>
  </si>
  <si>
    <t xml:space="preserve">Реле времени JSZ3C-B многодиапазонная задержка включения с мгновенным срабатыванием 0,1-1/10/60s/6min AC220V (CHINT) </t>
  </si>
  <si>
    <t>Реле времени многодиапазонная задержка включения с мгновенным срабатыванием JSZ3C-C 0,5-5/50s/5/30min AC220V (CHINT)</t>
  </si>
  <si>
    <t>Реле времени JSZ3C-D многодиапазонная задержка включения с мгновенным срабатыванием 1-10/100s/10/60min AC220V (CHINT)</t>
  </si>
  <si>
    <t>Реле времени JSZ3C-E многодиапазонная задержка включения с мгновенным срабатыванием 5-60s/10/60min/6h AC220V (CHINT)</t>
  </si>
  <si>
    <t>Реле времени JSZ3C-F многодиапазонная задержка включения с мгновенным срабатыванием 0,25-2/2min/2/12h AC220V (CHINT)</t>
  </si>
  <si>
    <t>Реле времени JSZ3C-G многодиапазонная задержка включения с мгновенным срабатыванием 0,5-4/40min/4/24h AC220V (CHINT)</t>
  </si>
  <si>
    <t>Реле времени JSZ3Y дельта задержка включения 10s AC220V (CHINT)</t>
  </si>
  <si>
    <t>Реле времени JSZ3Y дельта задержка включения 30s AC220V (CHINT)</t>
  </si>
  <si>
    <t>Реле времени JSZ3Y дельта задержка включения 60s AC220V (CHINT)</t>
  </si>
  <si>
    <t>Реле времени JSZ3F 1sзадержка выключения AC220V (CHINT)</t>
  </si>
  <si>
    <t>Реле времени JSZ3F задержка выключения 60s AC220V (CHINT)</t>
  </si>
  <si>
    <t>Реле времени JSZ3F задержка выключения 3min AC220V (CHINT)</t>
  </si>
  <si>
    <t>Реле времени JSZ6-2 задержка переключения 2 контактные группы 10s AC220V (CHINT)</t>
  </si>
  <si>
    <t>Реле времени JSZ6-2 задержка переключения 2 контактные группы 30s AC220V (CHINT)</t>
  </si>
  <si>
    <t>Трехфазный конденсатор BZMJ 0.4-3-3 АС400В, 3кВАр (CHINT)</t>
  </si>
  <si>
    <t>Трехфазный конденсатор BZMJ 0.4-5-3 АС400В, 5кВАр (CHINT)</t>
  </si>
  <si>
    <t>Трехфазный конденсатор BZMJ 0.4-7.5-3 АС400В, 7,5кВАр (CHINT)</t>
  </si>
  <si>
    <t>Трехфазный конденсатор BZMJ 0.4-10-3 АС400В, 10 кВАр (CHINT)</t>
  </si>
  <si>
    <t>Трехфазный конденсатор BZMJ 0.4-15-3 АС400В, 15 кВАр (CHINT)</t>
  </si>
  <si>
    <t>Трехфазный конденсатор BZMJ 0.4-25-3 АС400В, 25 кВАр (CHINT)</t>
  </si>
  <si>
    <t>Трехфазный конденсатор BZMJ 0.4-30-3 АС400В, 30 кВАр (CHINT)</t>
  </si>
  <si>
    <t>Трехфазный конденсатор BZMJ 0.525-15-3 АС525В, 15 кВАр (CHINT)</t>
  </si>
  <si>
    <t>Трехфазный конденсатор BZMJ 0.525-30-3 АС525В, 30 кВАр (CHINT)</t>
  </si>
  <si>
    <t>Трехфазный конденсатор BZMJ 0.525-50-3 АС525В, 50кВАр (CHINT)</t>
  </si>
  <si>
    <t>Трехфазный конденсатор BZMJ 0.525-60-3 АС525В, 60 кВАр (CHINT)</t>
  </si>
  <si>
    <t>Кнопочный пост NP2-J174,1НО  (CHINT)</t>
  </si>
  <si>
    <t>Модульный переключатель NZK2-32 1P 32А 2 положения (CHINT)</t>
  </si>
  <si>
    <t>Комплект управления NH40CSW с помощью выносной фронтальной ручки на ток 125-630A (CHINT)</t>
  </si>
  <si>
    <t>Комплект управления NH40W с помощью выносной фронтальной ручки на ток 125-630A (CHINT)</t>
  </si>
  <si>
    <t>Комплект управления NH40W с помощью выносной фронтальной ручки на ток 1000-3150A (CHINT)</t>
  </si>
  <si>
    <t>Комплект управления NH40CSW с помощью выносной фронтальной ручки на ток 1000-3150A (CHINT)</t>
  </si>
  <si>
    <t>Автоматические выключатели (МАВ)</t>
    <phoneticPr fontId="0" type="noConversion"/>
  </si>
  <si>
    <t xml:space="preserve">	шт</t>
    <phoneticPr fontId="0" type="noConversion"/>
  </si>
  <si>
    <t>Управление и контроль</t>
    <phoneticPr fontId="0" type="noConversion"/>
  </si>
  <si>
    <t>Реле времени NJS5-M1 ( регулир. уставка задержка времени) DC24B (CHINT)</t>
    <phoneticPr fontId="0" type="noConversion"/>
  </si>
  <si>
    <t>Реле времени NJS5-B (задержка времени включения 2 мин) АС220B (CHINT)</t>
    <phoneticPr fontId="0" type="noConversion"/>
  </si>
  <si>
    <t>Ограничители импульсных перенапряжений</t>
    <phoneticPr fontId="0" type="noConversion"/>
  </si>
  <si>
    <t>Силовые автоматические выключатели</t>
  </si>
  <si>
    <t>по заказу</t>
    <phoneticPr fontId="0" type="noConversion"/>
  </si>
  <si>
    <t>Расцепитель минимального напряжения для NM1-250/3P AC220В (CHINT)</t>
  </si>
  <si>
    <t>Устройство автоматического ввода резерва</t>
    <phoneticPr fontId="0" type="noConversion"/>
  </si>
  <si>
    <t>Плавкая вставка цилиндрическая RT28-32 2A 10х38 (CHINT)</t>
    <phoneticPr fontId="0" type="noConversion"/>
  </si>
  <si>
    <t>Плавкая вставка цилиндрическая RT28-32 16A 10х38 (CHINT)</t>
    <phoneticPr fontId="0" type="noConversion"/>
  </si>
  <si>
    <t>Плавкая вставка цилиндрическая RT28-32 25A 10х38 (CHINT)</t>
    <phoneticPr fontId="0" type="noConversion"/>
  </si>
  <si>
    <t>Плавкая вставка цилиндрическая RT28-63 1A 14х51 (CHINT)</t>
    <phoneticPr fontId="0" type="noConversion"/>
  </si>
  <si>
    <t>Плавкая вставка цилиндрическая RT28-63 3A 14х51 (CHINT)</t>
    <phoneticPr fontId="0" type="noConversion"/>
  </si>
  <si>
    <t>Плавкая вставка цилиндрическая RT28-63 10A 14х51 (CHINT)</t>
    <phoneticPr fontId="0" type="noConversion"/>
  </si>
  <si>
    <t>Плавкая вставка цилиндрическая RT28-63 12A 14х51 (CHINT)</t>
    <phoneticPr fontId="0" type="noConversion"/>
  </si>
  <si>
    <t>Плавкая вставка цилиндрическая RT28-63 15A 14х51 (CHINT)</t>
    <phoneticPr fontId="0" type="noConversion"/>
  </si>
  <si>
    <t>Плавкая вставка цилиндрическая RT28-63 20A 14х51 (CHINT)</t>
    <phoneticPr fontId="0" type="noConversion"/>
  </si>
  <si>
    <t>Плавкая вставка цилиндрическая RT28-63 25A 14х51 (CHINT)</t>
    <phoneticPr fontId="0" type="noConversion"/>
  </si>
  <si>
    <t>Плавкая вставка цилиндрическая RT28-63 32A 14х51 (CHINT)</t>
    <phoneticPr fontId="0" type="noConversion"/>
  </si>
  <si>
    <t>Плавкая вставка цилиндрическая RT28-63 40A 14х51 (CHINT)</t>
    <phoneticPr fontId="0" type="noConversion"/>
  </si>
  <si>
    <t>Плавкая вставка цилиндрическая RT28-63 50A 14х51 (CHINT)</t>
    <phoneticPr fontId="0" type="noConversion"/>
  </si>
  <si>
    <t>Плавкая вставка цилиндрическая RT28-63 63A 14х51 (CHINT)</t>
    <phoneticPr fontId="0" type="noConversion"/>
  </si>
  <si>
    <t>Плавкая вставка предохранителя RT36-00-160, габарит 00, 16А (CHINT)</t>
    <phoneticPr fontId="0" type="noConversion"/>
  </si>
  <si>
    <t>Плавкая вставка предохранителя RT36-00-160, габарит 00, 25А (CHINT)</t>
    <phoneticPr fontId="0" type="noConversion"/>
  </si>
  <si>
    <t>Плавкая вставка предохранителя RT36-00-160, габарит 00, 32А (CHINT)</t>
    <phoneticPr fontId="0" type="noConversion"/>
  </si>
  <si>
    <t>Плавкая вставка предохранителя RT36-00-160, габарит 00, 40А (CHINT)</t>
    <phoneticPr fontId="0" type="noConversion"/>
  </si>
  <si>
    <t>Плавкая вставка предохранителя RT36-00-160, габарит 00, 50А (CHINT)</t>
    <phoneticPr fontId="0" type="noConversion"/>
  </si>
  <si>
    <t>Плавкая вставка предохранителя RT36-00-160, габарит 00, 63А (CHINT)</t>
    <phoneticPr fontId="0" type="noConversion"/>
  </si>
  <si>
    <t>Плавкая вставка предохранителя RT36-00-160, габарит 00, 80А (CHINT)</t>
    <phoneticPr fontId="0" type="noConversion"/>
  </si>
  <si>
    <t>Плавкая вставка предохранителя RT36-00-160, габарит 00, 100А (CHINT)</t>
    <phoneticPr fontId="0" type="noConversion"/>
  </si>
  <si>
    <t>Плавкая вставка предохранителя RT36-00-160, габарит 00, 125А (CHINT)</t>
    <phoneticPr fontId="0" type="noConversion"/>
  </si>
  <si>
    <t>Плавкая вставка предохранителя RT36-00-160, габарит 00, 160А (CHINT)</t>
    <phoneticPr fontId="0" type="noConversion"/>
  </si>
  <si>
    <t>Плавкая вставка предохранителя RT36-2-400, габарит 2, 125А (CHINT)</t>
    <phoneticPr fontId="0" type="noConversion"/>
  </si>
  <si>
    <t>Плавкая вставка предохранителя RT36-2-400, габарит 2, 160А (CHINT)</t>
    <phoneticPr fontId="0" type="noConversion"/>
  </si>
  <si>
    <t>Плавкая вставка предохранителя RT36-2-400, габарит 2, 200А (CHINT)</t>
    <phoneticPr fontId="0" type="noConversion"/>
  </si>
  <si>
    <t>Плавкая вставка предохранителя RT36-2-400, габарит 2, 250А (CHINT)</t>
    <phoneticPr fontId="0" type="noConversion"/>
  </si>
  <si>
    <t>Плавкая вставка предохранителя RT36-2-400, габарит 2, 315А (CHINT)</t>
    <phoneticPr fontId="0" type="noConversion"/>
  </si>
  <si>
    <t>Плавкая вставка предохранителя RT36-2-400, габарит 2, 400А (CHINT)</t>
    <phoneticPr fontId="0" type="noConversion"/>
  </si>
  <si>
    <t>Плавкая вставка предохранителя RT36-3-630, габарит 3, 315А (CHINT)</t>
    <phoneticPr fontId="0" type="noConversion"/>
  </si>
  <si>
    <t>Плавкая вставка предохранителя RT36-3-630, габарит 3, 400А (CHINT)</t>
    <phoneticPr fontId="0" type="noConversion"/>
  </si>
  <si>
    <t>Плавкая вставка предохранителя RT36-3-630, габарит 3, 500А (CHINT)</t>
    <phoneticPr fontId="0" type="noConversion"/>
  </si>
  <si>
    <t>Плавкая вставка предохранителя RT36-3-630, габарит 3, 630А (CHINT)</t>
    <phoneticPr fontId="0" type="noConversion"/>
  </si>
  <si>
    <t>Рукоятка для съема плавкой вставки серии RT36 (CHINT)</t>
    <phoneticPr fontId="0" type="noConversion"/>
  </si>
  <si>
    <t>Контакторы</t>
  </si>
  <si>
    <t xml:space="preserve">Контактор NC6-0910 9А 24В 50Гц 1НО (CHINT) </t>
    <phoneticPr fontId="0" type="noConversion"/>
  </si>
  <si>
    <t>Контактор NC1-3210 32А 400В/АС3 1НО 50Гц (CHINT)</t>
    <phoneticPr fontId="0" type="noConversion"/>
  </si>
  <si>
    <t xml:space="preserve">Контактор NC1-4011 40А 230В/АС3 1НО+1НЗ 50Гц (CHINT) </t>
    <phoneticPr fontId="0" type="noConversion"/>
  </si>
  <si>
    <t xml:space="preserve">Контактор NC1-5011 50А 230В/АС3 1НО+1НЗ 50Гц (CHINT) </t>
    <phoneticPr fontId="0" type="noConversion"/>
  </si>
  <si>
    <t>Таймер электронный NKG3 AC220В (CHINT)</t>
    <phoneticPr fontId="0" type="noConversion"/>
  </si>
  <si>
    <t>Кнопочный пост NPH1-1001,1НО (CHINT)</t>
    <phoneticPr fontId="0" type="noConversion"/>
  </si>
  <si>
    <t>Трансформаторы</t>
    <phoneticPr fontId="0" type="noConversion"/>
  </si>
  <si>
    <t>Кабель (2м) с рамкой для подключения дистанционного управления NVF2 (CHINT)</t>
  </si>
  <si>
    <t>Кабель (2м) для подключения дистанционного управления NJR2 (CHINT)</t>
  </si>
  <si>
    <t>Регулятор реактивной мощности JKF8-12 с 12-тью контурами (CHINT)</t>
  </si>
  <si>
    <t>Мин.отгр.</t>
  </si>
  <si>
    <t>Приставка выдержка времени F5-D0 к Контактору NC1, NC2 и NXC (CHINT)</t>
  </si>
  <si>
    <t>Приставка выдержка времени F5-D2 к Контактору NC1, NC2 и NXC (CHINT)</t>
  </si>
  <si>
    <t>Приставка выдержка времени F5-D4 к Контактору NC1, NC2 и NXC (CHINT)</t>
  </si>
  <si>
    <t>Приставка выдержка времени F5-T0 к Контактору NC1, NC2 и NXC (CHINT)</t>
  </si>
  <si>
    <t>Приставка выдержка времени F5-T2 к Контактору NC1, NC2 и NXC (CHINT)</t>
  </si>
  <si>
    <t>Приставка выдержка времени F5-T4 к Контактору NC1, NC2 и NXC (CHINT)</t>
  </si>
  <si>
    <t>Аксессуары для Контакторов Серия NC6, NC1, NC2, NXC-M, NXC</t>
  </si>
  <si>
    <t>Пылезащитный кожух AXC-1 для NXC-06-22/NXC-120-630 (CHINT)</t>
  </si>
  <si>
    <t>Пылезащитный кожух AXC-2 для NXC-25-38 (CHINT)</t>
  </si>
  <si>
    <t>Пылезащитный кожух AXC-3 для NXC-40-65 (CHINT)</t>
  </si>
  <si>
    <t>Пылезащитный кожух AXC-4 для NXC-75-100 (CHINT)</t>
  </si>
  <si>
    <t>Приставка доп.контакты AX-3M/02 к Контактору NXC-06M~12M (CHINT)</t>
  </si>
  <si>
    <t>Приставка доп.контакты AX-3M/11 к Контактору NXC-06M~12M (CHINT)</t>
  </si>
  <si>
    <t>Приставка доп.контакты AX-3M/20 к Контактору NXC-06M~12M (CHINT)</t>
  </si>
  <si>
    <t>Приставка доп.контакты AX-3M/04 к Контактору NXC-06M~12M (CHINT)</t>
  </si>
  <si>
    <t>Приставка доп.контакты AX-3M/13 к Контактору NXC-06M~12M (CHINT)</t>
  </si>
  <si>
    <t>Приставка доп.контакты AX-3M/22 к Контактору NXC-06M~12M (CHINT)</t>
  </si>
  <si>
    <t>Приставка доп.контакты AX-3M/31 к Контактору NXC-06M~12M (CHINT)</t>
  </si>
  <si>
    <t>Приставка доп.контакты AX-3M/40 к Контактору NXC-06M~12M (CHINT)</t>
  </si>
  <si>
    <t>Приставка доп.контакты AX-3X/22 к Контактору NXC-06~630 (CHINT)</t>
  </si>
  <si>
    <t>Приставка доп.контакты AX-3X/31 к Контактору NXC-06~630 (CHINT)</t>
  </si>
  <si>
    <t>Приставка доп.контакты AX-3X/13 к Контактору NXC-06~630 (CHINT)</t>
  </si>
  <si>
    <t>Приставка доп.контакты AX-3X/40 к Контактору NXC-06~630 (CHINT)</t>
  </si>
  <si>
    <t>Приставка доп.контакты AX-3X/04 к Контактору NXC-06~630 (CHINT)</t>
  </si>
  <si>
    <t>Приставка доп.контакты AX-3X/11 к Контактору NXC-06~630 (CHINT)</t>
  </si>
  <si>
    <t>Приставка доп.контакты AX-3X/02 к Контактору NXC-06~630 (CHINT)</t>
  </si>
  <si>
    <t>Приставка доп.контакты AX-3X/20 к Контактору NXC-06~630 (CHINT)</t>
  </si>
  <si>
    <t>Приставка доп.контакты (боковой) AX-3C/11 к Контактору NXC -06~630 (CHINT)</t>
  </si>
  <si>
    <t>Устройство плавного пуска NJR2-7.5D,15А,7.5кВт (CHINT)</t>
  </si>
  <si>
    <t>Устройство плавного пуска NJR2-11D,22А,11кВт (CHINT)</t>
  </si>
  <si>
    <t>Устройство плавного пуска NJR2-15D,29А,15кВт (CHINT)</t>
  </si>
  <si>
    <t>Устройство плавного пуска NJR2-18.5D,36А,18.5кВт (CHINT)</t>
  </si>
  <si>
    <t>Устройство плавного пуска NJR2-22D,42А,22кВт (CHINT)</t>
  </si>
  <si>
    <t>Устройство плавного пуска NJR2-30D,57А,30кВт (CHINT)</t>
  </si>
  <si>
    <t>Устройство плавного пуска NJR2-37D,70А,37кВт (CHINT)</t>
  </si>
  <si>
    <t>Устройство плавного пуска NJR2-45D,84А,45кВт (CHINT)</t>
  </si>
  <si>
    <t>Устройство плавного пуска NJR2-55D,103А,55кВт (CHINT)</t>
  </si>
  <si>
    <t>Устройство плавного пуска NJR2-75D,140А,75кВт (CHINT)</t>
  </si>
  <si>
    <t>Устройство плавного пуска NJR2-90D,167А,90кВт (CHINT)</t>
  </si>
  <si>
    <t>Устройство плавного пуска NJR2-110D,207А,110кВт (CHINT)</t>
  </si>
  <si>
    <t>Устройство плавного пуска NJR2-132D,248А,132кВт (CHINT)</t>
  </si>
  <si>
    <t>Устройство плавного пуска NJR2-160D,300А,160кВт (CHINT)</t>
  </si>
  <si>
    <t>Устройство плавного пуска NJR2-185D,349А,185кВт (CHINT)</t>
  </si>
  <si>
    <t>Устройство плавного пуска NJR2-220D,404А,220кВт (CHINT)</t>
  </si>
  <si>
    <t>Устройство плавного пуска NJR2-250D,459А,250кВт (CHINT)</t>
  </si>
  <si>
    <t>Устройство плавного пуска NJR2-280D,514А,280кВт (CHINT)</t>
  </si>
  <si>
    <t>Устройство плавного пуска NJR2-315D,579А,315кВт (CHINT)</t>
  </si>
  <si>
    <t>Устройство автоматического ввода резерва NZ7-63S/3P 10A (CHINT)</t>
  </si>
  <si>
    <t>Коробки</t>
  </si>
  <si>
    <t>Коробки установочные</t>
  </si>
  <si>
    <t>Коробки распаячные</t>
  </si>
  <si>
    <t>Труба гофрированная ПВХ (серый цвет)</t>
  </si>
  <si>
    <t>м.</t>
  </si>
  <si>
    <t>Держатель-клипса</t>
  </si>
  <si>
    <t>Держатель с фиксатором</t>
  </si>
  <si>
    <t>Поворот</t>
  </si>
  <si>
    <t>Муфта</t>
  </si>
  <si>
    <t>Тройник</t>
  </si>
  <si>
    <t>Устройство автоматического ввода резерва NZ7-63S/3P 16A (CHINT)</t>
  </si>
  <si>
    <t>Т.гр. 10 Электроустановочные изделия</t>
  </si>
  <si>
    <t>Канал соединительный, для коробок установочных (подрозетников) (CHINT)</t>
  </si>
  <si>
    <t>Крышка для установочных коробок D65мм (CHINT)</t>
  </si>
  <si>
    <t>Труба гофрированная гибкая ПВХ d 25 с зондом (50 м) (CHINT)</t>
  </si>
  <si>
    <t>Держатель-клипса с защелкой D16мм (CHINT)</t>
  </si>
  <si>
    <t>Держатель-клипса с защелкой D20мм (CHINT)</t>
  </si>
  <si>
    <t>Держатель-клипса с защелкой D25мм (CHINT)</t>
  </si>
  <si>
    <t>Держатель-клипса с защелкой D32мм (CHINT)</t>
  </si>
  <si>
    <t>Держатель-клипса с защелкой D40мм (CHINT)</t>
  </si>
  <si>
    <t>Держатель-клипса с защелкой D50мм (CHINT)</t>
  </si>
  <si>
    <t>Держатель с фиксатором D16 мм (CHINT)</t>
  </si>
  <si>
    <t>Держатель с фиксатором D20 мм (CHINT)</t>
  </si>
  <si>
    <t>Держатель с фиксатором D25 мм (CHINT)</t>
  </si>
  <si>
    <t>Держатель с фиксатором D32 мм (CHINT)</t>
  </si>
  <si>
    <t>Поворот на 90° разъемный D16 мм (CHINT)</t>
  </si>
  <si>
    <t>Поворот на 90° разъемный D20мм (CHINT)</t>
  </si>
  <si>
    <t>Поворот на 90° разъемный 25мм (CHINT)</t>
  </si>
  <si>
    <t>Поворот на 90° разъемный D32мм (CHINT)</t>
  </si>
  <si>
    <t>Тройник разъемный D 16 мм (CHINT)</t>
  </si>
  <si>
    <t>Тройник разъемный D 20 мм (CHINT)</t>
  </si>
  <si>
    <t>Тройник разъемный D 25 мм (CHINT)</t>
  </si>
  <si>
    <t>Тройник разъемный D 32 мм (CHINT)</t>
  </si>
  <si>
    <t>Аксессуары к трубе гофрированной</t>
  </si>
  <si>
    <t>Труба гофрированная ПНД (черный цвет)</t>
  </si>
  <si>
    <t>Выключатель нагрузки NH2 1P 100A (CHINT)(Данный артикул выводится из ассортимента)</t>
  </si>
  <si>
    <t>Выключатель нагрузки NH2 3P 63A (CHINT)(Данный артикул выводится из ассортимента)</t>
  </si>
  <si>
    <t>Труба гофрированная гибкая ПВХ d 16 с зондом (100 м ) (CHINT)</t>
  </si>
  <si>
    <t>Труба гофрированная гибкая ПВХ d 20 с зондом (100 м) (CHINT)</t>
  </si>
  <si>
    <t>Труба гофрированная</t>
  </si>
  <si>
    <t>Трехфазный конденсатор BZMJ 0.45-3-3 АС450В, 3 кВАр（CHINT)</t>
  </si>
  <si>
    <t>Трехфазный конденсатор BZMJ 0.45-5-3 АС450В, 5 кВАр（CHINT)</t>
  </si>
  <si>
    <t>Трехфазный конденсатор BZMJ 0.45-10-3 АС450В, 10кВАр（CHINT）</t>
  </si>
  <si>
    <t>Трехфазный конденсатор BZMJ 0.45-12-3 АС450В, 12 кВАр（CHINT）</t>
  </si>
  <si>
    <t>Трехфазный конденсатор BZMJ 0.45-15-3 АС450В, 15 кВАр（CHINT）</t>
  </si>
  <si>
    <t>Трехфазный конденсатор BZMJ 0.45-25-3 АС450В, 25 кВАр（CHINT）</t>
  </si>
  <si>
    <t>Трехфазный конденсатор BZMJ 0.45-30-3 АС450В, 30 кВАр（CHINT）</t>
  </si>
  <si>
    <t>Кнопка управления "Грибок" Φ40мм（2）с самовозвратом NP2-BC42 без подсветки красная 1НЗ IP40 (CHINT)</t>
  </si>
  <si>
    <t>Кнопка управления "Грибок" Φ40мм（2）с фиксации NP2-BS542 без подсветки красная 1НЗ IP40 (CHINT)</t>
  </si>
  <si>
    <t>Кнопка управления "Грибок" Φ40мм（2）с фиксации NP2-BS545 без подсветки красная 1НЗ +1НО IP40 (CHINT)</t>
  </si>
  <si>
    <t>Кнопка управления "Грибок" Φ40мм（2）с самовозвратом NP2-EC22 без подсветки черная 1НЗ IP40 (CHINT)</t>
  </si>
  <si>
    <t>Кнопка управления "Грибок" Φ40мм（2）с самовозвратом NP2-EC42 без подсветки красная 1НЗ IP40 (CHINT)</t>
  </si>
  <si>
    <t>Кнопка управления "Грибок" Φ30мм（2）с фиксации NP2-ES442 без подсветки красная 1НЗ IP40 (CHINT)</t>
  </si>
  <si>
    <t>Кнопка управления "Грибок" Φ40мм（2）с фиксации NP2-ES542 без подсветки красная 1НЗ IP40 (CHINT)</t>
  </si>
  <si>
    <t>Кнопка управления "Грибок" Φ30мм（2）с фиксации NP2-BS442 без подсветки красная 1НЗ IP40 (CHINT)</t>
  </si>
  <si>
    <t>Кнопка управления "Грибок" Φ40мм（2）с самовозвратом NP8-01M/1 без подсветки красная 1НЗ IP65 (CHINT)</t>
  </si>
  <si>
    <t>Кнопка управления "Грибок" Φ40мм（2）с самовозвратом NP8-10MD/1 1НО зеленая AC110В-220В(LED) IP65 (CHINT)</t>
  </si>
  <si>
    <t>Кнопка управления "Грибок" Φ40мм（2）с самовозвратом NP8-01MD/1 1НЗ красная AC110В-220В(LED) IP65 (CHINT)</t>
  </si>
  <si>
    <t>Кабель-каналы магистральные с двойным замком белые (длина 2м)</t>
  </si>
  <si>
    <t>Коробка установочная D65x45мм для скрытого монтажа в полых стенах (с саморезами, с пластиковыми зажимами) синяя (CHINT)</t>
  </si>
  <si>
    <t>Коробка установочная 2-местная 141х70х45мм для скрытого монтажа в полых стенах (с саморезами, с металлическими зажимами) зеленая (CHINT)</t>
  </si>
  <si>
    <t>Коробка установочная D65x45мм для скрытого монтажа в полых стенах (с саморезами, с пластиковыми зажимами) оранжевая (CHINT)</t>
  </si>
  <si>
    <t>Коробка установочная 3-местная , 212х70х45мм для скрытого монтажа в полых стенах (с саморезами, с металлическими зажимами) зеленая (CHINT)</t>
  </si>
  <si>
    <t>Коробка распаячная для скрытого монтажа в кирпичных стенах D70х30мм черная (CHINT)</t>
  </si>
  <si>
    <t>Коробка распаячная для скрытого монтажа в кирпичных стенах 172х96х45мм оранжевая (CHINT)</t>
  </si>
  <si>
    <t>Коробка распаячная для скрытого монтажа в полых стенах 120х92х45мм оранжевая (с пластиковыми зажимами)</t>
  </si>
  <si>
    <t>Коробка распаячная для скрытого монтажа в полых стенах 92х92х45мм оранжевая (с пластиковыми зажимами) (CHINT)</t>
  </si>
  <si>
    <t>Коробка распаячная для наружного монтажа, 4 гермоввода, 75х40мм, IP44 серая (CHINT)</t>
  </si>
  <si>
    <t>Коробка распаячная для наружного монтажа, 6 гермовводов, 85х85х40мм, IP44 серая (CHINT)</t>
  </si>
  <si>
    <t>Коробка распаячная для наружного монтажа, RAL 7035, 6 гермовводов, 100х100х50мм, IP44 серая (CHINT)</t>
  </si>
  <si>
    <t>Коробка распаячная для наружного монтажа, RAL 7035, 6 гермовводов, 100х100х50мм, IP55 серая (CHINT)</t>
  </si>
  <si>
    <t>Коробка распаячная для наружного монтажа, 10 гермовводов, 190х140х70мм, IP55 серая (CHINT)</t>
  </si>
  <si>
    <t>Коробка распаячная для наружного монтажа, 10 гермовводов, 190х140х120мм, IP55 серая (CHINT)</t>
  </si>
  <si>
    <r>
      <t>Т.гр. 12 Труба гофрированная и аксессуары CHINT</t>
    </r>
    <r>
      <rPr>
        <b/>
        <sz val="14"/>
        <color indexed="10"/>
        <rFont val="Calibri"/>
        <family val="2"/>
        <charset val="204"/>
      </rPr>
      <t xml:space="preserve"> (Производство Россия)</t>
    </r>
  </si>
  <si>
    <t>Переключатель управления с фиксацией NP8-20X/31 без подсветки зелёная 2НО IP65 (CHINT)</t>
  </si>
  <si>
    <t>Переключатель управления с фиксацией NP8-20X/31 без подсветки красная 2НО IP65 (CHINT)</t>
  </si>
  <si>
    <t>Переключатель управления с фиксацией NP8-20XD/21 2НО зеленая AC/DC24В(LED) IP65 (CHINT)</t>
  </si>
  <si>
    <t>Переключатель управления с фиксацией NP8-20XD/21 2НО зеленая AC110В-220В(LED) IP65 (CHINT)</t>
  </si>
  <si>
    <t>Труба гофрированная гибкая ПВХ d 32 с зондом (50 м) (CHINT)</t>
  </si>
  <si>
    <t>DIN-рейка</t>
  </si>
  <si>
    <t>Контактор NC1-2510 25А 230В/АС3 1НО 50Гц (CHINT)</t>
  </si>
  <si>
    <t>Контактор NC1-2501 25А 110В/АС3 1НЗ 50Гц (CHINT)</t>
  </si>
  <si>
    <t>Контактор NC1-2501 25А 230В/АС3 1НЗ 50Гц (CHINT)</t>
  </si>
  <si>
    <t>Контактор NC1-3210 32А 230В/АС3 1НО 50Гц (CHINT)</t>
  </si>
  <si>
    <t>Контактор NC1-3201 32А 230В/АС3 1НЗ 50Гц (CHINT)</t>
  </si>
  <si>
    <t>Контактор NC1-4011 40А 400В/АС3 1НО+1НЗ 50Гц (CHINT)</t>
  </si>
  <si>
    <t>Контактор NC1-5011 50А 400В/АС3 1НО+1НЗ 50Гц (CHINT)</t>
  </si>
  <si>
    <t>Контактор NC1-6511 65А 230В/АС3 1НО+1НЗ 50Гц (CHINT)</t>
  </si>
  <si>
    <t>Контактор NC1-6511 65А 400В/АС3 1НО+1НЗ 50Гц (CHINT)</t>
  </si>
  <si>
    <t>Контактор NC1-8011 80А 400В/АС3 1НО+1НЗ 50Гц (CHINT)</t>
  </si>
  <si>
    <t>Контактор NC1-9511 95А 230В/АС3 1НО+1НЗ 50Гц (CHINT)</t>
  </si>
  <si>
    <t>Промежуточное реле JZX-22F(D) 3 конт. с инд. LED 5А 12В AC (CHINT)</t>
  </si>
  <si>
    <t>Трехфазный конденсатор NWC6-0.45-25-3,  АС450В, 25кВАр（CHINT）</t>
  </si>
  <si>
    <t>Трехфазный конденсатор NWC6-0.45-30-3,  АС450В, 30кВАр（CHINT）</t>
  </si>
  <si>
    <t>Кабель-канал 12х12 (CHINT)</t>
  </si>
  <si>
    <t>Кабель-канал 15х10 (CHINT)</t>
  </si>
  <si>
    <t>Кабель-канал 16х16 (CHINT)</t>
  </si>
  <si>
    <t>Кабель-канал 20х10 (CHINT)</t>
  </si>
  <si>
    <t>Кабель-канал 25х16 (CHINT)</t>
  </si>
  <si>
    <t>Кабель-канал 25х25 (CHINT)</t>
  </si>
  <si>
    <t>Кабель-канал 40х16 (CHINT)</t>
  </si>
  <si>
    <t>Кабель-канал 40х25 (CHINT)</t>
  </si>
  <si>
    <t>Кабель-канал 40х40 (CHINT)</t>
  </si>
  <si>
    <t>Кабель-канал 60х40 (CHINT)</t>
  </si>
  <si>
    <t>Кабель-канал 60х60 (CHINT)</t>
  </si>
  <si>
    <t>Кабель-канал 80х40 (CHINT)</t>
  </si>
  <si>
    <t>Кабель-канал 80х60 (CHINT)</t>
  </si>
  <si>
    <t>Кабель-канал 100х40 (CHINT)</t>
  </si>
  <si>
    <t>Кабель-канал 100х60 (CHINT)</t>
  </si>
  <si>
    <t>12</t>
  </si>
  <si>
    <t>108</t>
  </si>
  <si>
    <t>54</t>
  </si>
  <si>
    <t>6</t>
  </si>
  <si>
    <t>36</t>
  </si>
  <si>
    <t>4</t>
  </si>
  <si>
    <t>27</t>
  </si>
  <si>
    <t>3</t>
  </si>
  <si>
    <t>6901800726104</t>
  </si>
  <si>
    <t>6901800726135</t>
  </si>
  <si>
    <t>6901800726166</t>
  </si>
  <si>
    <t>6901800726197</t>
  </si>
  <si>
    <t>6901800726227</t>
  </si>
  <si>
    <t>6901800726258</t>
  </si>
  <si>
    <t>6901800726289</t>
  </si>
  <si>
    <t>6901800726319</t>
  </si>
  <si>
    <t>6901800726340</t>
  </si>
  <si>
    <t>6901800726371</t>
  </si>
  <si>
    <t>6901800726401</t>
  </si>
  <si>
    <t>6901800726432</t>
  </si>
  <si>
    <t>6901800726463</t>
  </si>
  <si>
    <t>6901800726494</t>
  </si>
  <si>
    <t>6901800726111</t>
  </si>
  <si>
    <t>6901800726142</t>
  </si>
  <si>
    <t>6901800726173</t>
  </si>
  <si>
    <t>6901800726203</t>
  </si>
  <si>
    <t>6901800726234</t>
  </si>
  <si>
    <t>6901800726265</t>
  </si>
  <si>
    <t>6901800726296</t>
  </si>
  <si>
    <t>6901800726326</t>
  </si>
  <si>
    <t>6901800726357</t>
  </si>
  <si>
    <t>6901800726388</t>
  </si>
  <si>
    <t>6901800726418</t>
  </si>
  <si>
    <t>6901800726449</t>
  </si>
  <si>
    <t>6901800726470</t>
  </si>
  <si>
    <t>6901800726500</t>
  </si>
  <si>
    <t>6901800847472</t>
  </si>
  <si>
    <t>6901800844594</t>
  </si>
  <si>
    <t>6901800850175</t>
  </si>
  <si>
    <t>6901800847489</t>
  </si>
  <si>
    <t>6901800844600</t>
  </si>
  <si>
    <t>6901800850182</t>
  </si>
  <si>
    <t>6901800847496</t>
  </si>
  <si>
    <t>6901800844617</t>
  </si>
  <si>
    <t>6901800850199</t>
  </si>
  <si>
    <t>6901800847502</t>
  </si>
  <si>
    <t>6901800844624</t>
  </si>
  <si>
    <t>6901800850205</t>
  </si>
  <si>
    <t>6901800847519</t>
  </si>
  <si>
    <t>6901800844631</t>
  </si>
  <si>
    <t>6901800850212</t>
  </si>
  <si>
    <t>6901800847526</t>
  </si>
  <si>
    <t>6901800844648</t>
  </si>
  <si>
    <t>6901800850229</t>
  </si>
  <si>
    <t>6901800847533</t>
  </si>
  <si>
    <t>6901800844655</t>
  </si>
  <si>
    <t>6901800850236</t>
  </si>
  <si>
    <t>6901800847540</t>
  </si>
  <si>
    <t>6901800844662</t>
  </si>
  <si>
    <t>6901800850243</t>
  </si>
  <si>
    <t>6901800847557</t>
  </si>
  <si>
    <t>6901800844679</t>
  </si>
  <si>
    <t>6901800850250</t>
  </si>
  <si>
    <t>24</t>
  </si>
  <si>
    <t>2</t>
  </si>
  <si>
    <t>6901800849278</t>
  </si>
  <si>
    <t>6901800849285</t>
  </si>
  <si>
    <t>6901800849292</t>
  </si>
  <si>
    <t>6901800849308</t>
  </si>
  <si>
    <t>6901800849315</t>
  </si>
  <si>
    <t>6901800849322</t>
  </si>
  <si>
    <t>6901800849339</t>
  </si>
  <si>
    <t>6901800849346</t>
  </si>
  <si>
    <t>6901800849353</t>
  </si>
  <si>
    <t>6901800846390</t>
  </si>
  <si>
    <t>6901800846406</t>
  </si>
  <si>
    <t>6901800846413</t>
  </si>
  <si>
    <t>6901800846420</t>
  </si>
  <si>
    <t>6901800846437</t>
  </si>
  <si>
    <t>6901800846444</t>
  </si>
  <si>
    <t>6901800846451</t>
  </si>
  <si>
    <t>6901800846468</t>
  </si>
  <si>
    <t>6901800851974</t>
  </si>
  <si>
    <t>6901800851981</t>
  </si>
  <si>
    <t>6901800851998</t>
  </si>
  <si>
    <t>6901800852001</t>
  </si>
  <si>
    <t>6901800852018</t>
  </si>
  <si>
    <t>6901800852025</t>
  </si>
  <si>
    <t>6901800852032</t>
  </si>
  <si>
    <t>6901800852049</t>
  </si>
  <si>
    <t>6901800852056</t>
  </si>
  <si>
    <t>6901800847748</t>
  </si>
  <si>
    <t>6901800847755</t>
  </si>
  <si>
    <t>6901800847762</t>
  </si>
  <si>
    <t>6901800847779</t>
  </si>
  <si>
    <t>6901800847786</t>
  </si>
  <si>
    <t>6901800847793</t>
  </si>
  <si>
    <t>6901800847809</t>
  </si>
  <si>
    <t>6901800847816</t>
  </si>
  <si>
    <t>6901800847823</t>
  </si>
  <si>
    <t>6901800844860</t>
  </si>
  <si>
    <t>6901800844877</t>
  </si>
  <si>
    <t>6901800844884</t>
  </si>
  <si>
    <t>6901800844891</t>
  </si>
  <si>
    <t>6901800844907</t>
  </si>
  <si>
    <t>6901800844914</t>
  </si>
  <si>
    <t>6901800844921</t>
  </si>
  <si>
    <t>6901800844938</t>
  </si>
  <si>
    <t>6901800844945</t>
  </si>
  <si>
    <t>6901800850441</t>
  </si>
  <si>
    <t>6901800850458</t>
  </si>
  <si>
    <t>6901800850465</t>
  </si>
  <si>
    <t>6901800850472</t>
  </si>
  <si>
    <t>6901800850489</t>
  </si>
  <si>
    <t>6901800850496</t>
  </si>
  <si>
    <t>6901800850502</t>
  </si>
  <si>
    <t>6901800850519</t>
  </si>
  <si>
    <t>6901800850526</t>
  </si>
  <si>
    <t>6901800849544</t>
  </si>
  <si>
    <t>6901800849551</t>
  </si>
  <si>
    <t>6901800849568</t>
  </si>
  <si>
    <t>6901800849575</t>
  </si>
  <si>
    <t>6901800849582</t>
  </si>
  <si>
    <t>6901800849599</t>
  </si>
  <si>
    <t>6901800849605</t>
  </si>
  <si>
    <t>6901800849612</t>
  </si>
  <si>
    <t>6901800849629</t>
  </si>
  <si>
    <t>6901800846666</t>
  </si>
  <si>
    <t>6901800846673</t>
  </si>
  <si>
    <t>6901800846680</t>
  </si>
  <si>
    <t>6901800846697</t>
  </si>
  <si>
    <t>6901800846703</t>
  </si>
  <si>
    <t>6901800846710</t>
  </si>
  <si>
    <t>6901800846727</t>
  </si>
  <si>
    <t>6901800846734</t>
  </si>
  <si>
    <t>6901800846741</t>
  </si>
  <si>
    <t>6901800852247</t>
  </si>
  <si>
    <t>6901800852254</t>
  </si>
  <si>
    <t>6901800852261</t>
  </si>
  <si>
    <t>6901800852278</t>
  </si>
  <si>
    <t>6901800852285</t>
  </si>
  <si>
    <t>6901800852292</t>
  </si>
  <si>
    <t>6901800852308</t>
  </si>
  <si>
    <t>6901800852315</t>
  </si>
  <si>
    <t>6901800852322</t>
  </si>
  <si>
    <t>6901800847830</t>
  </si>
  <si>
    <t>6901800847847</t>
  </si>
  <si>
    <t>6901800847854</t>
  </si>
  <si>
    <t>6901800847861</t>
  </si>
  <si>
    <t>6901800847878</t>
  </si>
  <si>
    <t>6901800847885</t>
  </si>
  <si>
    <t>6901800847892</t>
  </si>
  <si>
    <t>6901800847908</t>
  </si>
  <si>
    <t>6901800847915</t>
  </si>
  <si>
    <t>6901800844952</t>
  </si>
  <si>
    <t>6901800844969</t>
  </si>
  <si>
    <t>6901800844976</t>
  </si>
  <si>
    <t>6901800844983</t>
  </si>
  <si>
    <t>6901800844990</t>
  </si>
  <si>
    <t>6901800845003</t>
  </si>
  <si>
    <t>6901800845010</t>
  </si>
  <si>
    <t>6901800845027</t>
  </si>
  <si>
    <t>6901800845034</t>
  </si>
  <si>
    <t>6901800850533</t>
  </si>
  <si>
    <t>6901800850540</t>
  </si>
  <si>
    <t>6901800850557</t>
  </si>
  <si>
    <t>6901800850564</t>
  </si>
  <si>
    <t>6901800850571</t>
  </si>
  <si>
    <t>6901800850588</t>
  </si>
  <si>
    <t>6901800850595</t>
  </si>
  <si>
    <t>6901800850601</t>
  </si>
  <si>
    <t>6901800850618</t>
  </si>
  <si>
    <t>6901800849636</t>
  </si>
  <si>
    <t>6901800849643</t>
  </si>
  <si>
    <t>6901800849650</t>
  </si>
  <si>
    <t>6901800849667</t>
  </si>
  <si>
    <t>6901800849674</t>
  </si>
  <si>
    <t>6901800849681</t>
  </si>
  <si>
    <t>6901800849698</t>
  </si>
  <si>
    <t>6901800849704</t>
  </si>
  <si>
    <t>6901800849711</t>
  </si>
  <si>
    <t>6901800846758</t>
  </si>
  <si>
    <t>6901800846765</t>
  </si>
  <si>
    <t>6901800846772</t>
  </si>
  <si>
    <t>6901800846819</t>
  </si>
  <si>
    <t>6901800846826</t>
  </si>
  <si>
    <t>6901800846833</t>
  </si>
  <si>
    <t>6901800852339</t>
  </si>
  <si>
    <t>6901800852346</t>
  </si>
  <si>
    <t>комплект(2 шт)</t>
  </si>
  <si>
    <t>комплект(6 шт)</t>
  </si>
  <si>
    <t>комплект(3 шт)</t>
  </si>
  <si>
    <t>Труба гофрированная гибкая ПВХ d 40 с зондом (15м) (CHINT)</t>
  </si>
  <si>
    <t>Кнопка управления NP2-BW3461 1НО красная AC/DC230В(LED) IP40 (CHINT)</t>
  </si>
  <si>
    <t>Вспомогательный и сигнальный контакт AX/AL-M1 L для NXM(LE)-125(63) (левый) (CHINT</t>
  </si>
  <si>
    <t>Механическая блокировка для NC1-09-32 (CHINT)</t>
  </si>
  <si>
    <t xml:space="preserve">Тросовая механическая взаимоблокировка для NA1-(2000-6300) выкатного типа (CHINT) </t>
  </si>
  <si>
    <t xml:space="preserve">Тросовая механическая взаимоблокировка для NA1-1000 выкатного типа (CHINT) </t>
  </si>
  <si>
    <t>Контактор вакуумный NC9-160 230В 50Гц</t>
  </si>
  <si>
    <t>Контактор вакуумный NC9-250 230В 50Гц</t>
  </si>
  <si>
    <t>Контактор вакуумный NC9-400 230В 50Гц</t>
  </si>
  <si>
    <t>Контактор вакуумный NC9-630 230В 50Гц</t>
  </si>
  <si>
    <t>Контактор вакуумный NC9-250 380В 50Гц</t>
  </si>
  <si>
    <t>Контактор вакуумный NC9-400 380В 50Гц</t>
  </si>
  <si>
    <t>Контактор вакуумный NC9-630 380В 50Гц</t>
  </si>
  <si>
    <t>Контактор вакуумный NC9-800 110В 50Гц</t>
  </si>
  <si>
    <t>Контактор вакуумный NC9-1000 110В 50Гц</t>
  </si>
  <si>
    <t>Aртикул</t>
  </si>
  <si>
    <t>Контактор вакуумный NC9-160 380В 50Гц</t>
  </si>
  <si>
    <t>шт</t>
  </si>
  <si>
    <t>комплект(8 шт)</t>
  </si>
  <si>
    <t>Контактор NC6-0601 6А 230В 50Гц 1НЗ (R)(CHINT)</t>
  </si>
  <si>
    <t>Контактор NC6-0610 6А 230В 50Гц 1НО (R)(CHINT)</t>
  </si>
  <si>
    <t>Контактор NC6-0901 9А 24В 50Гц 1НЗ (R)(CHINT)</t>
  </si>
  <si>
    <t>Контактор NC6-0901 9А 230В 50Гц 1НЗ (R)(CHINT)</t>
  </si>
  <si>
    <t>Контактор NC6-0910 9А 230В 50Гц 1НО (R)(CHINT)</t>
  </si>
  <si>
    <t xml:space="preserve">Контактор NC6-0910 9А 24В 50Гц 1НО (R)(CHINT) </t>
  </si>
  <si>
    <t>Контактор NC6-0904 9А 24В 50Гц (R)(CHINT)</t>
  </si>
  <si>
    <t>Контактор NC6-0904 9А 110В 50Гц (R)(CHINT)</t>
  </si>
  <si>
    <t>Контактор NC6-0904 9А 230В 4Р 50Гц (R)(CHINT)</t>
  </si>
  <si>
    <t>Контактор NC6-0908 9А 230В 50Гц (R)(CHINT)</t>
  </si>
  <si>
    <t>Контактор NC6-0604 6А 230В 50Гц 4Р (R)(CHINT)</t>
  </si>
  <si>
    <t>Контактор NC6-0608 6А 230В 50Гц (R)(CHINT)</t>
  </si>
  <si>
    <t>Контактор NC1-0910 9А 24В/АС3 1НО 50Гц (R)(CHINT)</t>
  </si>
  <si>
    <t>Контактор NC1-0910 9А 36В/АС3 1НО 50Гц (R)(CHINT)</t>
  </si>
  <si>
    <t>Контактор NC1-0910 9А 110В/АС3 1НО 50Гц (R)(CHINT)</t>
  </si>
  <si>
    <t>Контактор NC1-0910 9А 230В/АС3 1НО 50Гц (R)(CHINT)</t>
  </si>
  <si>
    <t>Контактор NC1-0910 9А 400В/АС3 1НО 50Гц (R)(CHINT)</t>
  </si>
  <si>
    <t>Контактор NC1-0901 9А 24В/АС3 1НЗ 50Гц (R)(CHINT)</t>
  </si>
  <si>
    <t>Контактор NC1-0901 9А 110В/АС3 1НЗ 50Гц (R)(CHINT)</t>
  </si>
  <si>
    <t>Контактор NC1-0901 9А 230В/АС3 1НЗ 50Гц (R)(CHINT)</t>
  </si>
  <si>
    <t>Контактор NC1-0901 9А 400В/АС3 1НЗ 50Гц (R)(CHINT)</t>
  </si>
  <si>
    <t>Контактор NC1-1210 12А 24В/АС3 1НО 50Гц (R)(CHINT)</t>
  </si>
  <si>
    <t>Контактор NC1-1210 12А 36В/АС3 1НО 50Гц (R)(CHINT)</t>
  </si>
  <si>
    <t>Контактор NC1-1210 12А 110В/АС3 1НО 50Гц (R)(CHINT)</t>
  </si>
  <si>
    <t>Контактор NC1-1210 12А 230В/АС3 1НО 50Гц (R)(CHINT)</t>
  </si>
  <si>
    <t>Контактор NC1-1210 12А 400В/АС3 1НО 50Гц (R)(CHINT)</t>
  </si>
  <si>
    <t>Контактор NC1-1201 12А 24В/АС3 1НЗ 50Гц (R)(CHINT)</t>
  </si>
  <si>
    <t>Контактор NC1-1201 12А 110В/АС3 1НЗ 50Гц (R)(CHINT)</t>
  </si>
  <si>
    <t>Контактор NC1-1201 12А 230В/АС3 1НЗ 50Гц (R)(CHINT)</t>
  </si>
  <si>
    <t>Контактор NC1-1201 12А 400В/АС3 1НЗ 50Гц (R)(CHINT)</t>
  </si>
  <si>
    <t>Контактор NC1-1810 18А 24В/АС3 1НО 50Гц (R)(CHINT)</t>
  </si>
  <si>
    <t>Контактор NC1-1810 18А 36В/АС3 1НО 50Гц (R)(CHINT)</t>
  </si>
  <si>
    <t>Контактор NC1-1810 18А 110В/АС3 1НО 50Гц (R)(CHINT)</t>
  </si>
  <si>
    <t>Контактор NC1-1810 18А 230В/АС3 1НО 50Гц (R)(CHINT)</t>
  </si>
  <si>
    <t>Контактор NC1-1810 18А 400В/АС3 1НО 50Гц (R)(CHINT)</t>
  </si>
  <si>
    <t>Контактор NC1-1801 18А 24В/АС3 1НЗ 50Гц (R)(CHINT)</t>
  </si>
  <si>
    <t>Контактор NC1-1801 18А 110В/АС3 1НЗ 50Гц (R)(CHINT)</t>
  </si>
  <si>
    <t>Контактор NC1-1801 18А 230В/АС3 1НЗ 50Гц (R)(CHINT)</t>
  </si>
  <si>
    <t>Контактор NC1-1801 18А 400В/АС3 1НЗ 50Гц (R)(CHINT)</t>
  </si>
  <si>
    <t>Контактор NC1-2510 25А 24В/АС3 1НО 50Гц (R)(CHINT)</t>
  </si>
  <si>
    <t>Контактор NC1-2510 25А 36В/АС3 1НО 50Гц (R)(CHINT)</t>
  </si>
  <si>
    <t>Контактор NC1-2510 25А 110В/АС3 1НО 50Гц (R)(CHINT)</t>
  </si>
  <si>
    <t>Контактор NC1-2510 25А 230В/АС3 1НО 50Гц (R)(CHINT)</t>
  </si>
  <si>
    <t>Контактор NC1-2510 25А 400В/АС3 1НО 50Гц (R)(CHINT)</t>
  </si>
  <si>
    <t>Контактор NC1-2501 25А 24В/АС3 1НЗ 50Гц (R)(CHINT)</t>
  </si>
  <si>
    <t>Контактор NC1-2501 25А 110В/АС3 1НЗ 50Гц (R)(CHINT)</t>
  </si>
  <si>
    <t>Контактор NC1-2501 25А 230В/АС3 1НЗ 50Гц (R)(CHINT)</t>
  </si>
  <si>
    <t>Контактор NC1-2501 25А 400В/АС3 1НЗ 50Гц (R)(CHINT)</t>
  </si>
  <si>
    <t>Контактор NC1-3210 32А 24В/АС3 1НО 50Гц (R)(CHINT)</t>
  </si>
  <si>
    <t>Контактор NC1-3210 32А 36В/АС3 1НО 50Гц (R)(CHINT)</t>
  </si>
  <si>
    <t>Контактор NC1-3210 32А 110В/АС3 1НО 50Гц (R)(CHINT)</t>
  </si>
  <si>
    <t>Контактор NC1-3210 32А 230В/АС3 1НО 50Гц (R)(CHINT)</t>
  </si>
  <si>
    <t>Контактор NC1-3210 32А 400В/АС3 1НО 50Гц (R)(CHINT)</t>
  </si>
  <si>
    <t>Контактор NC1-3201 32А 24В/АС3 1НЗ 50Гц (R)(CHINT)</t>
  </si>
  <si>
    <t>Контактор NC1-3201 32А 110В/АС3 1НЗ 50Гц (R)(CHINT)</t>
  </si>
  <si>
    <t>Контактор NC1-3201 32А 230В/АС3 1НЗ 50Гц (R)(CHINT)</t>
  </si>
  <si>
    <t>Контактор NC1-3201 32А 400В/АС3 1НЗ 50Гц (R)(CHINT)</t>
  </si>
  <si>
    <t>Контактор NC1-4011 40А 24В/АС3 1НО+1НЗ 50Гц (R)(CHINT)</t>
  </si>
  <si>
    <t>Контактор NC1-4011 40А 110В/АС3 1НО+1НЗ 50Гц (R)(CHINT)</t>
  </si>
  <si>
    <t xml:space="preserve">Контактор NC1-4011 40А 230В/АС3 1НО+1НЗ 50Гц (R)(CHINT) </t>
  </si>
  <si>
    <t>Контактор NC1-4011 40А 400В/АС3 1НО+1НЗ 50Гц (R)(CHINT)</t>
  </si>
  <si>
    <t>Контактор NC1-5011 50А 24В/АС3 1НО+1НЗ 50Гц (R)(CHINT)</t>
  </si>
  <si>
    <t>Контактор NC1-5011 50А 110В/АС3 1НО+1НЗ 50Гц (R)(CHINT)</t>
  </si>
  <si>
    <t xml:space="preserve">Контактор NC1-5011 50А 230В/АС3 1НО+1НЗ 50Гц (R)(CHINT) </t>
  </si>
  <si>
    <t>Контактор NC1-5011 50А 400В/АС3 1НО+1НЗ 50Гц (R)(CHINT)</t>
  </si>
  <si>
    <t>Контактор NC1-6511 65А 24В/АС3 1НО+1НЗ 50Гц (R)(CHINT)</t>
  </si>
  <si>
    <t>Контактор NC1-6511 65А 110В/АС3 1НО+1НЗ 50Гц (R)(CHINT)</t>
  </si>
  <si>
    <t>Контактор NC1-6511 65А 230В/АС3 1НО+1НЗ 50Гц (R)(CHINT)</t>
  </si>
  <si>
    <t>Контактор NC1-6511 65А 400В/АС3 1НО+1НЗ 50Гц (R)(CHINT)</t>
  </si>
  <si>
    <t>Контактор NC1-8011 80А 24В/АС3 1НО+1НЗ 50Гц (R)(CHINT)</t>
  </si>
  <si>
    <t>Контактор NC1-8011 80А 110В/АС3 1НО+1НЗ 50Гц (R)(CHINT)</t>
  </si>
  <si>
    <t xml:space="preserve">Контактор NC1-8011 80А 230В/АС3 1НО+1НЗ 50Гц (R)(CHINT) </t>
  </si>
  <si>
    <t>Контактор NC1-8011 80А 400В/АС3 1НО+1НЗ 50Гц (R)(CHINT)</t>
  </si>
  <si>
    <t>Контактор NC1-9511 95А 24В/АС3 1НО+1НЗ 50Гц (R)(CHINT)</t>
  </si>
  <si>
    <t>Контактор NC1-9511 95А 110В/АС3 1НО+1НЗ 50Гц (R)(CHINT)</t>
  </si>
  <si>
    <t>Контактор NC1-9511 95А 230В/АС3 1НО+1НЗ 50Гц (R)(CHINT)</t>
  </si>
  <si>
    <t>Контактор NC1-9511 95А 400В/АС3 1НО+1НЗ 50Гц (R)(CHINT)</t>
  </si>
  <si>
    <t>Контактор NC1-0904 9А 4P 230В 50Гц (R)(CHINT)</t>
  </si>
  <si>
    <t>Контактор NC1-1204 12А 4P 230В 50Гц (R)(CHINT)</t>
  </si>
  <si>
    <t>Контактор NC1-2504 25А 4P 230В 50Гц (R)(CHINT)</t>
  </si>
  <si>
    <t>Контактор NC1-4004 40А 4P 230В 50Гц (R)(CHINT)</t>
  </si>
  <si>
    <t>Контактор NC1-5004 50А 4P 230В 50Гц (R)(CHINT)</t>
  </si>
  <si>
    <t>Контактор NC1-6504 65А 4P 230В 50Гц (R)(CHINT)</t>
  </si>
  <si>
    <t>Контактор NC1-8004 80А 4P 230В 50Гц (R)(CHINT)</t>
  </si>
  <si>
    <t>Контактор NC1-9504 95А 4P 230В 50Гц (R)(CHINT)</t>
  </si>
  <si>
    <t>Контактор NC1-0904 9А 4P 24В 50Гц (R)(CHINT)</t>
  </si>
  <si>
    <t>Контактор NC1-1204 12А 4P 24В 50Гц (R)(CHINT)</t>
  </si>
  <si>
    <t>Контактор NC1-2504 25А 4P 24В 50Гц (R)(CHINT)</t>
  </si>
  <si>
    <t>Контактор NC1-4004 40А 4P 24В 50Гц (R)(CHINT)</t>
  </si>
  <si>
    <t>Контактор NC1-5004 50А 4P 24В 50Гц (R)(CHINT)</t>
  </si>
  <si>
    <t>Контактор NC1-6504 65А 4P 24В 50Гц (R)(CHINT)</t>
  </si>
  <si>
    <t>Контактор NC1-8004 80А 4P 24В 50Гц (R)(CHINT)</t>
  </si>
  <si>
    <t>Контактор NC1-9504 95А 4P 24В 50Гц (R)(CHINT)</t>
  </si>
  <si>
    <t>Контактор NC1-0908 9А 2НО+2НЗ  230В 50Гц  (R)(CHINT)</t>
  </si>
  <si>
    <t>Контактор NC1-1208 12А 2НО+2НЗ  230В 50Гц  (R)(CHINT)</t>
  </si>
  <si>
    <t>Контактор NC1-2508 25А 2НО+2НЗ  230В 50Гц  (R)(CHINT)</t>
  </si>
  <si>
    <t>Контактор NC1-4008 40А 2НО+2НЗ  230В 50Гц  (R)(CHINT)</t>
  </si>
  <si>
    <t>Контактор NC1-5008 50А 2НО+2НЗ  230В 50Гц  (R)(CHINT)</t>
  </si>
  <si>
    <t>Контактор NC1-6508 65А 2НО+2НЗ  230В 50Гц  (R)(CHINT)</t>
  </si>
  <si>
    <t>Контактор NC1-8008 80А 2НО+2НЗ  230В 50Гц  (R)(CHINT)</t>
  </si>
  <si>
    <t>Контактор NC1-9508 95А 2НО+2НЗ  230В 50Гц  (R)(CHINT)</t>
  </si>
  <si>
    <t>Контактор NC1-0908 9А 2НО+2НЗ  24В 50Гц  (R)(CHINT)</t>
  </si>
  <si>
    <t>Контактор NC1-1208 12А 2НО+2НЗ  24В 50Гц  (R)(CHINT)</t>
  </si>
  <si>
    <t>Контактор NC1-2508 25А 2НО+2НЗ  24В 50Гц  (R)(CHINT)</t>
  </si>
  <si>
    <t>Контактор NC1-4008 40А 2НО+2НЗ  24В 50Гц  (R)(CHINT)</t>
  </si>
  <si>
    <t>Контактор NC1-5008 50А 2НО+2НЗ  24В 50Гц  (R)(CHINT)</t>
  </si>
  <si>
    <t>Контактор NC1-6508 65А 2НО+2НЗ  24В 50Гц  (R)(CHINT)</t>
  </si>
  <si>
    <t>Контактор NC1-8008 80А 2НО+2НЗ  24В 50Гц  (R)(CHINT)</t>
  </si>
  <si>
    <t>Контактор NC1-9508 95А 2НО+2НЗ  24В 50Гц  (R)(CHINT)</t>
  </si>
  <si>
    <t>Контактор NC1-0910Z 9А DC24В 1НО (R)(CHINT)</t>
  </si>
  <si>
    <t>Контактор NC1-0910Z 9А DC48В 1НО (R)(CHINT)</t>
  </si>
  <si>
    <t>Контактор NC1-0910Z 9А DC110В 1НО (R)(CHINT)</t>
  </si>
  <si>
    <t>Контактор NC1-0910Z 9А DC220В 1НО (R)(CHINT)</t>
  </si>
  <si>
    <t>Контактор NC1-0901Z 9А DC24В 1НЗ (R)(CHINT)</t>
  </si>
  <si>
    <t>Контактор NC1-0901Z 9А DC48В 1НЗ (R)(CHINT)</t>
  </si>
  <si>
    <t>Контактор NC1-0901Z 9А DC110В 1НЗ (R)(CHINT)</t>
  </si>
  <si>
    <t>Контактор NC1-0901Z 9А DC220В 1НЗ (R)(CHINT)</t>
  </si>
  <si>
    <t>Контактор NC1-1210Z 12А DC24В 1НО (R)(CHINT)</t>
  </si>
  <si>
    <t>Контактор NC1-1210Z 12А DC48В 1НО (R)(CHINT)</t>
  </si>
  <si>
    <t>Контактор NC1-1210Z 12А DC110В 1НО (R)(CHINT)</t>
  </si>
  <si>
    <t>Контактор NC1-1210Z 12А DC220В 1НО (R)(CHINT)</t>
  </si>
  <si>
    <t>Контактор NC1-1201Z 12А DC24В 1НЗ (R)(CHINT)</t>
  </si>
  <si>
    <t>Контактор NC1-1201Z 12А DC48В 1НЗ (R)(CHINT)</t>
  </si>
  <si>
    <t>Контактор NC1-1201Z 12А DC110В 1НЗ (R)(CHINT)</t>
  </si>
  <si>
    <t>Контактор NC1-1201Z 12А DC220В 1НЗ (R)(CHINT)</t>
  </si>
  <si>
    <t>Контактор NC1-1810Z 18А DC24В 1НО (R)(CHINT)</t>
  </si>
  <si>
    <t>Контактор NC1-1810Z 18А DC48В 1НО (R)(CHINT)</t>
  </si>
  <si>
    <t>Контактор NC1-1810Z 18А DC110В 1НО (R)(CHINT)</t>
  </si>
  <si>
    <t>Контактор NC1-1810Z 18А DC220В 1НО (R)(CHINT)</t>
  </si>
  <si>
    <t>Контактор NC1-1801Z 18А DC24В 1НЗ (R)(CHINT)</t>
  </si>
  <si>
    <t>Контактор NC1-1801Z 18А DC48В 1НЗ (R)(CHINT)</t>
  </si>
  <si>
    <t>Контактор NC1-1801Z 18А DC110В 1НЗ (R)(CHINT)</t>
  </si>
  <si>
    <t>Контактор NC1-1801Z 18А DC220В 1НЗ (R)(CHINT)</t>
  </si>
  <si>
    <t>Контактор NC1-2510Z 25А DC24В 1НО (R)(CHINT)</t>
  </si>
  <si>
    <t>Контактор NC1-2510Z 25А DC48В 1НО (R)(CHINT)</t>
  </si>
  <si>
    <t>Контактор NC1-2510Z 25А DC110В 1НО (R)(CHINT)</t>
  </si>
  <si>
    <t>Контактор NC1-2510Z 25А DC220В 1НО (R)(CHINT)</t>
  </si>
  <si>
    <t>Контактор NC1-2501Z 25А DC24В 1НЗ (R)(CHINT)</t>
  </si>
  <si>
    <t>Контактор NC1-2501Z 25А DC48В 1НЗ (R)(CHINT)</t>
  </si>
  <si>
    <t>Контактор NC1-2501Z 25А DC110В 1НЗ (R)(CHINT)</t>
  </si>
  <si>
    <t>Контактор NC1-2501Z 25А DC220В 1НЗ (R)(CHINT)</t>
  </si>
  <si>
    <t>Контактор NC1-3210Z 32А DC24В 1НО (R)(CHINT)</t>
  </si>
  <si>
    <t>Контактор NC1-3210Z 32А DC48В 1НО (R)(CHINT)</t>
  </si>
  <si>
    <t>Контактор NC1-3210Z 32А DC110В 1НО (R)(CHINT)</t>
  </si>
  <si>
    <t>Контактор NC1-3210Z 32А DC220В 1НО (R)(CHINT)</t>
  </si>
  <si>
    <t>Контактор NC1-3201Z 32А DC24В 1НЗ (R)(CHINT)</t>
  </si>
  <si>
    <t>Контактор NC1-3201Z 32А DC48В 1НЗ (R)(CHINT)</t>
  </si>
  <si>
    <t>Контактор NC1-3201Z 32А DC110В 1НЗ (R)(CHINT)</t>
  </si>
  <si>
    <t>Контактор NC1-3201Z 32А DC220В 1НЗ (R)(CHINT)</t>
  </si>
  <si>
    <t>Контактор NC1-4011Z 40А DC24В 1НО+1НЗ (R)(CHINT)</t>
  </si>
  <si>
    <t>Контактор NC1-4011Z 40А DC48В 1НО+1НЗ (R)(CHINT)</t>
  </si>
  <si>
    <t>Контактор NC1-4011Z 40А DC110В 1НО+1НЗ (R)(CHINT)</t>
  </si>
  <si>
    <t>Контактор NC1-4011Z 40А DC220В 1НО+1НЗ (R)(CHINT)</t>
  </si>
  <si>
    <t>Контактор NC1-5011Z 50А DC24В 1НО+1НЗ (R)(CHINT)</t>
  </si>
  <si>
    <t>Контактор NC1-5011Z 50А DC48В 1НО+1НЗ (R)(CHINT)</t>
  </si>
  <si>
    <t>Контактор NC1-5011Z 50А DC110В 1НО+1НЗ (R)(CHINT)</t>
  </si>
  <si>
    <t>Контактор NC1-5011Z 50А DC220В 1НО+1НЗ (R)(CHINT)</t>
  </si>
  <si>
    <t>Контактор NC1-6511Z 65А DC24В 1НО+1НЗ (R)(CHINT)</t>
  </si>
  <si>
    <t>Контактор NC1-6511Z 65А DC48В 1НО+1НЗ (R)(CHINT)</t>
  </si>
  <si>
    <t>Контактор NC1-6511Z 65А DC110В 1НО+1НЗ (R)(CHINT)</t>
  </si>
  <si>
    <t>Контактор NC1-6511Z 65А DC220В 1НО+1НЗ (R)(CHINT)</t>
  </si>
  <si>
    <t>Контактор NC1-8011Z 80А DC24В 1НО+1НЗ (R)(CHINT)</t>
  </si>
  <si>
    <t>Контактор NC1-8011Z 80А DC48В 1НО+1НЗ (R)(CHINT)</t>
  </si>
  <si>
    <t>Контактор NC1-8011Z 80А DC110В 1НО+1НЗ (R)(CHINT)</t>
  </si>
  <si>
    <t>Контактор NC1-8011Z 80А DC220В 1НО+1НЗ (R)(CHINT)</t>
  </si>
  <si>
    <t>Контактор NC1-9511Z 95А DC24В 1НО+1НЗ (R)(CHINT)</t>
  </si>
  <si>
    <t>Контактор NC1-9511Z 95А DC48В 1НО+1НЗ (R)(CHINT)</t>
  </si>
  <si>
    <t>Контактор NC1-9511Z 95А DC110В 1НО+1НЗ (R)(CHINT)</t>
  </si>
  <si>
    <t>Контактор NC1-9511Z 95А DC220В 1НО+1НЗ (R)(CHINT)</t>
  </si>
  <si>
    <t>Приставка доп.контакты NCF6-02 к Контактору NC6 (R)(CHINT)</t>
  </si>
  <si>
    <t>Приставка доп.контакты NCF6-20 к Контактору NC6 (R)(CHINT)</t>
  </si>
  <si>
    <t>Приставка доп.контакты NCF6-11 к Контактору NC6 (R)(CHINT)</t>
  </si>
  <si>
    <t>Приставка доп.контакты NCF6-04 к Контактору NC6 (R)(CHINT)</t>
  </si>
  <si>
    <t>Приставка доп.контакты NCF6-40 к Контактору NC6 (R)(CHINT)</t>
  </si>
  <si>
    <t>Приставка доп.контакты NCF6-31 к Контактору NC6 (R)(CHINT)</t>
  </si>
  <si>
    <t>Приставка доп.контакты NCF6-13 к Контактору NC6 (R)(CHINT)</t>
  </si>
  <si>
    <t>Приставка доп.контакты NCF6-22 к Контактору NC6 (R)(CHINT)</t>
  </si>
  <si>
    <t>Катушка управления для NC1-09-18 AC24В 50Гц (R)(CHINT)</t>
  </si>
  <si>
    <t>Катушка управления для NC1-09-18 AC36В 50Гц (R)(CHINT)</t>
  </si>
  <si>
    <t>Катушка управления для NC1-09-18 AC110В 50Гц (R)(CHINT)</t>
  </si>
  <si>
    <t>Катушка управления для NC1-09-18 AC230В 50Гц (R)(CHINT)</t>
  </si>
  <si>
    <t>Катушка управления для NC1-09-18 AC 400В 50Гц (R)(CHINT)</t>
  </si>
  <si>
    <t>Катушка управления для NC1-25-32 AC24В 50Гц (R)(CHINT)</t>
  </si>
  <si>
    <t>Катушка управления для NC1-25-32 AC36В 50Гц (R)(CHINT)</t>
  </si>
  <si>
    <t>Катушка управления для NC1-25-32 AC110В 50Гц (R)(CHINT)</t>
  </si>
  <si>
    <t>Катушка управления для NC1-25-32 AC230В 50Гц (R)(CHINT)</t>
  </si>
  <si>
    <t>Катушка управления для NC1-25-32 AC 400В 50Гц (R)(CHINT)</t>
  </si>
  <si>
    <t>Приставка доп.контакты F4-11 к Контактору NC1 и NC2 (R)(CHINT)</t>
  </si>
  <si>
    <t>Приставка доп.контакты F4-02 к Контактору NC1 и NC2 (R)(CHINT)</t>
  </si>
  <si>
    <t>Приставка доп.контакты F4-20 к Контактору NC1 и NC2 (R)(CHINT)</t>
  </si>
  <si>
    <t>Приставка доп.контакты F4-31 к Контактору NC1 и NC2 (R)(CHINT)</t>
  </si>
  <si>
    <t>Приставка доп.контакты F4-13 к Контактору NC1 и NC2 (R)(CHINT)</t>
  </si>
  <si>
    <t>Приставка доп.контакты F4-22 к Контактору NC1 и NC2 (R)(CHINT)</t>
  </si>
  <si>
    <t>Приставка доп.контакты F4-04 к Контактору NC1 и NC2 (R)(CHINT)</t>
  </si>
  <si>
    <t>Приставка доп.контакты F4-40 к Контактору NC1 и NC2 (R)(CHINT)</t>
  </si>
  <si>
    <t>Приставка доп.контакты NCF1-11C к Контактору NC1 (боковой) (R)(CHINT)</t>
  </si>
  <si>
    <t>Приставка выдержка времени F5-D0 к Контактору NC1, NC2 и NXC (R)(CHINT)</t>
  </si>
  <si>
    <t>Приставка выдержка времени F5-D2 к Контактору NC1, NC2 и NXC (R)(CHINT)</t>
  </si>
  <si>
    <t>Приставка выдержка времени F5-D4 к Контактору NC1, NC2 и NXC (R)(CHINT)</t>
  </si>
  <si>
    <t>Приставка выдержка времени F5-T0 к Контактору NC1, NC2 и NXC (R)(CHINT)</t>
  </si>
  <si>
    <t>Приставка выдержка времени F5-T2 к Контактору NC1, NC2 и NXC (R)(CHINT)</t>
  </si>
  <si>
    <t>Приставка выдержка времени F5-T4 к Контактору NC1, NC2 и NXC (R)(CHINT)</t>
  </si>
  <si>
    <t>Механическая блокировка для NC2-115-150(Горизонтальная) (R)(CHINT)</t>
  </si>
  <si>
    <t>Механическая блокировка для NC2-185-225(Горизонтальная) (R)(CHINT)</t>
  </si>
  <si>
    <t>Механическая блокировка для NC2-265-500(Горизонтальная) (R)(CHINT)</t>
  </si>
  <si>
    <t>Катушка управления для NC2-115-150 AC230В 50Гц (R)(CHINT)</t>
  </si>
  <si>
    <t>Катушка управления для NC2-115-150 AC 400В 50Гц (R)(CHINT)</t>
  </si>
  <si>
    <t>Катушка управления для NC2-185-225 AC230В 50Гц (R)(CHINT)</t>
  </si>
  <si>
    <t>Катушка управления для NC2-185-225 AC 400В 50Гц (R)(CHINT)</t>
  </si>
  <si>
    <t>Катушка управления для NC2-330 AC230В 50Гц (R)(CHINT)</t>
  </si>
  <si>
    <t>Катушка управления для NC2-400 AC230В 50Гц (R)(CHINT)</t>
  </si>
  <si>
    <t>Катушка управления для NC2-400 AC380В 50Гц (R)(CHINT)</t>
  </si>
  <si>
    <t>Катушка управления для NC2-500 AC220В 50Гц (R)(CHINT)</t>
  </si>
  <si>
    <t>Катушка управления для NC2-500 AC380В 50Гц (R)(CHINT)</t>
  </si>
  <si>
    <t>Катушка управления для NC2-630 AC220В 50Гц (R)(CHINT)</t>
  </si>
  <si>
    <t>Катушка управления для NC2-630 AC380В 50Гц (R)(CHINT)</t>
  </si>
  <si>
    <t>Приставка доп.контакты AX-3X/22 к Контактору NXC-06~630 (R)(CHINT)</t>
  </si>
  <si>
    <t>Приставка доп.контакты AX-3X/31 к Контактору NXC-06~630 (R)(CHINT)</t>
  </si>
  <si>
    <t>Приставка доп.контакты AX-3X/13 к Контактору NXC-06~630 (R)(CHINT)</t>
  </si>
  <si>
    <t>Приставка доп.контакты AX-3X/40 к Контактору NXC-06~630 (R)(CHINT)</t>
  </si>
  <si>
    <t>Приставка доп.контакты AX-3X/04 к Контактору NXC-06~630 (R)(CHINT)</t>
  </si>
  <si>
    <t>Приставка доп.контакты AX-3X/11 к Контактору NXC-06~630 (R)(CHINT)</t>
  </si>
  <si>
    <t>Приставка доп.контакты AX-3X/02 к Контактору NXC-06~630 (R)(CHINT)</t>
  </si>
  <si>
    <t>Приставка доп.контакты AX-3X/20 к Контактору NXC-06~630 (R)(CHINT)</t>
  </si>
  <si>
    <t>Приставка доп.контакты (боковой) AX-3C/11 к Контактору NXC -06~630 (R)(CHINT)</t>
  </si>
  <si>
    <t>Тепловое реле NR2-630 400-630A (R)(CHINT)</t>
  </si>
  <si>
    <t>Тепловое реле NR2-630 315-500A (R)(CHINT)</t>
  </si>
  <si>
    <t>Тепловое реле NR2-630 250-400A (R)(CHINT)</t>
  </si>
  <si>
    <t>Тепловое реле NR2-630 200-315A (R)(CHINT)</t>
  </si>
  <si>
    <t>Тепловое реле NR2-630 160-250A (R)(CHINT)</t>
  </si>
  <si>
    <t>Тепловое реле NR2-200 125-200A (R)(CHINT)</t>
  </si>
  <si>
    <t>Тепловое реле NR2-200 100-160A (R)(CHINT)</t>
  </si>
  <si>
    <t>Тепловое реле NR2-200 80-125A (R)(CHINT)</t>
  </si>
  <si>
    <t>Тепловое реле NR2-150 110A-150A (R)(CHINT)</t>
  </si>
  <si>
    <t>Тепловое реле NR2-150 95-120A (R)(CHINT)</t>
  </si>
  <si>
    <t>Тепловое реле NR2-150 80-104A (R)(CHINT)</t>
  </si>
  <si>
    <t>Тепловое реле NR2-93 80-93A (R)(CHINT)</t>
  </si>
  <si>
    <t>Тепловое реле NR2-93 63-80A (R)(CHINT)</t>
  </si>
  <si>
    <t>Тепловое реле NR2-93 55-70A (R)(CHINT)</t>
  </si>
  <si>
    <t>Тепловое реле NR2-93 48-65A (R)(CHINT)</t>
  </si>
  <si>
    <t>Тепловое реле NR2-93 37-50A (R)(CHINT)</t>
  </si>
  <si>
    <t>Тепловое реле NR2-93 30-40A (R)(CHINT)</t>
  </si>
  <si>
    <t>Тепловое реле NR2-93 23-32A (R)(CHINT)</t>
  </si>
  <si>
    <t>Тепловое реле NR2-36 28-36A (R)(CHINT)</t>
  </si>
  <si>
    <t>Тепловое реле NR2-36 23-32A (R)(CHINT)</t>
  </si>
  <si>
    <t>Тепловое реле NR2-25 17-25A (R)(CHINT)</t>
  </si>
  <si>
    <t>Тепловое реле NR2-25 12-18A (R)(CHINT)</t>
  </si>
  <si>
    <t>Тепловое реле NR2-25 9-13A (R)(CHINT)</t>
  </si>
  <si>
    <t>Тепловое реле NR2-25 7-10A (R)(CHINT)</t>
  </si>
  <si>
    <t>Тепловое реле NR2-25 5.5-8A (R)(CHINT)</t>
  </si>
  <si>
    <t>Тепловое реле NR2-25 4-6A (R)(CHINT)</t>
  </si>
  <si>
    <t>Тепловое реле NR2-25 2.5-4A (R)(CHINT)</t>
  </si>
  <si>
    <t>Тепловое реле NR2-25 1.6-2.5A (R)(CHINT)</t>
  </si>
  <si>
    <t>Тепловое реле NR2-25 1.25-2A (R)(CHINT)</t>
  </si>
  <si>
    <t>Тепловое реле NR2-25 1-1.6A (R)(CHINT)</t>
  </si>
  <si>
    <t>Тепловое реле NR2-25 0.63-1A (R)(CHINT)</t>
  </si>
  <si>
    <t>Тепловое реле NR2-25 0.4-0.63A (R)(CHINT)</t>
  </si>
  <si>
    <t>Тепловое реле NR2-25 0.25-0.4A (R)(CHINT)</t>
  </si>
  <si>
    <t>Тепловое реле NR2-25 0.16-0.25A (R)(CHINT)</t>
  </si>
  <si>
    <t>Тепловое реле NR2-25 0.1-0.16A (R)(CHINT)</t>
  </si>
  <si>
    <t>Тепловое реле NR2-11.5 9-13A (R)(CHINT)</t>
  </si>
  <si>
    <t>Тепловое реле NR2-11.5 7-10A (R)(CHINT)</t>
  </si>
  <si>
    <t>Тепловое реле NR2-11.5 5.5-8A (R)(CHINT)</t>
  </si>
  <si>
    <t>Тепловое реле NR2-11.5 4-6A (R)(CHINT)</t>
  </si>
  <si>
    <t>Тепловое реле NR2-11.5 2.5-4A (R)(CHINT)</t>
  </si>
  <si>
    <t>Тепловое реле NR2-11.5 1.6-2.5A (R)(CHINT)</t>
  </si>
  <si>
    <t>Тепловое реле NR2-11.5 1.25-2A (R)(CHINT)</t>
  </si>
  <si>
    <t>Тепловое реле NR2-11.5 1-1.6A (R)(CHINT)</t>
  </si>
  <si>
    <t>Тепловое реле NR2-11.5 0.63-1A (R)(CHINT)</t>
  </si>
  <si>
    <t>Тепловое реле NR2-11.5 0.4-0.63A (R)(CHINT)</t>
  </si>
  <si>
    <t>Тепловое реле NR2-11.5 0.25-0.4A (R)(CHINT)</t>
  </si>
  <si>
    <t>Тепловое реле NR2-11.5 0.16-0.25A (R)(CHINT)</t>
  </si>
  <si>
    <t>Тепловое реле NR2-11.5 0.1-0.16A (R)(CHINT)</t>
  </si>
  <si>
    <t>Пускатель NS2-80B 56A-80A (R)(CHINT)</t>
  </si>
  <si>
    <t>Пускатель NS2-80B 40A-63A (R)(CHINT)</t>
  </si>
  <si>
    <t>Пускатель NS2-80B 25A-40A (R)(CHINT)</t>
  </si>
  <si>
    <t>Пускатель NS2-80B 16A-25A (R)(CHINT)</t>
  </si>
  <si>
    <t>Пускатель NS2-32 24-32A (R)(CHINT)</t>
  </si>
  <si>
    <t>Пускатель NS2-25 20-25A (R)(CHINT)</t>
  </si>
  <si>
    <t>Пускатель NS2-25 17-23A (R)(CHINT)</t>
  </si>
  <si>
    <t>Пускатель NS2-25 13-18A (R)(CHINT)</t>
  </si>
  <si>
    <t>Пускатель NS2-25 9-14A (R)(CHINT)</t>
  </si>
  <si>
    <t>Пускатель NS2-25 6-10A (R)(CHINT)</t>
  </si>
  <si>
    <t>Пускатель NS2-25 4-6.3A (R)(CHINT)</t>
  </si>
  <si>
    <t>Пускатель NS2-25 2.5-4A (R)(CHINT)</t>
  </si>
  <si>
    <t>Пускатель NS2-25 1.6-2.5A (R)(CHINT)</t>
  </si>
  <si>
    <t>Пускатель NS2-25 1-1.6A (R)(CHINT)</t>
  </si>
  <si>
    <t>Пускатель NS2-25 0.63-1A (R)(CHINT)</t>
  </si>
  <si>
    <t>Пускатель NS2-25 0.4-0.63A (R)(CHINT)</t>
  </si>
  <si>
    <t>Пускатель NS2-25 0.25-0.4A (R)(CHINT)</t>
  </si>
  <si>
    <t>Пускатель NS2-25 0.16-0.25A (R)(CHINT)</t>
  </si>
  <si>
    <t>Пускатель NS2-25 0.1-0.16A (R)(CHINT)</t>
  </si>
  <si>
    <t>Пускатель NS2-32X 24-32A с поворотной ручкой (R)(CHINT)</t>
  </si>
  <si>
    <t>Пускатель NS2-25X 20-25A с поворотной ручкой (R)(CHINT)</t>
  </si>
  <si>
    <t>Пускатель NS2-25X 17-23A с поворотной ручкой (R)(CHINT)</t>
  </si>
  <si>
    <t>Пускатель NS2-25X 13-18A с поворотной ручкой (R)(CHINT)</t>
  </si>
  <si>
    <t>Пускатель NS2-25X 9-14A с поворотной ручкой (R)(CHINT)</t>
  </si>
  <si>
    <t>Пускатель NS2-25X 6-10A с поворотной ручкой (R)(CHINT)</t>
  </si>
  <si>
    <t>Пускатель NS2-25X 4-6.3A с поворотной ручкой (R)(CHINT)</t>
  </si>
  <si>
    <t>Пускатель NS2-25X 2.5-4A с поворотной ручкой (R)(CHINT)</t>
  </si>
  <si>
    <t>Пускатель NS2-25X 1.6-2.5A с поворотной ручкой (R)(CHINT)</t>
  </si>
  <si>
    <t>Пускатель NS2-25X 1-1.6A с поворотной ручкой (R)(CHINT)</t>
  </si>
  <si>
    <t>Пускатель NS2-25X 0.63-1A с поворотной ручкой (R)(CHINT)</t>
  </si>
  <si>
    <t>Пускатель NS2-25X 0.4-0.63A с поворотной ручкой (R)(CHINT)</t>
  </si>
  <si>
    <t>Пускатель NS2-25X 0.25-0.4A с поворотной ручкой (R)(CHINT)</t>
  </si>
  <si>
    <t>Пускатель NS2-25X 0.16-0.25A с поворотной ручкой (R)(CHINT)</t>
  </si>
  <si>
    <t>Пускатель NS2-25X 0.1-0.16A с поворотной ручкой (R)(CHINT)</t>
  </si>
  <si>
    <t>Защитная оболочка с кнопкой "Стоп" (R)(CHINT)</t>
  </si>
  <si>
    <t>Расцепитель независимый NS2-SH380 (R)(CHINT)</t>
  </si>
  <si>
    <t>Расцепитель независимый NS2-SH220 (R)(CHINT)</t>
  </si>
  <si>
    <t>Расцепитель независимый NS2-SH110 (R)(CHINT)</t>
  </si>
  <si>
    <t>Доп.контакты NS2-AU11 для NS2-80B (R)(CHINT)</t>
  </si>
  <si>
    <t>Доп.контакты NS2-AU20 для NS2-80B (R)(CHINT)</t>
  </si>
  <si>
    <t>Доп.контакты NS2-AU11 для NS2-25 (R)(CHINT)</t>
  </si>
  <si>
    <t>Доп.контакты NS2-AU20 для NS2-25 (R)(CHINT)</t>
  </si>
  <si>
    <t>Доп.контакты поперечный NS2-AE11 (R)(CHINT)</t>
  </si>
  <si>
    <t>Доп.контакты поперечный NS2-AE20 (R)(CHINT)</t>
  </si>
  <si>
    <t>Электромагнитный пускатель в корпусе NQ3-5.5P 0.4-0.63A AC220В IP55 (R)(CHINT)</t>
  </si>
  <si>
    <t>Электромагнитный пускатель в корпусе NQ3-5.5P 0.4-0.63A AC380В IP55 (R)(CHINT)</t>
  </si>
  <si>
    <t>Электромагнитный пускатель в корпусе NQ3-5.5P 0.62-1A AC220В IP55 (R)(CHINT)</t>
  </si>
  <si>
    <t>Электромагнитный пускатель в корпусе NQ3-5.5P 0.62-1A AC380В IP55 (R)(CHINT)</t>
  </si>
  <si>
    <t>Электромагнитный пускатель в корпусе NQ3-5.5P 1-1.6A AC220В IP55 (R)(CHINT)</t>
  </si>
  <si>
    <t>Электромагнитный пускатель в корпусе NQ3-5.5P 1-1.6A AC380В IP55 (R)(CHINT)</t>
  </si>
  <si>
    <t>Электромагнитный пускатель в корпусе NQ3-5.5P 1.25-2A AC220В IP55 (R)(CHINT)</t>
  </si>
  <si>
    <t>Электромагнитный пускатель в корпусе NQ3-5.5P 1.25-2A AC380В IP55 (R)(CHINT)</t>
  </si>
  <si>
    <t>Электромагнитный пускатель в корпусе NQ3-5.5P 1.6-2.5A AC220В IP55 (R)(CHINT)</t>
  </si>
  <si>
    <t>Электромагнитный пускатель в корпусе NQ3-5.5P 1.6-2.5A AC380В IP55 (R)(CHINT)</t>
  </si>
  <si>
    <t>Электромагнитный пускатель в корпусе NQ3-5.5P 2.5-4A AC220В IP55 (R)(CHINT)</t>
  </si>
  <si>
    <t>Электромагнитный пускатель в корпусе NQ3-5.5P 2.5-4A AC380В IP55 (R)(CHINT)</t>
  </si>
  <si>
    <t>Электромагнитный пускатель в корпусе NQ3-5.5P 4-6A AC220В IP55 (R)(CHINT)</t>
  </si>
  <si>
    <t>Электромагнитный пускатель в корпусе NQ3-5.5P 4-6A AC380В IP55 (R)(CHINT)</t>
  </si>
  <si>
    <t>Электромагнитный пускатель в корпусе NQ3-5.5P 5.5-8A AC220В IP55 (R)(CHINT)</t>
  </si>
  <si>
    <t>Электромагнитный пускатель в корпусе NQ3-5.5P 5.5-8A AC380В IP55 (R)(CHINT)</t>
  </si>
  <si>
    <t>Электромагнитный пускатель в корпусе NQ3-5.5P 7-10A AC220В IP55 (R)(CHINT)</t>
  </si>
  <si>
    <t>Электромагнитный пускатель в корпусе NQ3-5.5P 7-10A AC380В IP55 (R)(CHINT)</t>
  </si>
  <si>
    <t>Электромагнитный пускатель в корпусе NQ3-5.5P 9-13A AC220В IP55 (R)(CHINT)</t>
  </si>
  <si>
    <t>Электромагнитный пускатель в корпусе NQ3-5.5P 9-13A AC380В IP55 (R)(CHINT)</t>
  </si>
  <si>
    <t>Электромагнитный пускатель в корпусе NQ3-11P 9-13A AC220В IP55 (R)(CHINT)</t>
  </si>
  <si>
    <t>Электромагнитный пускатель в корпусе NQ3-11P 9-13A AC380В IP55 (R)(CHINT)</t>
  </si>
  <si>
    <t>Электромагнитный пускатель в корпусе NQ3-11P 12-18A AC220В IP55 (R)(CHINT)</t>
  </si>
  <si>
    <t>Электромагнитный пускатель в корпусе NQ3-11P 12-18A AC380В IP55 (R)(CHINT)</t>
  </si>
  <si>
    <t>Электромагнитный пускатель в корпусе NQ3-11P 17-25A AC220В IP55 (R)(CHINT)</t>
  </si>
  <si>
    <t>Электромагнитный пускатель в корпусе NQ3-11P 17-25A AC380В IP55 (R)(CHINT)</t>
  </si>
  <si>
    <t>Контактор для компенсации реактивной мощности CJ19-170/10, 90кВАр, 1НО, 380В (R)(CHINT)</t>
  </si>
  <si>
    <t>Контактор для компенсации реактивной мощности CJ19-170/10, 90кВАр, 1НО, 220В (R)(CHINT)</t>
  </si>
  <si>
    <t>Контактор для компенсации реактивной мощности CJ19-150/10, 80кВАр, 1НО, 380В (R)(CHINT)</t>
  </si>
  <si>
    <t>Контактор для компенсации реактивной мощности CJ19-150/10, 80кВАр, 1НО, 220В (R)(CHINT)</t>
  </si>
  <si>
    <t>Контактор для компенсации реактивной мощности CJ19-115/10, 60кВАр, 1НО, 380В (R)(CHINT)</t>
  </si>
  <si>
    <t>Контактор для компенсации реактивной мощности CJ19-115/10, 60кВАр, 1НО, 220В (R)(CHINT)</t>
  </si>
  <si>
    <t>Контактор для компенсации реактивной мощности CJ19-9512, 50кВАр, 1НО+2НЗ, 400В (R)(CHINT)</t>
  </si>
  <si>
    <t>Контактор для компенсации реактивной мощности CJ19-9512, 50кВАр, 1НО+2НЗ, 230В (R)(CHINT)</t>
  </si>
  <si>
    <t>Контактор для компенсации реактивной мощности CJ19-6312, 30кВАр, 1НО+2НЗ, 400В (R)(CHINT)</t>
  </si>
  <si>
    <t>Контактор для компенсации реактивной мощности CJ19-6312, 30кВАр, 1НО+2НЗ, 230В (R)(CHINT)</t>
  </si>
  <si>
    <t>Контактор для компенсации реактивной мощности CJ19-4311, 20кВАр, 1НО+1НЗ, 400В (R)(CHINT)</t>
  </si>
  <si>
    <t>Контактор для компенсации реактивной мощности CJ19-4311, 20кВАр, 1НО+1НЗ, 230В (R)(CHINT)</t>
  </si>
  <si>
    <t>Контактор для компенсации реактивной мощности CJ19-4302, 20кВАр, 2НЗ, 400В (R)(CHINT)</t>
  </si>
  <si>
    <t>Контактор для компенсации реактивной мощности CJ19-4302, 20кВАр, 2НЗ, 230В (R)(CHINT)</t>
  </si>
  <si>
    <t>Контактор для компенсации реактивной мощности CJ19-3211, 18кВАр, 1НО+1НЗ, 400В (R)(CHINT)</t>
  </si>
  <si>
    <t>Контактор для компенсации реактивной мощности CJ19-3211, 18кВАр, 1НО+1НЗ, 230В (R)(CHINT)</t>
  </si>
  <si>
    <t>Контактор для компенсации реактивной мощности CJ19-3202, 18кВАр, 2НЗ, 400В (R)(CHINT)</t>
  </si>
  <si>
    <t>Контактор для компенсации реактивной мощности CJ19-3202, 18кВАр, 2НЗ, 230В (R)(CHINT)</t>
  </si>
  <si>
    <t>Контактор для компенсации реактивной мощности CJ19-2511, 12кВАр, 1НО+1НЗ, 400В (R)(CHINT)</t>
  </si>
  <si>
    <t>Контактор для компенсации реактивной мощности CJ19-2511, 12кВАр, 1НО+1НЗ, 230В (R)(CHINT)</t>
  </si>
  <si>
    <t>Контактор для компенсации реактивной мощности CJ19-2502, 12кВАр, 2НЗ, 400В (R)(CHINT)</t>
  </si>
  <si>
    <t>Контактор для компенсации реактивной мощности CJ19-2502, 12кВАр, 2НЗ, 230В (R)(CHINT)</t>
  </si>
  <si>
    <t>Переключатель с подсветкой NP8-20XD/314 , 3 положения с фиксацией, 2НО, красная AC110В-230В(LED) IP65 (R)(CHINT)</t>
  </si>
  <si>
    <t>Переключатель с подсветкой NP8-20XD/314, 3 положения с фиксацией, 2НО, красная AC/DC 24В(LED) IP65 (R)(CHINT)</t>
  </si>
  <si>
    <t>Переключатель управления с фиксацией NP8-20XD/21 2НО зеленая AC110В-220В(LED) IP65 (R)(CHINT)</t>
  </si>
  <si>
    <t>Переключатель управления с фиксацией NP8-20XD/21 2НО зеленая AC/DC24В(LED) IP65 (R)(CHINT)</t>
  </si>
  <si>
    <t>Переключатель управления с фиксацией NP8-20X/31 без подсветки красная 2НО IP65 (R)(CHINT)</t>
  </si>
  <si>
    <t>Переключатель управления с фиксацией NP8-20X/31 без подсветки зелёная 2НО IP65 (R)(CHINT)</t>
  </si>
  <si>
    <t>Переключатель с подсветкой NP8-11XD/314, 3 положения с фиксацией, 1НО+1НЗ красная AC/DC 24В(LED) IP65 (R)(CHINT)</t>
  </si>
  <si>
    <t>Переключатель с подсветкой NP8-11XD/213, 2 положения с фиксацией, 1НО+1НЗ зелёная AC/DC 24В(LED) IP65 (R)(CHINT)</t>
  </si>
  <si>
    <t>Переключатель без подсветки NP8-11X/214, 2 положения с фиксацией, красная 1НО+1НЗ IP65 (R)(CHINT)</t>
  </si>
  <si>
    <t>Переключатель без подсветки NP8-11X/213, 2 положения с фиксацией, зелёная 1НО+1НЗ IP65 (R)(CHINT)</t>
  </si>
  <si>
    <t>Двойная кнопка NP8-11SD 1НО+1НЗ зеленая AC110В-220В(LED) IP65 (R)(CHINT)</t>
  </si>
  <si>
    <t xml:space="preserve">Двойная кнопка NP8-11SD 1НО+1НЗ красная AC110В-220В(LED) IP65 (R)(CHINT) </t>
  </si>
  <si>
    <t>Кнопка управления NP8-10BND 1НО зеленая AC/DC24В(LED) IP65 (R)(CHINT)</t>
  </si>
  <si>
    <t>Кнопка управления NP8-10BN без подсветки красная 1НО IP65 (R)(CHINT)</t>
  </si>
  <si>
    <t>Кнопка управления NP8-01BND 1НЗ красная AC/DC24В(LED) IP65 (R)(CHINT)</t>
  </si>
  <si>
    <t>Переключатель с подсветкой NP8-11XD/331, 3 положения с самовозвратом, 1НО+1НЗ белая AC110В-230В(LED) IP65 (R)(CHINT)</t>
  </si>
  <si>
    <t>Переключатель с подсветкой NP8-11XD/336, 3 положения с самовозвратом, 1НО+1НЗ синяя AC110В-230В(LED) IP65 (R)(CHINT)</t>
  </si>
  <si>
    <t>Переключатель с подсветкой NP8-11XD/335, 3 положения с самовозвратом, 1НО+1НЗ желтая AC110В-230В(LED) IP65 (R)(CHINT)</t>
  </si>
  <si>
    <t>Переключатель с подсветкой NP8-11XD/334, 3 положения с самовозвратом, 1НО+1НЗ красная AC110В-230В(LED) IP65 (R)(CHINT)</t>
  </si>
  <si>
    <t>Переключатель с подсветкой NP8-11XD/333, 3 положения с самовозвратом, 1НО+1НЗ зелёная AC110В-230В(LED) IP65 (R)(CHINT)</t>
  </si>
  <si>
    <t>Переключатель с подсветкой NP8-11XD/221, 2 положения с самовозвратом, 1НО+1НЗ белая AC110В-230В(LED) IP65 (R)(CHINT)</t>
  </si>
  <si>
    <t>Переключатель с подсветкой NP8-11XD/226, 2 положения с самовозвратом, 1НО+1НЗ синяя AC110В-230В(LED) IP65 (R)(CHINT)</t>
  </si>
  <si>
    <t>Переключатель с подсветкой NP8-11XD/225, 2 положения с самовозвратом, 1НО+1НЗ желтая AC110В-230В(LED) IP65 (R)(CHINT)</t>
  </si>
  <si>
    <t>Переключатель с подсветкой NP8-11XD/224, 2 положения с самовозвратом, 1НО+1НЗ красная AC110В-230В(LED) IP65 (R)(CHINT)</t>
  </si>
  <si>
    <t>Переключатель с подсветкой NP8-11XD/223, 2 положения с самовозвратом, 1НО+1НЗ зелёная AC110В-230В(LED) IP65 (R)(CHINT)</t>
  </si>
  <si>
    <t>Переключатель с подсветкой NP8-11XD/311, 3 положения с фиксацией, 1НО+1НЗ белая AC110В-230В(LED) IP65 (R)(CHINT)</t>
  </si>
  <si>
    <t>Переключатель с подсветкой NP8-11XD/316, 3 положения с фиксацией, 1НО+1НЗ синяя AC110В-230В(LED) IP65 (R)(CHINT)</t>
  </si>
  <si>
    <t>Переключатель с подсветкой NP8-11XD/315, 3 положения с фиксацией, 1НО+1НЗ желтая AC110В-230В(LED) IP65 (R)(CHINT)</t>
  </si>
  <si>
    <t>Переключатель с подсветкой NP8-11XD/314, 3 положения с фиксацией, 1НО+1НЗ красная AC110В-230В(LED) IP65 (R)(CHINT)</t>
  </si>
  <si>
    <t>Переключатель с подсветкой NP8-11XD/313, 3 положения с фиксацией, 1НО+1НЗ зелёная AC110В-230В(LED) IP65 (R)(CHINT)</t>
  </si>
  <si>
    <t>Переключатель с подсветкой NP8-11XD/216, 2 положения с фиксацией, 1НО+1НЗ синяя AC110В-230В(LED) IP65 (R)(CHINT)</t>
  </si>
  <si>
    <t>Переключатель с подсветкой NP8-11XD/215, 2 положения с фиксацией, 1НО+1НЗ желтая AC110В-230В(LED) IP65 (R)(CHINT)</t>
  </si>
  <si>
    <t>Переключатель с подсветкой NP8-11XD/214, 2 положения с фиксацией, 1НО+1НЗ красная AC110В-230В(LED) IP65 (R)(CHINT)</t>
  </si>
  <si>
    <t>Переключатель с подсветкой NP8-11XD/213, 2 положения с фиксацией, 1НО+1НЗ зелёная AC110В-230В(LED) IP65 (R)(CHINT)</t>
  </si>
  <si>
    <t>Переключатель с подсветкой NP8-11XD/211, 2 положения с фиксацией, 1НО+1НЗ белая AC110В-230В(LED) IP65 (R)(CHINT)</t>
  </si>
  <si>
    <t>Переключатель с ключом NP8-20Y/38 , 3 положения , 2НО IP65 (R)(CHINT)</t>
  </si>
  <si>
    <t>Переключатель с ключом NP8-20Y/37 , 3 положения , 2НО IP65 (R)(CHINT)</t>
  </si>
  <si>
    <t>Переключатель с ключом NP8-20Y/33 , 3 положения с возвратом, 2НО IP65 (R)(CHINT)</t>
  </si>
  <si>
    <t>Переключатель с ключом NP8-10Y/22 , 2 положения с возвратом, 1НО+1НЗ IP65 (R)(CHINT)</t>
  </si>
  <si>
    <t>Переключатель с ключом NP8-10Y/22 , 2 положения с возвратом, 1НО IP65 (R)(CHINT)</t>
  </si>
  <si>
    <t>Переключатель с ключом NP8-20Y/31 , 3 положения с фиксацией, 2НО IP65 (R)(CHINT)</t>
  </si>
  <si>
    <t>Переключатель с ключом NP8-11Y/21 , 2 положения с фиксацией, 1НО+1НЗ IP65 (R)(CHINT)</t>
  </si>
  <si>
    <t>Переключатель с ключом NP8-10Y/21 , 2 положения с фиксацией, 1НО IP65 (R)(CHINT)</t>
  </si>
  <si>
    <t>Переключатель без подсветки NP8-20X/382, 3 положения , черная, 2НО, IP65 (R)(CHINT)</t>
  </si>
  <si>
    <t>Переключатель без подсветки NP8-20X/372, 3 положения , черная, 2НО, IP65 (R)(CHINT)</t>
  </si>
  <si>
    <t>Переключатель без подсветки NP8-20X/332, 3 положения с возвратом, черная, 2НО, IP65 (R)(CHINT)</t>
  </si>
  <si>
    <t>Переключатель без подсветки NP8-11X/222, 2 положения с возвратом, черная, 1НО+1НЗ, IP65 (R)(CHINT)</t>
  </si>
  <si>
    <t>Переключатель с возвратом NP8-10X/22 без подсветки , черная 1НО IP65 (R)(CHINT)</t>
  </si>
  <si>
    <t xml:space="preserve">Переключатель с фиксацией NP8-20X/312 без подсветки , черная 2НО IP65 (R)(CHINT) </t>
  </si>
  <si>
    <t>Переключатель без подсветки NP8-11X/312, 3 положения с фиксацией, чёрная 1НО+1НЗ IP65 (R)(CHINT)</t>
  </si>
  <si>
    <t>Переключатель без подсветки NP8-11X/212, 2 положения с фиксацией, чёрная 1НО+1НЗ IP65 (R)(CHINT)</t>
  </si>
  <si>
    <t>Переключатель с фиксацией NP8-10X/21 без подсветки , черная 1НО IP65 (R)(CHINT)</t>
  </si>
  <si>
    <t>Двойная кнопка NP8-11SD 1НО+1НЗ желтая AC24В(LED) IP65 (R)(CHINT)</t>
  </si>
  <si>
    <t>Двойная кнопка NP8-11SD 1НО+1НЗ желтая AC110В-220В(LED) IP65 (R)(CHINT)</t>
  </si>
  <si>
    <t>Двойная кнопка NP8-11S 1НО+1НЗ IP65 (R)(CHINT)</t>
  </si>
  <si>
    <t>Кнопка управления "Грибок" Φ40мм с фиксацией NP8-11ZS/14 красная 1НО+1НЗ IP65 (R)(CHINT)</t>
  </si>
  <si>
    <t>Кнопка управления "Грибок" Φ40мм с фиксацией NP8-01ZS/14 красная 1НЗ IP65 (R)(CHINT)</t>
  </si>
  <si>
    <t>Кнопка управления "Грибок" Φ40мм с самовозвратом NP8-11MD/14 1НО+1НЗ красная AC110В-220В(LED) IP65 (R)(CHINT)</t>
  </si>
  <si>
    <t>Кнопка управления "Грибок" Φ40мм с самовозвратом NP8-11MD/13 1НО+1НЗ зеленая AC110В-220В(LED) IP65 (R)(CHINT)</t>
  </si>
  <si>
    <t>Кнопка управления "Грибок" Φ40мм（2）с самовозвратом NP8-01MD/1 1НЗ красная AC110В-220В(LED) IP65 (R)(CHINT)</t>
  </si>
  <si>
    <t>Кнопка управления "Грибок" Φ40мм（2）с самовозвратом NP8-10MD/1 1НО зеленая AC110В-220В(LED) IP65 (R)(CHINT)</t>
  </si>
  <si>
    <t>Кнопка управления "Грибок" Φ40мм с самовозвратом NP8-10MD/11 1НО белая AC110В-220В(LED) IP65 (R)(CHINT)</t>
  </si>
  <si>
    <t>Кнопка "Грибок" Φ40мм с самовозвратом NP8-11M/14 красная 1НО+1НЗ IP65 (R)(CHINT)</t>
  </si>
  <si>
    <t>Кнопка "Грибок" Φ40мм с самовозвратом NP8-11M/13 зеленая 1НО+1НЗ IP65 (R)(CHINT)</t>
  </si>
  <si>
    <t>Кнопка управления "Грибок" Φ40мм（2）с самовозвратом NP8-01M/1 без подсветки красная 1НЗ IP65 (R)(CHINT)</t>
  </si>
  <si>
    <t>Кнопка управления "Грибок" Φ40мм с самовозвратом NP8-10M/13 без подсветки зеленая 1НО IP65 (R)(CHINT)</t>
  </si>
  <si>
    <t>Кнопка управления "Грибок" Φ40мм с самовозвратом NP8-10M/12 без подсветки черная 1НО IP65 (R)(CHINT)</t>
  </si>
  <si>
    <t>Кнопка управления NP8-11GND/4 1НО+1НЗ красная AC110В-220В(LED) IP65 (R)(CHINT)</t>
  </si>
  <si>
    <t>Кнопка управления NP8-11GND/3 1НО+1НЗ зеленая AC110В-220В(LED) IP65 (R)(CHINT)</t>
  </si>
  <si>
    <t>Кнопка управления NP8-11GND/1 1НО+1НЗ зеленая AC110В-220В(LED) IP65 (R)(CHINT)</t>
  </si>
  <si>
    <t>Кнопка управления NP8-10GND/5 1НО белая AC110В-220В(LED) IP65 (R)(CHINT)</t>
  </si>
  <si>
    <t>Кнопка управления NP8-01GND/4 1НЗ красная AC110В-220В(LED) IP65 (R)(CHINT)</t>
  </si>
  <si>
    <t>Кнопка управления NP8-10GND/3 1НО зеленая AC110В-220В(LED) IP65 (R)(CHINT)</t>
  </si>
  <si>
    <t>Кнопка управления NP8-11BND/6 1НО+1НЗ синяя AC110В-220В(LED) IP65 (R)(CHINT)</t>
  </si>
  <si>
    <t>Кнопка управления NP8-11BND/5 1НО+1НЗ желтая AC110В-220В(LED) IP65 (R)(CHINT)</t>
  </si>
  <si>
    <t>Кнопка управления NP8-11BND/4 с подсветкой, красная , 1НО+1НЗ, АС110В-230В(LED) IP65 (R)(CHINT)</t>
  </si>
  <si>
    <t>Кнопка управления NP8-11BND/3 с подсветкой , зелёная , 1НО+1НЗ, АС110В-230В(LED) IP65 (R)(CHINT)</t>
  </si>
  <si>
    <t>Кнопка управления NP8-11BND/1 1НО+1НЗ белая AC110В-220В(LED) IP65 (R)(CHINT)</t>
  </si>
  <si>
    <t>Кнопка управления NP8-10BND/6 1НО синяя AC110В-220В(LED) IP65 (R)(CHINT)</t>
  </si>
  <si>
    <t>Кнопка управления NP8-10BND/5 1НО желтая AC110В-220В(LED) IP65 (R)(CHINT)</t>
  </si>
  <si>
    <t>Кнопка управления NP8-01BND/4 1НЗ красная AC110В-220В(LED) IP65 (R)(CHINT)</t>
  </si>
  <si>
    <t>Кнопка управления NP8-10BND/3 1НО зеленая AC110В-220В(LED) IP65 (R)(CHINT)</t>
  </si>
  <si>
    <t>Кнопка управления NP8-10BND/1 1НО белая AC110В-220В(LED) IP65 (R)(CHINT)</t>
  </si>
  <si>
    <t>Кнопка выступающая NP8-11GN/4 без подсветки, красная 1НО+1НЗ IP65 (R)(CHINT)</t>
  </si>
  <si>
    <t>Кнопка выступающая NP8-11GN/3 без подсветки, зелёная 1НО+1НЗ IP65 (R)(CHINT)</t>
  </si>
  <si>
    <t>Кнопка управления NP8-01GN/4 без подсветки красная 1НЗ IP65 (R)(CHINT)</t>
  </si>
  <si>
    <t>Кнопка управления NP8-10GN/3 без подсветки зелёная 1НО IP65 (R)(CHINT)</t>
  </si>
  <si>
    <t>Кнопка управления NP8-11BN/4 без подсветки, красная 1НО+1НЗ IP65 (R)(CHINT)</t>
  </si>
  <si>
    <t>Кнопка управления NP8-11BN/3 без подсветки, зелёная 1НО+1НЗ IP65 (R)(CHINT)</t>
  </si>
  <si>
    <t>Кнопка управления NP8-11BN/2 без подсветки, чёрная 1НО+1НЗ IP65 (R)(CHINT)</t>
  </si>
  <si>
    <t>Кнопка управления NP8-10BN/6 без подсветки синяя 1НО IP65 (R)(CHINT)</t>
  </si>
  <si>
    <t>Кнопка управления NP8-10BN/5 без подсветки желтая 1НО IP65 (R)(CHINT)</t>
  </si>
  <si>
    <t>Кнопка управления NP8-01BN/4 без подсветки красная 1НЗ IP65 (R)(CHINT)</t>
  </si>
  <si>
    <t>Кнопка управления NP8-10BN/3 без подсветки зеленая 1НО IP65 (R)(CHINT)</t>
  </si>
  <si>
    <t>Кнопка управления NP8-10BN/2 без подсветки черная 1НО IP65 (R)(CHINT)</t>
  </si>
  <si>
    <t>Кнопка управления NP8-10BN/1 без подсветки белая 1НО IP65 (R)(CHINT)</t>
  </si>
  <si>
    <t>Кнопочный пост NPH1-3006, 1НО+1НЗ +сигн.лампа, АС/DC24В (R)(CHINT)</t>
  </si>
  <si>
    <t>Кнопочный пост NPH1-3003, 1НО+1НЗ +1НО (R)(CHINT)</t>
  </si>
  <si>
    <t>Кнопочный пост NPH1-3002, 1НО+1НЗ +1НО (R)(CHINT)</t>
  </si>
  <si>
    <t>Кнопочный пост NPH1-3001, 1НО+1НЗ +1НО (R)(CHINT)</t>
  </si>
  <si>
    <t>Кнопочный пост NPH1-2003,1НО+1НЗ  (R)(CHINT)</t>
  </si>
  <si>
    <t>Кнопочный пост NPH1-2002,1НО+1НЗ  (R)(CHINT)</t>
  </si>
  <si>
    <t>Кнопочный пост NPH1-2001,1НО+1НЗ  (R)(CHINT)</t>
  </si>
  <si>
    <t>Кнопочный пост NPH1-1011,1НЗ  (R)(CHINT)</t>
  </si>
  <si>
    <t>Кнопочный пост NPH1-1009,1НЗ  (R)(CHINT)</t>
  </si>
  <si>
    <t>Кнопочный пост NPH1-1008,2НО (R)(CHINT)</t>
  </si>
  <si>
    <t>Кнопочный пост NPH1-1007,1НО (R)(CHINT)</t>
  </si>
  <si>
    <t>Кнопочный пост NPH1-1003,1НЗ  (R)(CHINT)</t>
  </si>
  <si>
    <t>Кнопочный пост NPH1-1001,1НО (R)(CHINT)</t>
  </si>
  <si>
    <t>Сигнализатор звуковой ND16-22L Φ22 мм красный АС220В (R)(CHINT)</t>
  </si>
  <si>
    <t>Сигнализатор звуковой ND16-22L Φ22 мм черный АС220В (R)(CHINT)</t>
  </si>
  <si>
    <t>Сигнализатор звуковой ND16-22L Φ22 мм красный АС/DC24В (R)(CHINT)</t>
  </si>
  <si>
    <t>Сигнализатор звуковой ND16-22L Φ22 мм черный АС/DC24В (R)(CHINT)</t>
  </si>
  <si>
    <t>Сигнализатор звуковой ND16-22LC Φ22 мм красный LED АС220В (R)(CHINT)</t>
  </si>
  <si>
    <t>Сигнализатор звуковой ND16-22LC Φ22 мм красный LED АС/DC24В (R)(CHINT)</t>
  </si>
  <si>
    <t>Сигнализатор звуковой ND16-22FS Φ22 мм красный LED АС380В (R)(CHINT)</t>
  </si>
  <si>
    <t>Сигнализатор звуковой ND16-22FS Φ22 мм красный LED АС220В (R)(CHINT)</t>
  </si>
  <si>
    <t>Сигнализатор звуковой ND16-22FS Φ22 мм красный LED АС/DC24В (R)(CHINT)</t>
  </si>
  <si>
    <t>Сигнализатор звуковой ND16-22F Φ22 мм красный АС220В (R)(CHINT)</t>
  </si>
  <si>
    <t>Сигнализатор звуковой ND16-22F Φ22 мм красный АС/DC24В (R)(CHINT)</t>
  </si>
  <si>
    <t>Сигнализатор звуковой ND16-22F Φ22 мм черный АС/DC24В (R)(CHINT)</t>
  </si>
  <si>
    <t>Сигнализатор звуковой ND16-22F Φ22 мм черный АС220В (R)(CHINT)</t>
  </si>
  <si>
    <t>Индикатор помехозащищенный ND16-22D/4K2 зеленый АС 230В (R)(CHINT)</t>
  </si>
  <si>
    <t>Индикатор помехозащищенный ND16-22D/4K2 синий АС 230В (R)(CHINT)</t>
  </si>
  <si>
    <t>Индикатор помехозащищенный ND16-22D/4K2 желтый АС 230В (R)(CHINT)</t>
  </si>
  <si>
    <t>Индикатор помехозащищенный ND16-22D/4K2 красный АС 230В (R)(CHINT)</t>
  </si>
  <si>
    <t>Индикатор помехозащищенный ND16-22D/4K2 белый АС 230В (R)(CHINT)</t>
  </si>
  <si>
    <t>Индикатор ND16-22B красный AC/DC220В (R)(CHINT)</t>
  </si>
  <si>
    <t>Индикатор ND16-22B желтый AC/DC220В (R)(CHINT)</t>
  </si>
  <si>
    <t>Индикатор ND16-22B синий AC/DC220В (R)(CHINT)</t>
  </si>
  <si>
    <t>Индикатор ND16-22DS/4 белый АС 400В (R)(CHINT)</t>
  </si>
  <si>
    <t>Индикатор ND16-22DS/4 синий АС 400В (R)(CHINT)</t>
  </si>
  <si>
    <t>Индикатор ND16-22DS/4 зеленый АС 400В (R)(CHINT)</t>
  </si>
  <si>
    <t>Индикатор ND16-22DS/4 оранжевый АС 400В (R)(CHINT)</t>
  </si>
  <si>
    <t>Индикатор ND16-22DS/4 желтый АС 400В (R)(CHINT)</t>
  </si>
  <si>
    <t>Индикатор ND16-22DS/4 красный АС 400В (R)(CHINT)</t>
  </si>
  <si>
    <t>Индикатор ND16-22DS/4 зеленый АС230В (R)(CHINT)</t>
  </si>
  <si>
    <t>Индикатор ND16-22DS/4 красный АС230В (R)(CHINT)</t>
  </si>
  <si>
    <t>Индикатор ND16-22DS/4 оранжевый АС230В (R)(CHINT)</t>
  </si>
  <si>
    <t>Индикатор ND16-22DS/4 желтый АС230В (R)(CHINT)</t>
  </si>
  <si>
    <t>Индикатор ND16-22DS/4 синий АС230В (R)(CHINT)</t>
  </si>
  <si>
    <t>Индикатор ND16-22DS/4 белый АС230В (R)(CHINT)</t>
  </si>
  <si>
    <t>Индикатор ND16-22DS/4 красный АС110В (R)(CHINT)</t>
  </si>
  <si>
    <t>Индикатор ND16-22DS/4 желтый АС110В (R)(CHINT)</t>
  </si>
  <si>
    <t>Индикатор ND16-22DS/4 синий АС110В (R)(CHINT)</t>
  </si>
  <si>
    <t>Индикатор ND16-22DS/4 белый АС110В (R)(CHINT)</t>
  </si>
  <si>
    <t>Индикатор ND16-22DS/4 зеленый АС110В (R)(CHINT)</t>
  </si>
  <si>
    <t>Индикатор ND16-22DS/2 желтый АС/DC24В (R)(CHINT)</t>
  </si>
  <si>
    <t>Индикатор ND16-22DS/2 красный АС/DC24В (R)(CHINT)</t>
  </si>
  <si>
    <t>Индикатор ND16-22DS/2 синий АС/DC24В (R)(CHINT)</t>
  </si>
  <si>
    <t>Индикатор ND16-22DS/2 белый АС/DC24В (R)(CHINT)</t>
  </si>
  <si>
    <t>Индикатор ND16-22DS/2 оранжевый АС/DC24В (R)(CHINT)</t>
  </si>
  <si>
    <t>Индикатор ND16-22DS/2 зеленый АС/DC24В (R)(CHINT)</t>
  </si>
  <si>
    <t>Индикатор ND16-22D/2 зеленый AC/DC230В (R)(CHINT)</t>
  </si>
  <si>
    <t>Индикатор ND16-22D/2 синий AC/DC230В (R)(CHINT)</t>
  </si>
  <si>
    <t>Индикатор ND16-22D/2 желтый AC/DC230В (R)(CHINT)</t>
  </si>
  <si>
    <t>Индикатор ND16-22D/2 красный AC/DC230В (R)(CHINT)</t>
  </si>
  <si>
    <t>Индикатор ND16-22D/2 белый AC/DC230В (R)(CHINT)</t>
  </si>
  <si>
    <t>Индикатор ND16-22D/2 зеленый AC/DC380В (R)(CHINT)</t>
  </si>
  <si>
    <t>Индикатор ND16-22D/2 синий AC/DC380В (R)(CHINT)</t>
  </si>
  <si>
    <t>Индикатор ND16-22D/2 желтый AC/DC380В (R)(CHINT)</t>
  </si>
  <si>
    <t>Индикатор ND16-22D/2 красный AC/DC380В (R)(CHINT)</t>
  </si>
  <si>
    <t>Индикатор ND16-22D/2 белый AC/DC380В (R)(CHINT)</t>
  </si>
  <si>
    <t>Контактор NC2-115 115A 230В/АС3 50Гц (R)(CHINT)</t>
  </si>
  <si>
    <t>Контактор NC2-115 115A 400В/АС3 50Гц (R)(CHINT)</t>
  </si>
  <si>
    <t>Контактор NC2-150 150A 230В/АС3 50Гц (R)(CHINT)</t>
  </si>
  <si>
    <t>Контактор NC2-150 150A 400В/АС3 50Гц (R)(CHINT)</t>
  </si>
  <si>
    <t>Контактор NC2-185 185A 230В/АС3 50Гц (R)(CHINT)</t>
  </si>
  <si>
    <t>Контактор NC2-185 185A 400В/АС3 50Гц (R)(CHINT)</t>
  </si>
  <si>
    <t>Контактор NC2-225 225A 230В/АС3 50Гц (R)(CHINT)</t>
  </si>
  <si>
    <t>Контактор NC2-225 225A 400В/АС3 50Гц (R)(CHINT)</t>
  </si>
  <si>
    <t>Контактор NC2-265 265A 230В/АС3 50Гц (R)(CHINT)</t>
  </si>
  <si>
    <t>Контактор NC2-630 630A 400В/АС3 50Гц (R)(CHINT)</t>
  </si>
  <si>
    <t>Контактор NC2-630 630A 230В/АС3 50Гц (R)(CHINT)</t>
  </si>
  <si>
    <t>Контактор NC2-500 500A 400В/АС3 50Гц (R)(CHINT)</t>
  </si>
  <si>
    <t>Контактор NC2-500 500A 230В/АС3 50Гц (R)(CHINT)</t>
  </si>
  <si>
    <t>Контактор NC2-400 400A 400В/АС3 50Гц (R)(CHINT)</t>
  </si>
  <si>
    <t>Контактор NC2-400 400A 230В/АС3 50Гц (R)(CHINT)</t>
  </si>
  <si>
    <t>Контактор NC2-330 330A 400В/АС3 50Гц (R)(CHINT)</t>
  </si>
  <si>
    <t>Контактор NC2-330 330A 230В/АС3 50Гц (R)(CHINT)</t>
  </si>
  <si>
    <t>Контактор NC2-265 265A 400В/АС3 50Гц (R)(CHINT)</t>
  </si>
  <si>
    <t>Переключатели</t>
  </si>
  <si>
    <t>Контактор NC2-115NS реверс 115A 230В/АС3 50Гц (R)(CHINT)</t>
  </si>
  <si>
    <t>Контактор NC2-115NS реверс 115A 400В/АС3 50Гц (R)(CHINT)</t>
  </si>
  <si>
    <t>Контактор NC2-150NS реверс 150A 230В/АС3 50Гц (R)(CHINT)</t>
  </si>
  <si>
    <t>Контактор NC2-150NS реверс 150A 400В/АС3 50Гц (R)(CHINT)</t>
  </si>
  <si>
    <t>Контактор NC2-185NS реверс 185A 230В/АС3 50Гц (R)(CHINT)</t>
  </si>
  <si>
    <t>Контактор NC2-185NS реверс 185A 400В/АС3 50Гц (R)(CHINT)</t>
  </si>
  <si>
    <t>Контактор NC2-225NS реверс 225A 230В/АС3 50Гц (R)(CHINT)</t>
  </si>
  <si>
    <t>Контактор NC2-225NS реверс 225A 400В/АС3 50Гц (R)(CHINT)</t>
  </si>
  <si>
    <t>Контактор NC2-265NS реверс 265A 230В/АС3 50Гц (R)(CHINT)</t>
  </si>
  <si>
    <t>Контактор NC2-265NS реверс 265A 400В/АС3 50Гц (R)(CHINT)</t>
  </si>
  <si>
    <t>Контактор NC2-330NS реверс 330A 230В/АС3 50Гц (R)(CHINT)</t>
  </si>
  <si>
    <t>Контактор NC2-330NS реверс 330A 400В/АС3 50Гц (R)(CHINT)</t>
  </si>
  <si>
    <t>Контактор NC2-400NS реверс 400A 230В/АС3 50Гц (R)(CHINT)</t>
  </si>
  <si>
    <t>Контактор NC2-400NS реверс 400A 400В/АС3 50Гц (R)(CHINT)</t>
  </si>
  <si>
    <t>Контактор NC2-500NS реверс 500A 230В/АС3 50Гц (R)(CHINT)</t>
  </si>
  <si>
    <t>Контактор NC2-500NS реверс 500A 400В/АС3 50Гц (R)(CHINT)</t>
  </si>
  <si>
    <t>Контактор NC2-630NS реверс 630A 230В/АС3 50Гц (R)(CHINT)</t>
  </si>
  <si>
    <t>Контактор NC2-630NS реверс 630A 400В/АС3 50Гц (R)(CHINT)</t>
  </si>
  <si>
    <t>Индикатор NP8-D/1 белый AC110-230В (CHINT)</t>
  </si>
  <si>
    <t>Индикатор NP8-D/3 зеленый AC110-230В (CHINT)</t>
  </si>
  <si>
    <t>Индикатор NP8-D/4 красный AC110-230В (CHINT)</t>
  </si>
  <si>
    <t>Индикатор NP8-D/5 желтый AC110-230В (CHINT)</t>
  </si>
  <si>
    <t>Индикатор NP8-D/6 синий AC110-230В (CHINT)</t>
  </si>
  <si>
    <t>Индикатор NP8-D/1 белый AC110-230В (R)(CHINT)</t>
  </si>
  <si>
    <t>Индикатор NP8-D/3 зеленый AC110-230В (R)(CHINT)</t>
  </si>
  <si>
    <t>Индикатор NP8-D/4 красный AC110-230В (R)(CHINT)</t>
  </si>
  <si>
    <t>Индикатор NP8-D/5 желтый AC110-230В (R)(CHINT)</t>
  </si>
  <si>
    <t>Индикатор NP8-D/6 синий AC110-230В (R)(CHINT)</t>
  </si>
  <si>
    <t>Блок контактный 1НЗ для NP8 (R)(CHINT)</t>
  </si>
  <si>
    <t>Блок контактный 1НО для NP8 (R)(CHINT)</t>
  </si>
  <si>
    <t>Светодиодный элемент для NP8, AC 110-230В, зелёный (R)(CHINT)</t>
  </si>
  <si>
    <t>Светодиодный элемент для NP8, AC 110-230В, красный (R)(CHINT)</t>
  </si>
  <si>
    <t>Кабель-каналы и аксессуары CHINT (Производство Россия)</t>
  </si>
  <si>
    <t>Аксессуары для шкафов и щитов</t>
  </si>
  <si>
    <t>Коммуникационный модуль RS485 COMA2 24В для NM8S(RS)</t>
  </si>
  <si>
    <t>Коммуникационный модуль RS485 COMA2 230В для NM8S(RS)</t>
  </si>
  <si>
    <t xml:space="preserve">	6941339517637</t>
  </si>
  <si>
    <t>Аксессуары для модульных контакторов NCH8-M</t>
  </si>
  <si>
    <t>Коллекция</t>
  </si>
  <si>
    <t>Розничная</t>
  </si>
  <si>
    <t>Промышленная</t>
  </si>
  <si>
    <t>Проектная (ACB)</t>
  </si>
  <si>
    <t>Импульсное реле NJMC1-16/1P AC230V (R)(CHINT)</t>
  </si>
  <si>
    <t>Импульсное реле NJMC1-32/1P AC230V (R)(CHINT)</t>
  </si>
  <si>
    <t>Импульсное реле NJMC1-16/1P DC24V (R)(CHINT)</t>
  </si>
  <si>
    <t>Импульсное реле NJMC1-32/1P DC24V (R)(CHINT)</t>
  </si>
  <si>
    <t>Импульсное реле NJMC1-16/2P DC24V (R)(CHINT)</t>
  </si>
  <si>
    <t>Импульсное реле NJMC1-16/2P AC230V (R)(CHINT)</t>
  </si>
  <si>
    <t>Импульсное реле NJMC1-32/2P DC24V (R)(CHINT)</t>
  </si>
  <si>
    <t>Импульсное реле NJMC1-32/2P AC230V (R)(CHINT)</t>
  </si>
  <si>
    <t>Импульсное реле NJMC1-16/3P DC24V (R)(CHINT)</t>
  </si>
  <si>
    <t>Импульсное реле NJMC1-16/3P AC230V (R)(CHINT)</t>
  </si>
  <si>
    <t>Импульсное реле NJMC1-32/3P DC24V (R)(CHINT)</t>
  </si>
  <si>
    <t>Импульсное реле NJMC1-32/3P AC230V (R)(CHINT)</t>
  </si>
  <si>
    <t>Импульсное реле NJMC1-16/4P DC24V (R)(CHINT)</t>
  </si>
  <si>
    <t>Импульсное реле NJMC1-16/4P AC230V (R)(CHINT)</t>
  </si>
  <si>
    <t>Импульсное реле NJMC1-32/4P DC24V (R)(CHINT)</t>
  </si>
  <si>
    <t>Импульсное реле NJMC1-32/4P AC230V (R)(CHINT)</t>
  </si>
  <si>
    <t>Промежуточное реле JZX-22F(D) 3 конт. с инд. LED 5А 220В AC (R)(CHINT)</t>
  </si>
  <si>
    <t>Промежуточное реле JZX-22F(D) 3 конт. с инд. LED 5А 24В AC (R)(CHINT)</t>
  </si>
  <si>
    <t>Промежуточное реле JZX-22F(D) 3 конт. с инд. LED 5А 12В AC (R)(CHINT)</t>
  </si>
  <si>
    <t>Промежуточное реле JZX-22F(D) 3 конт. с инд. LED 5А 24В DC (R)(CHINT)</t>
  </si>
  <si>
    <t>Промежуточное реле JZX-22F(D) 3 конт. с инд. LED 5А 12В DC (R)(CHINT)</t>
  </si>
  <si>
    <t>Промежуточное реле JZX-22F(D) 4 конт. с инд. LED 3А 220В AC (R)(CHINT)</t>
  </si>
  <si>
    <t>Промежуточное реле JZX-22F(D) 4 конт. с инд. LED 3А 24В AC (R)(CHINT)</t>
  </si>
  <si>
    <t>Промежуточное реле JZX-22F(D) 4 конт. с инд. LED 3А 12В AC (R)(CHINT)</t>
  </si>
  <si>
    <t>Промежуточное реле JZX-22F(D) 4 конт. с инд. LED 3А 24В DC (R)(CHINT)</t>
  </si>
  <si>
    <t>Промежуточное реле JZX-22F(D) 4 конт. с инд. LED 3А 12В DC (R)(CHINT)</t>
  </si>
  <si>
    <t>Розетка CZY11A для JZX-22F(D) 3 контакта (R)(CHINT)</t>
  </si>
  <si>
    <t>Розетка CZY14A для JZX-22F(D) 4 контакта (R)(CHINT)</t>
  </si>
  <si>
    <t>Промежуточное реле с кнопкой тестирования NJDC-17/3ZS 5А 3 конт. AC220В (R)(CHINT)</t>
  </si>
  <si>
    <t>Розетка CZT08B-01 для NJDC-17(D)/2Z 2 конт. 10А (R)(CHINT)</t>
  </si>
  <si>
    <t>Реле контроль фаз NJYB3-8 AC380V (R)(CHINT)</t>
  </si>
  <si>
    <t>Реле контроль фаз NJYB3-15 AC220V (R)(CHINT)</t>
  </si>
  <si>
    <t>Реле контроль фаз NJB1-X AC380V (R)(CHINT)</t>
  </si>
  <si>
    <t>Реле времени NJS5-M2 (7 устанавл. функц.) DC24B (R)(CHINT)</t>
  </si>
  <si>
    <t>Реле времени NJS5-M2 (7 устанавл. функц.) АС230B (R)(CHINT)</t>
  </si>
  <si>
    <t>Реле времени NJS5-M1 ( регулир. уставка задержка времени) DC24B (R)(CHINT)</t>
  </si>
  <si>
    <t>Реле времени NJS5-M1 ( регулир. уставка задержка времени) АС230B (R)(CHINT)</t>
  </si>
  <si>
    <t>Реле времени NJS5-B (задержка времени включения 10с) АС220B (R)(CHINT)</t>
  </si>
  <si>
    <t>Реле времени NJS5-B (задержка времени включения 2 мин) АС220B (R)(CHINT)</t>
  </si>
  <si>
    <t>Реле времени NJS5-B (задержка времени включения 10мин) АС220B (R)(CHINT)</t>
  </si>
  <si>
    <t>Реле времени NJS5-Y (для двигателей "звезда-треугольник" 10с) АС380B (CHINT)</t>
  </si>
  <si>
    <t>Реле времени NJS5-Y (для двигателей "звезда-треугольник" 60с) АС380B (CHINT)</t>
  </si>
  <si>
    <t>Реле времени NJS5-Y (для двигателей "звезда-треугольник" 10мин ) АС380B (CHINT)</t>
  </si>
  <si>
    <t>Реле времени NJS5-Y (для двигателей "звезда-треугольник" 10с) АС380B (R)(CHINT)</t>
  </si>
  <si>
    <t>Реле времени NJS5-Y (для двигателей "звезда-треугольник" 60с) АС380B (R)(CHINT)</t>
  </si>
  <si>
    <t>Реле времени NJS5-Y (для двигателей "звезда-треугольник" 10мин ) АС380B (R)(CHINT)</t>
  </si>
  <si>
    <t>Розетка CZS08X-E для JSZ3 (R)(CHINT)</t>
  </si>
  <si>
    <t>Таймер электронный NKG3 AC220В (R)(CHINT)</t>
  </si>
  <si>
    <t>Плавкая вставка цилиндрическая RT28-32 2A 10х38 (R)(CHINT)</t>
  </si>
  <si>
    <t>Плавкая вставка цилиндрическая RT28-32 4A 10х38 (R)(CHINT)</t>
  </si>
  <si>
    <t>Плавкая вставка цилиндрическая RT28-32 6A 10х38 (R)(CHINT)</t>
  </si>
  <si>
    <t>Плавкая вставка цилиндрическая RT28-32 10A 10х38 (R)(CHINT)</t>
  </si>
  <si>
    <t>Плавкая вставка цилиндрическая RT28-32 16A 10х38 (R)(CHINT)</t>
  </si>
  <si>
    <t>Плавкая вставка цилиндрическая RT28-32 20A 10х38 (R)(CHINT)</t>
  </si>
  <si>
    <t>Плавкая вставка цилиндрическая RT28-32 25A 10х38 (R)(CHINT)</t>
  </si>
  <si>
    <t>Плавкая вставка цилиндрическая RT28-32 32A 10х38 (R)CHINT)</t>
  </si>
  <si>
    <t>Плавкая вставка цилиндрическая RT28-63 10A 14х51 (R)(CHINT)</t>
  </si>
  <si>
    <t>Плавкая вставка цилиндрическая RT28-63 16A 14х51 (R)(CHINT)</t>
  </si>
  <si>
    <t>Плавкая вставка цилиндрическая RT28-63 20A 14х51 (R)(CHINT)</t>
  </si>
  <si>
    <t>Плавкая вставка цилиндрическая RT28-63 63A 14х51 (R)(CHINT)</t>
  </si>
  <si>
    <t>Плавкая вставка цилиндрическая RT28-63 50A 14х51 (R)(CHINT)</t>
  </si>
  <si>
    <t>Плавкая вставка цилиндрическая RT28-63 40A 14х51 (R)(CHINT)</t>
  </si>
  <si>
    <t>Плавкая вставка цилиндрическая RT28-63 32A 14х51 (R)(CHINT)</t>
  </si>
  <si>
    <t>Плавкая вставка цилиндрическая RT28-63 25A 14х51 (R)(CHINT)</t>
  </si>
  <si>
    <t>Держатель плавких вставок с индикацией RT28N-32X 10х38 1П (R)(CHINT)</t>
  </si>
  <si>
    <t>Плавкая вставка предохранителя RT36-00-160, габарит 00, 16А (R)(CHINT)</t>
  </si>
  <si>
    <t>Плавкая вставка предохранителя RT36-00-160, габарит 00, 25А (R)(CHINT)</t>
  </si>
  <si>
    <t>Плавкая вставка предохранителя RT36-00-160, габарит 00, 32А (R)(CHINT)</t>
  </si>
  <si>
    <t>Плавкая вставка предохранителя RT36-00-160, габарит 00, 40А (R)(CHINT)</t>
  </si>
  <si>
    <t>Плавкая вставка предохранителя RT36-00-160, габарит 00, 50А (R)(CHINT)</t>
  </si>
  <si>
    <t>Плавкая вставка предохранителя RT36-00-160, габарит 00, 63А (R)(CHINT)</t>
  </si>
  <si>
    <t>Плавкая вставка предохранителя RT36-00-160, габарит 00, 80А (R)(CHINT)</t>
  </si>
  <si>
    <t>Плавкая вставка предохранителя RT36-00-160, габарит 00, 100А (R)(CHINT)</t>
  </si>
  <si>
    <t>Плавкая вставка предохранителя RT36-00-160, габарит 00, 125А (R)(CHINT)</t>
  </si>
  <si>
    <t>Плавкая вставка предохранителя RT36-00-160, габарит 00, 160А (R)(CHINT)</t>
  </si>
  <si>
    <t>Держатель плавкой вставки RT36-1-250, габарит 1, 250А  (R)(CHINT)</t>
  </si>
  <si>
    <t>Рукоятка для съема плавкой вставки серии RT36 (R)(CHINT)</t>
  </si>
  <si>
    <t>Плавкая вставка предохранителя RT36-1-250, габарит 1, 80А (R)(R)(CHINT)</t>
  </si>
  <si>
    <t>Плавкая вставка предохранителя RT36-1-250, габарит 1, 100А (R)(CHINT)</t>
  </si>
  <si>
    <t>Плавкая вставка предохранителя RT36-1-250, габарит 1, 125А (R)(CHINT)</t>
  </si>
  <si>
    <t>Плавкая вставка предохранителя RT36-1-250, габарит 1, 160А (R)(CHINT)</t>
  </si>
  <si>
    <t>Плавкая вставка предохранителя RT36-1-250, габарит 1, 200А (R)(CHINT)</t>
  </si>
  <si>
    <t>Плавкая вставка предохранителя RT36-1-250, габарит 1, 250А (R)(CHINT)</t>
  </si>
  <si>
    <t>Плавкая вставка предохранителя RT36-2-400, габарит 2, 125А (R)(CHINT)</t>
  </si>
  <si>
    <t>Плавкая вставка предохранителя RT36-2-400, габарит 2, 160А (R)(CHINT)</t>
  </si>
  <si>
    <t>Плавкая вставка предохранителя RT36-2-400, габарит 2, 200А (R)(CHINT)</t>
  </si>
  <si>
    <t>Плавкая вставка предохранителя RT36-2-400, габарит 2, 250А (R)(CHINT)</t>
  </si>
  <si>
    <t>Плавкая вставка предохранителя RT36-2-400, габарит 2, 315А (R)(CHINT)</t>
  </si>
  <si>
    <t>Плавкая вставка предохранителя RT36-2-400, габарит 2, 355А (R)(CHINT)</t>
  </si>
  <si>
    <t>Плавкая вставка предохранителя RT36-2-400, габарит 2, 400А (R)(CHINT)</t>
  </si>
  <si>
    <t>Плавкая вставка предохранителя RT36-3-630, габарит 3, 315А (R)(CHINT)</t>
  </si>
  <si>
    <t>Плавкая вставка предохранителя RT36-3-630, габарит 3, 355А (R)(CHINT)</t>
  </si>
  <si>
    <t>Плавкая вставка предохранителя RT36-3-630, габарит 3, 400А (R)(CHINT)</t>
  </si>
  <si>
    <t>Плавкая вставка предохранителя RT36-3-630, габарит 3, 500А (R)(CHINT)</t>
  </si>
  <si>
    <t>Плавкая вставка предохранителя RT36-3-630, габарит 3, 630А (R)(CHINT)</t>
  </si>
  <si>
    <t>Держатель плавкой вставки RT36-3-630, габарит 3, 630А (R)(CHINT)</t>
  </si>
  <si>
    <t>Держатель плавкой вставки RT36-2-400, габарит 2, 400А (R)(CHINT)</t>
  </si>
  <si>
    <t>Держатель плавкой вставки RT36-2-400, габарит 2, 400А (CHINT)</t>
  </si>
  <si>
    <t>Держатель плавкой вставки RT36-00-160, габарит 00, 160А (R)(CHINT)</t>
  </si>
  <si>
    <t>Держатель плавкой вставки RT36-1-250, габарит 1, 250А (CHINT)</t>
  </si>
  <si>
    <t>Держатель плавкой вставки RT36-0-160, габарит 0, 160А (CHINT)</t>
  </si>
  <si>
    <t>Выключатель путевой YBLX-ME/8104 c поворотным роликом (R)(CHINT)</t>
  </si>
  <si>
    <t>Выключатель путевой YBLX-ME/8107 с регулируемой поворотной штангой (R)(CHINT)</t>
  </si>
  <si>
    <t>Выключатель путевой YBLX-ME/8108 с регулируемой роликовой поворотной штангой (R)(CHINT)</t>
  </si>
  <si>
    <t>Выключатель путевой YBLX-ME/8111 с плунжером прямого давления (R)(CHINT)</t>
  </si>
  <si>
    <t>Выключатель путевой YBLX-ME/8112 с горизонтальным плунжером прямого давления (R)(CHINT)</t>
  </si>
  <si>
    <t>Выключатель путевой YBLX-ME/8122 с горизонтальным плунжером прямого давления (R)(CHINT)</t>
  </si>
  <si>
    <t>Выключатель путевой YBLX-ME/8166 универсального типа I (R)(CHINT)</t>
  </si>
  <si>
    <t>Выключатель путевой YBLX-ME/8169 универсального типа II (R)(CHINT)</t>
  </si>
  <si>
    <t>Выключатель путевой YBLX-ME/8101 универсального типа III (R)(CHINT)</t>
  </si>
  <si>
    <t>Выключатель путевой YBLX-P1/120/1G с одинарным роликом, регулируемый угол поворота (R)(CHINT)</t>
  </si>
  <si>
    <t>Выключатель путевой YBLX-P1/120/1F с одинарным роликом, угловой рычаг (R)(CHINT)</t>
  </si>
  <si>
    <t>Выключатель путевой YBLX-P1/120/1E прямого действия с одинарным роликом с буфером (R)(CHINT)</t>
  </si>
  <si>
    <t>Выключатель путевой YBLX-P1/120/1D прямого действия с одинарным роликом (R)(CHINT)</t>
  </si>
  <si>
    <t>Выключатель путевой YBLX-P1/120/1C прямого действия с буфером (R)(CHINT)</t>
  </si>
  <si>
    <t>Выключатель путевой YBLX-P1/100/1G с одинарным роликом с регулируемым углом поворота (R)(CHINT)</t>
  </si>
  <si>
    <t>Выключатель путевой YBLX-P1/100/1E прямого действия с одинарным роликом с буфером (R)(CHINT)</t>
  </si>
  <si>
    <t>Выключатель путевой YBLX-P1/120/1U с регулируемой длиной одиночного рычага и ролика (R)(CHINT)</t>
  </si>
  <si>
    <t>Выключатель путевой YBLX-K1/111 c одинарным роликом (R)(CHINT)</t>
  </si>
  <si>
    <t>Выключатель путевой YBLX-K1/211 c двумя роликами (R)(CHINT)</t>
  </si>
  <si>
    <t>Выключатель путевой YBLX-K1/311 прямого действия (R)(CHINT)</t>
  </si>
  <si>
    <t>Выключатель путевой YBLX-K1/411 прямого действия с одинарным роликом (R)(CHINT)</t>
  </si>
  <si>
    <t>Выключатель путевой YBLX-K3/20S/T с роликом-рычагом, регулируемым по длине (R)(CHINT)</t>
  </si>
  <si>
    <t>Однофазный трансформатор  NDK-25VA  230/24 IEC (R)(CHINT)</t>
  </si>
  <si>
    <t>Однофазный трансформатор  NDK-50VA  230/24 IEC (R)(CHINT)</t>
  </si>
  <si>
    <t>Однофазный трансформатор  NDK-50VA 400 230/24 12 IEC (R)(CHINT)</t>
  </si>
  <si>
    <t>Однофазный трансформатор  NDK-50VA 400 230/230 110 IEC (R)(CHINT)</t>
  </si>
  <si>
    <t>Однофазный трансформатор  NDK-50VA 400 230/24 0 24 IEC (R)(CHINT)</t>
  </si>
  <si>
    <t>Однофазный трансформатор  NDK-100VA 230/24 IEC (R)(CHINT)</t>
  </si>
  <si>
    <t>Однофазный трансформатор  NDK-100VA 230/12 IEC (R)(CHINT)</t>
  </si>
  <si>
    <t>Однофазный трансформатор  NDK-100VA 400 230/24 12 IEC (R)(CHINT)</t>
  </si>
  <si>
    <t>Однофазный трансформатор  NDK-100VA 400 230/230 110 IEC (R)(CHINT)</t>
  </si>
  <si>
    <t>Однофазный трансформатор  NDK-100VA 400 230/24 0 24 IEC (R)(CHINT)</t>
  </si>
  <si>
    <t>Однофазный трансформатор  NDK-150VA 230/24 IEC (R)(CHINT)</t>
  </si>
  <si>
    <t>Однофазный трансформатор  NDK-150VA 400 230/24 12 IEC (R)(CHINT)</t>
  </si>
  <si>
    <t>Однофазный трансформатор  NDK-150VA 400 230/230 110 IEC (R)(CHINT)</t>
  </si>
  <si>
    <t>Однофазный трансформатор  NDK-150VA 400 230/24 0 24 IEC (R)(CHINT)</t>
  </si>
  <si>
    <t>Однофазный трансформатор  NDK-200VA 230/24 IEC (R)(CHINT)</t>
  </si>
  <si>
    <t>Однофазный трансформатор  NDK-200VA 400 230/24 12 IEC (R)(CHINT)</t>
  </si>
  <si>
    <t>Однофазный трансформатор  NDK-200VA 400 230/230 110 IEC (R)(CHINT)</t>
  </si>
  <si>
    <t>Однофазный трансформатор  NDK-250VA 230/24 IEC (R)(CHINT)</t>
  </si>
  <si>
    <t>Однофазный трансформатор  NDK-250VA  400 230/24 12 IEC (R)(CHINT)</t>
  </si>
  <si>
    <t>Однофазный трансформатор  NDK-250VA 400 230/230 110 IEC (R)(CHINT)</t>
  </si>
  <si>
    <t>Однофазный трансформатор  NDK-250VA 400 230/24 0 24 IEC (R)(CHINT)</t>
  </si>
  <si>
    <t>Однофазный трансформатор  NDK-300VA 230/24 IEC (R)(CHINT)</t>
  </si>
  <si>
    <t>Однофазный трансформатор  NDK-400VA 230/24 IEC (R)(CHINT)</t>
  </si>
  <si>
    <t>Однофазный трансформатор  NDK-500VA 230/24 IEC (R)(CHINT)</t>
  </si>
  <si>
    <t>Однофазный трансформатор  NDK-700VA 230/24 IEC (R)(CHINT)</t>
  </si>
  <si>
    <t>Однофазный трансформатор  NDK-1000VA 230/24 IEC (R)(CHINT)</t>
  </si>
  <si>
    <t>Реле времени NTE8-10A (задержка времени выключения)  1-10с, 1НО, AC230В (R)(CHINT)</t>
  </si>
  <si>
    <t>Реле времени NTE8-10A (задержка времени выключения)  1-10с, 1НО, DC24В (R)(CHINT)</t>
  </si>
  <si>
    <t>Реле времени NTE8-10B (задержка времени включения)  1-10с, 1НО, AC230В (R)(CHINT)</t>
  </si>
  <si>
    <t>Реле времени NTE8-10B (задержка времени включения)  1-10с, 1НО, AC24В (R)(CHINT)</t>
  </si>
  <si>
    <t>Реле времени NTE8-10B (задержка времени включения)  1-10с, 1НО, DC24В (R)(CHINT)</t>
  </si>
  <si>
    <t>Реле времени NTE8-120A (задержка времени выключения)  12-120с, 1НО, AC24В (R)(CHINT)</t>
  </si>
  <si>
    <t>Реле времени NTE8-120A (задержка времени выключения)  12-120с, 1НО, DC24В (R)(CHINT)</t>
  </si>
  <si>
    <t>Реле времени NTE8-120B (задержка времени включения)  12-120с, 1НО, AC230В (R)(CHINT)</t>
  </si>
  <si>
    <t>Реле времени NTE8-120B (задержка времени включения)  12-120с, 1НО, AC24В (R)(CHINT)</t>
  </si>
  <si>
    <t>Реле времени NTE8-120B (задержка времени включения)  12-120с, 1НО, DC24В (R)(CHINT)</t>
  </si>
  <si>
    <t>Реле времени NTE8-480B (задержка времени включения)  0.5-8мин, 1НО, AC230В (R)(CHINT)</t>
  </si>
  <si>
    <t>Реле времени NTE8-480B (задержка времени включения)  0.5-8мин, 1НО, AC24В (R)(CHINT)</t>
  </si>
  <si>
    <t>Реле времени NTE8-480B (задержка времени включения)  0.5-8мин, 1НО, DC24В (R)(CHINT)</t>
  </si>
  <si>
    <t xml:space="preserve">	223111</t>
  </si>
  <si>
    <t>Механическая блокировка для NXC-06-38 (R)(CHINT)</t>
  </si>
  <si>
    <t>*************</t>
  </si>
  <si>
    <t>**************</t>
  </si>
  <si>
    <t>************</t>
  </si>
  <si>
    <t xml:space="preserve">	915012</t>
  </si>
  <si>
    <t xml:space="preserve">	915013</t>
  </si>
  <si>
    <t xml:space="preserve">	258344</t>
  </si>
  <si>
    <t xml:space="preserve">                                 ПРАЙС-ЛИСТ</t>
  </si>
  <si>
    <t>DIN-рейка оцинкованная TH35-7.5</t>
    <phoneticPr fontId="9" type="noConversion"/>
  </si>
  <si>
    <t>DIN-рейка</t>
    <phoneticPr fontId="9" type="noConversion"/>
  </si>
  <si>
    <t>Т.гр. 14 Аксессуары для шкафов и щитов</t>
  </si>
  <si>
    <t>Кабель-каналы</t>
  </si>
  <si>
    <t>Т.гр. 13 Кабель-каналы и аксессуары CHINT (Производство Россия)</t>
  </si>
  <si>
    <t>прайс-лист'!A3452</t>
  </si>
  <si>
    <t>Т.гр. 12 Труба гофрированная и аксессуары CHINT (Производство Россия)</t>
  </si>
  <si>
    <t>Т.гр. 11 Коробки и аксессуары CHINT (Производство Россия)</t>
  </si>
  <si>
    <t>Т.гр. 10 Электроустановончые изделия СHINT</t>
  </si>
  <si>
    <t>Путевые выключатели</t>
  </si>
  <si>
    <t>Пускатели</t>
  </si>
  <si>
    <t>Реле</t>
    <phoneticPr fontId="9" type="noConversion"/>
  </si>
  <si>
    <t>Ограничители импульсных перенапряжений</t>
  </si>
  <si>
    <t xml:space="preserve">Модульные розетки </t>
  </si>
  <si>
    <t>Управление и контроль</t>
    <phoneticPr fontId="9" type="noConversion"/>
  </si>
  <si>
    <t>Кнопки</t>
    <phoneticPr fontId="9" type="noConversion"/>
  </si>
  <si>
    <t>Индикаторы</t>
    <phoneticPr fontId="9" type="noConversion"/>
  </si>
  <si>
    <t>Модульные переключатели</t>
    <phoneticPr fontId="9" type="noConversion"/>
  </si>
  <si>
    <t>Устройства дифференциальной защиты (УЗО)</t>
  </si>
  <si>
    <t>Автоматические выключатели (МАВ)</t>
  </si>
  <si>
    <t>Автоматический выключатель. Серия DZ47-60 4.5kA</t>
  </si>
  <si>
    <t>Авт. выкл. DZ47-60, х-ка В</t>
  </si>
  <si>
    <t>Авт. выкл. DZ47-60 1P 1A 4.5kA х-ка B (CHINT)</t>
  </si>
  <si>
    <t>Авт. выкл. DZ47-60 1P 2A 4.5kA х-ка B (CHINT)</t>
  </si>
  <si>
    <t>Авт. выкл. DZ47-60 1P 3A 4.5kA х-ка B (CHINT)</t>
  </si>
  <si>
    <t>Авт. выкл. DZ47-60 1P 4A 4.5kA х-ка B (CHINT)</t>
  </si>
  <si>
    <t>Авт. выкл. DZ47-60 1P 5A 4.5kA х-ка B (CHINT)</t>
  </si>
  <si>
    <t>Авт. выкл. DZ47-60 1P 6A 4.5kA х-ка B (CHINT)</t>
  </si>
  <si>
    <t>Авт. выкл. DZ47-60 1P 10A 4.5kA х-ка B (CHINT)</t>
  </si>
  <si>
    <t>Авт. выкл. DZ47-60 1P 16A 4.5kA х-ка B (CHINT)</t>
  </si>
  <si>
    <t>Авт. выкл. DZ47-60 1P 20A 4.5kA х-ка B (CHINT)</t>
  </si>
  <si>
    <t>Авт. выкл. DZ47-60 1P 25A 4.5kA х-ка B (CHINT)</t>
  </si>
  <si>
    <t>Авт. выкл. DZ47-60 1P 32A 4.5kA х-ка B (CHINT)</t>
  </si>
  <si>
    <t>Авт. выкл. DZ47-60 1P 40A 4.5kA х-ка B (CHINT)</t>
  </si>
  <si>
    <t>Авт. выкл. DZ47-60 1P 50A 4.5kA х-ка B (CHINT)</t>
  </si>
  <si>
    <t>Авт. выкл. DZ47-60 1P 63A 4.5kA х-ка B (CHINT)</t>
  </si>
  <si>
    <t>Авт. выкл. DZ47-60 2P 1A 4.5kA х-ка B (CHINT)</t>
  </si>
  <si>
    <t>Авт. выкл. DZ47-60 2P 2A 4.5kA х-ка B (CHINT)</t>
  </si>
  <si>
    <t>Авт. выкл. DZ47-60 2P 3A 4.5kA х-ка B (CHINT)</t>
  </si>
  <si>
    <t>Авт. выкл. DZ47-60 2P 4A 4.5kA х-ка B (CHINT)</t>
  </si>
  <si>
    <t>Авт. выкл. DZ47-60 2P 5A 4.5kA х-ка B (CHINT)</t>
  </si>
  <si>
    <t>Авт. выкл. DZ47-60 2P 6A 4.5kA х-ка B (CHINT)</t>
  </si>
  <si>
    <t>Авт. выкл. DZ47-60 2P 10A 4.5kA х-ка B (CHINT)</t>
  </si>
  <si>
    <t>Авт. выкл. DZ47-60 2P 16A 4.5kA х-ка B (CHINT)</t>
  </si>
  <si>
    <t>Авт. выкл. DZ47-60 2P 20A 4.5kA х-ка B (CHINT)</t>
  </si>
  <si>
    <t>Авт. выкл. DZ47-60 2P 25A 4.5kA х-ка B (CHINT)</t>
  </si>
  <si>
    <t>Авт. выкл. DZ47-60 2P 32A 4.5kA х-ка B (CHINT)</t>
  </si>
  <si>
    <t>Авт. выкл. DZ47-60 2P 40A 4.5kA х-ка B (CHINT)</t>
  </si>
  <si>
    <t>Авт. выкл. DZ47-60 2P 50A 4.5kA х-ка B (CHINT)</t>
  </si>
  <si>
    <t>Авт. выкл. DZ47-60 2P 63A 4.5kA х-ка B (CHINT)</t>
  </si>
  <si>
    <t>Авт. выкл. DZ47-60 3P 1A 4.5kA х-ка B (CHINT)</t>
  </si>
  <si>
    <t>Авт. выкл. DZ47-60 3P 2A 4.5kA х-ка B (CHINT)</t>
  </si>
  <si>
    <t>Авт. выкл. DZ47-60 3P 3A 4.5kA х-ка B (CHINT)</t>
  </si>
  <si>
    <t>Авт. выкл. DZ47-60 3P 4A 4.5kA х-ка B (CHINT)</t>
  </si>
  <si>
    <t>Авт. выкл. DZ47-60 3P 5A 4.5kA х-ка B (CHINT)</t>
  </si>
  <si>
    <t>Авт. выкл. DZ47-60 3P 6A 4.5kA х-ка B (CHINT)</t>
  </si>
  <si>
    <t>Авт. выкл. DZ47-60 3P 10A 4.5kA х-ка B (CHINT)</t>
  </si>
  <si>
    <t>Авт. выкл. DZ47-60 3P 16A 4.5kA х-ка B (CHINT)</t>
  </si>
  <si>
    <t>Авт. выкл. DZ47-60 3P 20A 4.5kA х-ка B (CHINT)</t>
  </si>
  <si>
    <t>Авт. выкл. DZ47-60 3P 25A 4.5kA х-ка B (CHINT)</t>
  </si>
  <si>
    <t>Авт. выкл. DZ47-60 3P 32A 4.5kA х-ка B (CHINT)</t>
  </si>
  <si>
    <t>Авт. выкл. DZ47-60 3P 40A 4.5kA х-ка B (CHINT)</t>
  </si>
  <si>
    <t>Авт. выкл. DZ47-60 3P 50A 4.5kA х-ка B (CHINT)</t>
  </si>
  <si>
    <t>Авт. выкл. DZ47-60 3P 63A 4.5kA х-ка B (CHINT)</t>
  </si>
  <si>
    <t>Авт. выкл. DZ47-60 4P 1A 4.5kA х-ка B (CHINT)</t>
  </si>
  <si>
    <t>Авт. выкл. DZ47-60 4P 2A 4.5kA х-ка B (CHINT)</t>
  </si>
  <si>
    <t>Авт. выкл. DZ47-60 4P 3A 4.5kA х-ка B (CHINT)</t>
  </si>
  <si>
    <t>Авт. выкл. DZ47-60 4P 4A 4.5kA х-ка B (CHINT)</t>
  </si>
  <si>
    <t>Авт. выкл. DZ47-60 4P 5A 4.5kA х-ка B (CHINT)</t>
  </si>
  <si>
    <t>Авт. выкл. DZ47-60 4P 6A 4.5kA х-ка B (CHINT)</t>
  </si>
  <si>
    <t>Авт. выкл. DZ47-60 4P 10A 4.5kA х-ка B (CHINT)</t>
  </si>
  <si>
    <t>Авт. выкл. DZ47-60 4P 16A 4.5kA х-ка B (CHINT)</t>
  </si>
  <si>
    <t>Авт. выкл. DZ47-60 4P 20A 4.5kA х-ка B (CHINT)</t>
  </si>
  <si>
    <t>Авт. выкл. DZ47-60 4P 25A 4.5kA х-ка B (CHINT)</t>
  </si>
  <si>
    <t>Авт. выкл. DZ47-60 4P 32A 4.5kA х-ка B (CHINT)</t>
  </si>
  <si>
    <t>Авт. выкл. DZ47-60 4P 40A 4.5kA х-ка B (CHINT)</t>
  </si>
  <si>
    <t>Авт. выкл. DZ47-60 4P 50A 4.5kA х-ка B (CHINT)</t>
  </si>
  <si>
    <t>Авт. выкл. DZ47-60 4P 63A 4.5kA х-ка B (CHINT)</t>
  </si>
  <si>
    <t>Авт. выкл. DZ47-60, х-ка С</t>
  </si>
  <si>
    <t>Авт. выкл. DZ47-60 1P 1A 4.5kA х-ка C (CHINT)</t>
  </si>
  <si>
    <t>Авт. выкл. DZ47-60 1P 2A 4.5kA х-ка C (CHINT)</t>
  </si>
  <si>
    <t>Авт. выкл. DZ47-60 1P 3A 4.5kA х-ка C (CHINT)</t>
  </si>
  <si>
    <t>Авт. выкл. DZ47-60 1P 4A 4.5kA х-ка C (CHINT)</t>
  </si>
  <si>
    <t>Авт. выкл. DZ47-60 1P 5A 4.5kA х-ка C (CHINT)</t>
  </si>
  <si>
    <t>Авт. выкл. DZ47-60 1P 6A 4.5kA х-ка C (CHINT)</t>
  </si>
  <si>
    <t>Авт. выкл. DZ47-60 1P 10A 4.5kA х-ка C (CHINT)</t>
  </si>
  <si>
    <t>Авт. выкл. DZ47-60 1P 16A 4.5kA х-ка C (CHINT)</t>
  </si>
  <si>
    <t>Авт. выкл. DZ47-60 1P 20A 4.5kA х-ка C (CHINT)</t>
  </si>
  <si>
    <t>Авт. выкл. DZ47-60 1P 25A 4.5kA х-ка C (CHINT)</t>
  </si>
  <si>
    <t>Авт. выкл. DZ47-60 1P 32A 4.5kA х-ка C (CHINT)</t>
  </si>
  <si>
    <t>Авт. выкл. DZ47-60 1P 40A 4.5kA х-ка C (CHINT)</t>
  </si>
  <si>
    <t>Авт. выкл. DZ47-60 1P 50A 4.5kA х-ка C (CHINT)</t>
  </si>
  <si>
    <t>Авт. выкл. DZ47-60 1P 63A 4.5kA х-ка C (CHINT)</t>
  </si>
  <si>
    <t>Авт. выкл. DZ47-60 2P 1A 4.5kA х-ка C (CHINT)</t>
  </si>
  <si>
    <t>Авт. выкл. DZ47-60 2P 2A 4.5kA х-ка C (CHINT)</t>
  </si>
  <si>
    <t>Авт. выкл. DZ47-60 2P 3A 4.5kA х-ка C (CHINT)</t>
  </si>
  <si>
    <t>Авт. выкл. DZ47-60 2P 4A 4.5kA х-ка C (CHINT)</t>
  </si>
  <si>
    <t>Авт. выкл. DZ47-60 2P 5A 4.5kA х-ка C (CHINT)</t>
  </si>
  <si>
    <t>Авт. выкл. DZ47-60 2P 6A 4.5kA х-ка C (CHINT)</t>
  </si>
  <si>
    <t>Авт. выкл. DZ47-60 2P 10A 4.5kA х-ка C (CHINT)</t>
  </si>
  <si>
    <t>Авт. выкл. DZ47-60 2P 16A 4.5kA х-ка C (CHINT)</t>
  </si>
  <si>
    <t>Авт. выкл. DZ47-60 2P 20A 4.5kA х-ка C (CHINT)</t>
  </si>
  <si>
    <t>Авт. выкл. DZ47-60 2P 25A 4.5kA х-ка C (CHINT)</t>
  </si>
  <si>
    <t>Авт. выкл. DZ47-60 2P 32A 4.5kA х-ка C (CHINT)</t>
  </si>
  <si>
    <t>Авт. выкл. DZ47-60 2P 40A 4.5kA х-ка C (CHINT)</t>
  </si>
  <si>
    <t>Авт. выкл. DZ47-60 2P 50A 4.5kA х-ка C (CHINT)</t>
  </si>
  <si>
    <t>Авт. выкл. DZ47-60 2P 63A 4.5kA х-ка C (CHINT)</t>
  </si>
  <si>
    <t>Авт. выкл. DZ47-60 3P 1A 4.5kA х-ка C (CHINT)</t>
  </si>
  <si>
    <t>Авт. выкл. DZ47-60 3P 2A 4.5kA х-ка C (CHINT)</t>
  </si>
  <si>
    <t>Авт. выкл. DZ47-60 3P 3A 4.5kA х-ка C (CHINT)</t>
  </si>
  <si>
    <t>Авт. выкл. DZ47-60 3P 4A 4.5kA х-ка C (CHINT)</t>
  </si>
  <si>
    <t>Авт. выкл. DZ47-60 3P 5A 4.5kA х-ка C (CHINT)</t>
  </si>
  <si>
    <t>Авт. выкл. DZ47-60 3P 6A 4.5kA х-ка C (CHINT)</t>
  </si>
  <si>
    <t>Авт. выкл. DZ47-60 3P 10A 4.5kA х-ка C (CHINT)</t>
  </si>
  <si>
    <t>Авт. выкл. DZ47-60 3P 10A 4.5kA х-ка C (R)(CHINT)</t>
  </si>
  <si>
    <t>Авт. выкл. DZ47-60 3P 16A 4.5kA х-ка C (CHINT)</t>
  </si>
  <si>
    <t>Авт. выкл. DZ47-60 3P 16A 4.5kA х-ка C (R)(CHINT)</t>
  </si>
  <si>
    <t>Авт. выкл. DZ47-60 3P 20A 4.5kA х-ка C (CHINT)</t>
  </si>
  <si>
    <t>Авт. выкл. DZ47-60 3P 20A 4.5kA х-ка C (R)(CHINT)</t>
  </si>
  <si>
    <t>Авт. выкл. DZ47-60 3P 25A 4.5kA х-ка C (CHINT)</t>
  </si>
  <si>
    <t>Авт. выкл. DZ47-60 3P 25A 4.5kA х-ка C (R)(CHINT)</t>
  </si>
  <si>
    <t>Авт. выкл. DZ47-60 3P 32A 4.5kA х-ка C (CHINT)</t>
  </si>
  <si>
    <t>Авт. выкл. DZ47-60 3P 32A 4.5kA х-ка C (R)(CHINT)</t>
  </si>
  <si>
    <t>Авт. выкл. DZ47-60 3P 40A 4.5kA х-ка C (CHINT)</t>
  </si>
  <si>
    <t>Авт. выкл. DZ47-60 3P 40A 4.5kA х-ка C (R)(CHINT)</t>
  </si>
  <si>
    <t>Авт. выкл. DZ47-60 3P 50A 4.5kA х-ка C (CHINT)</t>
  </si>
  <si>
    <t>Авт. выкл. DZ47-60 3P 50A 4.5kA х-ка C (R)(CHINT)</t>
  </si>
  <si>
    <t>Авт. выкл. DZ47-60 3P 63A 4.5kA х-ка C (CHINT)</t>
  </si>
  <si>
    <t>Авт. выкл. DZ47-60 3P 63A 4.5kA х-ка C (R)(CHINT)</t>
  </si>
  <si>
    <t>Авт. выкл. DZ47-60 4P 1A 4.5kA х-ка C (CHINT)</t>
  </si>
  <si>
    <t>Авт. выкл. DZ47-60 4P 1A 4.5kA х-ка C (R)(CHINT)</t>
  </si>
  <si>
    <t>Авт. выкл. DZ47-60 4P 2A 4.5kA х-ка C (CHINT)</t>
  </si>
  <si>
    <t>Авт. выкл. DZ47-60 4P 3A 4.5kA х-ка C (CHINT)</t>
  </si>
  <si>
    <t>Авт. выкл. DZ47-60 4P 4A 4.5kA х-ка C (CHINT)</t>
  </si>
  <si>
    <t>Авт. выкл. DZ47-60 4P 5A 4.5kA х-ка C (CHINT)</t>
  </si>
  <si>
    <t>Авт. выкл. DZ47-60 4P 6A 4.5kA х-ка C (CHINT)</t>
  </si>
  <si>
    <t>Авт. выкл. DZ47-60 4P 10A 4.5kA х-ка C (CHINT)</t>
  </si>
  <si>
    <t>Авт. выкл. DZ47-60 4P 16A 4.5kA х-ка C (CHINT)</t>
  </si>
  <si>
    <t>Авт. выкл. DZ47-60 4P 20A 4.5kA х-ка C (CHINT)</t>
  </si>
  <si>
    <t>Авт. выкл. DZ47-60 4P 25A 4.5kA х-ка C (CHINT)</t>
  </si>
  <si>
    <t>Авт. выкл. DZ47-60 4P 32A 4.5kA х-ка C (CHINT)</t>
  </si>
  <si>
    <t>Авт. выкл. DZ47-60 4P 40A 4.5kA х-ка C (CHINT)</t>
  </si>
  <si>
    <t>Авт. выкл. DZ47-60 4P 50A 4.5kA х-ка C (CHINT)</t>
  </si>
  <si>
    <t>Авт. выкл. DZ47-60 4P 63A 4.5kA х-ка C (CHINT)</t>
  </si>
  <si>
    <t>Авт. выкл. DZ47-60, х-ка D</t>
  </si>
  <si>
    <t>Авт. выкл. DZ47-60 1P 1A 4.5kA х-ка D (CHINT)</t>
  </si>
  <si>
    <t>Авт. выкл. DZ47-60 1P 2A 4.5kA х-ка D (CHINT)</t>
  </si>
  <si>
    <t>Авт. выкл. DZ47-60 1P 3A 4.5kA х-ка D (CHINT)</t>
  </si>
  <si>
    <t>Авт. выкл. DZ47-60 1P 4A 4.5kA х-ка D (CHINT)</t>
  </si>
  <si>
    <t>Авт. выкл. DZ47-60 1P 5A 4.5kA х-ка D (CHINT)</t>
  </si>
  <si>
    <t>Авт. выкл. DZ47-60 1P 6A 4.5kA х-ка D (CHINT)</t>
  </si>
  <si>
    <t>Авт. выкл. DZ47-60 1P 10A 4.5kA х-ка D (CHINT)</t>
  </si>
  <si>
    <t>Авт. выкл. DZ47-60 1P 16A 4.5kA х-ка D (CHINT)</t>
  </si>
  <si>
    <t>Авт. выкл. DZ47-60 1P 20A 4.5kA х-ка D (CHINT)</t>
  </si>
  <si>
    <t>Авт. выкл. DZ47-60 1P 25A 4.5kA х-ка D (CHINT)</t>
  </si>
  <si>
    <t>Авт. выкл. DZ47-60 1P 32A 4.5kA х-ка D (CHINT)</t>
  </si>
  <si>
    <t>Авт. выкл. DZ47-60 1P 40A 4.5kA х-ка D (CHINT)</t>
  </si>
  <si>
    <t>Авт. выкл. DZ47-60 1P 50A 4.5kA х-ка D (CHINT)</t>
  </si>
  <si>
    <t>Авт. выкл. DZ47-60 1P 63A 4.5kA х-ка D (CHINT)</t>
  </si>
  <si>
    <t>Авт. выкл. DZ47-60 2P 1A 4.5kA х-ка D (CHINT)</t>
  </si>
  <si>
    <t>Авт. выкл. DZ47-60 2P 2A 4.5kA х-ка D (CHINT)</t>
  </si>
  <si>
    <t>Авт. выкл. DZ47-60 2P 3A 4.5kA х-ка D (CHINT)</t>
  </si>
  <si>
    <t>Авт. выкл. DZ47-60 2P 4A 4.5kA х-ка D (CHINT)</t>
  </si>
  <si>
    <t>Авт. выкл. DZ47-60 2P 5A 4.5kA х-ка D (CHINT)</t>
  </si>
  <si>
    <t>Авт. выкл. DZ47-60 2P 6A 4.5kA х-ка D (CHINT)</t>
  </si>
  <si>
    <t>Авт. выкл. DZ47-60 2P 10A 4.5kA х-ка D (CHINT)</t>
  </si>
  <si>
    <t>Авт. выкл. DZ47-60 2P 16A 4.5kA х-ка D (CHINT)</t>
  </si>
  <si>
    <t>Авт. выкл. DZ47-60 2P 20A 4.5kA х-ка D (CHINT)</t>
  </si>
  <si>
    <t>Авт. выкл. DZ47-60 2P 25A 4.5kA х-ка D (CHINT)</t>
  </si>
  <si>
    <t>Авт. выкл. DZ47-60 2P 32A 4.5kA х-ка D (CHINT)</t>
  </si>
  <si>
    <t>Авт. выкл. DZ47-60 2P 40A 4.5kA х-ка D (CHINT)</t>
  </si>
  <si>
    <t>Авт. выкл. DZ47-60 2P 50A 4.5kA х-ка D (CHINT)</t>
  </si>
  <si>
    <t>Авт. выкл. DZ47-60 2P 63A 4.5kA х-ка D (CHINT)</t>
  </si>
  <si>
    <t>Авт. выкл. DZ47-60 3P 1A 4.5kA х-ка D (CHINT)</t>
  </si>
  <si>
    <t>Авт. выкл. DZ47-60 3P 2A 4.5kA х-ка D (CHINT)</t>
  </si>
  <si>
    <t>Авт. выкл. DZ47-60 3P 3A 4.5kA х-ка D (CHINT)</t>
  </si>
  <si>
    <t>Авт. выкл. DZ47-60 3P 4A 4.5kA х-ка D (CHINT)</t>
  </si>
  <si>
    <t>Авт. выкл. DZ47-60 3P 5A 4.5kA х-ка D (CHINT)</t>
  </si>
  <si>
    <t>Авт. выкл. DZ47-60 3P 6A 4.5kA х-ка D (CHINT)</t>
  </si>
  <si>
    <t>Авт. выкл. DZ47-60 3P 10A 4.5kA х-ка D (CHINT)</t>
  </si>
  <si>
    <t>Авт. выкл. DZ47-60 3P 16A 4.5kA х-ка D (CHINT)</t>
  </si>
  <si>
    <t>Авт. выкл. DZ47-60 3P 20A 4.5kA х-ка D (CHINT)</t>
  </si>
  <si>
    <t>Авт. выкл. DZ47-60 3P 25A 4.5kA х-ка D (CHINT)</t>
  </si>
  <si>
    <t>Авт. выкл. DZ47-60 3P 32A 4.5kA х-ка D (CHINT)</t>
  </si>
  <si>
    <t>Авт. выкл. DZ47-60 3P 40A 4.5kA х-ка D (CHINT)</t>
  </si>
  <si>
    <t>Авт. выкл. DZ47-60 3P 50A 4.5kA х-ка D (CHINT)</t>
  </si>
  <si>
    <t>Авт. выкл. DZ47-60 3P 60A 4.5kA х-ка D (CHINT)</t>
  </si>
  <si>
    <t>Авт. выкл. DZ47-60 3P 63A 4.5kA х-ка D (CHINT)</t>
  </si>
  <si>
    <t>Авт. выкл. DZ47-60 4P 1A 4.5kA х-ка D (CHINT)</t>
  </si>
  <si>
    <t>Авт. выкл. DZ47-60 4P 2A 4.5kA х-ка D (CHINT)</t>
  </si>
  <si>
    <t>Авт. выкл. DZ47-60 4P 3A 4.5kA х-ка D (CHINT)</t>
  </si>
  <si>
    <t>Авт. выкл. DZ47-60 4P 4A 4.5kA х-ка D (CHINT)</t>
  </si>
  <si>
    <t>Авт. выкл. DZ47-60 4P 5A 4.5kA х-ка D (CHINT)</t>
  </si>
  <si>
    <t>Авт. выкл. DZ47-60 4P 6A 4.5kA х-ка D (CHINT)</t>
  </si>
  <si>
    <t>Авт. выкл. DZ47-60 4P 10A 4.5kA х-ка D (CHINT)</t>
  </si>
  <si>
    <t>Авт. выкл. DZ47-60 4P 16A 4.5kA х-ка D (CHINT)</t>
  </si>
  <si>
    <t>Авт. выкл. DZ47-60 4P 20A 4.5kA х-ка D (CHINT)</t>
  </si>
  <si>
    <t>Авт. выкл. DZ47-60 4P 25A 4.5kA х-ка D (CHINT)</t>
  </si>
  <si>
    <t>Авт. выкл. DZ47-60 4P 32A 4.5kA х-ка D (CHINT)</t>
  </si>
  <si>
    <t>Авт. выкл. DZ47-60 4P 40A 4.5kA х-ка D (CHINT)</t>
  </si>
  <si>
    <t>Авт. выкл. DZ47-60 4P 50A 4.5kA х-ка D (CHINT)</t>
  </si>
  <si>
    <t>Авт. выкл. DZ47-60 4P 63A 4.5kA х-ка D (CHINT)</t>
  </si>
  <si>
    <t>Автоматический выключатель. Серия NB1-63 6kA</t>
  </si>
  <si>
    <t>Авт. выкл. NB1-63, х-ка B</t>
  </si>
  <si>
    <t>Авт. выкл. NB1-63 1P 1A 6кА х-ка B (R)(CHINT)</t>
  </si>
  <si>
    <t>Авт. выкл. NB1-63 1P 2A 6кА х-ка B (R)(CHINT)</t>
  </si>
  <si>
    <t>Авт. выкл. NB1-63 1P 3A 6кА х-ка B (R)(CHINT)</t>
  </si>
  <si>
    <t>Авт. выкл. NB1-63 1P 4A 6кА х-ка B (R)(CHINT)</t>
  </si>
  <si>
    <t>Авт. выкл. NB1-63 1P 6A 6кА х-ка B (R)(CHINT)</t>
  </si>
  <si>
    <t>Авт. выкл. NB1-63 1P 10A 6кА х-ка B (R)(CHINT)</t>
  </si>
  <si>
    <t>Авт. выкл. NB1-63 1P 13A 6кА х-ка B (R)(CHINT)</t>
  </si>
  <si>
    <t>Авт. выкл. NB1-63 1P 16A 6кА х-ка B (R)(CHINT)</t>
  </si>
  <si>
    <t>Авт. выкл. NB1-63 1P 20A 6кА х-ка B (R)(CHINT)</t>
  </si>
  <si>
    <t>Авт. выкл. NB1-63 1P 25A 6кА х-ка B (R)(CHINT)</t>
  </si>
  <si>
    <t>Авт. выкл. NB1-63 1P 32A 6кА х-ка B (R)(CHINT)</t>
  </si>
  <si>
    <t>Авт. выкл. NB1-63 1P 40A 6кА х-ка B (R)(CHINT)</t>
  </si>
  <si>
    <t>Авт. выкл. NB1-63 1P 50A 6кА х-ка B (R)(CHINT)</t>
  </si>
  <si>
    <t>Авт. выкл. NB1-63 1P 63A 6кА х-ка B (R)(CHINT)</t>
  </si>
  <si>
    <t>Авт. выкл. NB1-63 2P 1A 6кА х-ка B (R)(CHINT)</t>
  </si>
  <si>
    <t>Авт. выкл. NB1-63 2P 2A 6кА х-ка B (R)(CHINT)</t>
  </si>
  <si>
    <t>Авт. выкл. NB1-63 2P 3A 6кА х-ка B (R)(CHINT)</t>
  </si>
  <si>
    <t>Авт. выкл. NB1-63 2P 4A 6кА х-ка B (R)(CHINT)</t>
  </si>
  <si>
    <t>Авт. выкл. NB1-63 2P 6A 6кА х-ка B (R)(CHINT)</t>
  </si>
  <si>
    <t>Авт. выкл. NB1-63 2P 10A 6кА х-ка B (R)(CHINT)</t>
  </si>
  <si>
    <t>Авт. выкл. NB1-63 2P 13A 6кА х-ка B (R)(CHINT)</t>
  </si>
  <si>
    <t>Авт. выкл. NB1-63 2P 16A 6кА х-ка B (R)(CHINT)</t>
  </si>
  <si>
    <t>Авт. выкл. NB1-63 2P 20A 6кА х-ка B (R)(CHINT)</t>
  </si>
  <si>
    <t>Авт. выкл. NB1-63 2P 25A 6кА х-ка B (R)(CHINT)</t>
  </si>
  <si>
    <t>Авт. выкл. NB1-63 2P 32A 6кА х-ка B (R)(CHINT)</t>
  </si>
  <si>
    <t>Авт. выкл. NB1-63 2P 40A 6кА х-ка B (R)(CHINT)</t>
  </si>
  <si>
    <t>Авт. выкл. NB1-63 2P 50A 6кА х-ка B (R)(CHINT)</t>
  </si>
  <si>
    <t>Авт. выкл. NB1-63 2P 63A 6кА х-ка B (R)(CHINT)</t>
  </si>
  <si>
    <t>Авт. выкл. NB1-63 3P 1A 6кА х-ка B (R)(CHINT)</t>
  </si>
  <si>
    <t>Авт. выкл. NB1-63 3P 2A 6кА х-ка B (R)(CHINT)</t>
  </si>
  <si>
    <t>Авт. выкл. NB1-63 3P 3A 6кА х-ка B (R)(CHINT)</t>
  </si>
  <si>
    <t>Авт. выкл. NB1-63 3P 4A 6кА х-ка B (R)(CHINT)</t>
  </si>
  <si>
    <t>Авт. выкл. NB1-63 3P 6A 6кА х-ка B (R)(CHINT)</t>
  </si>
  <si>
    <t>Авт. выкл. NB1-63 3P 10A 6кА х-ка B (R)(CHINT)</t>
  </si>
  <si>
    <t>Авт. выкл. NB1-63 3P 13A 6кА х-ка B (R)(CHINT)</t>
  </si>
  <si>
    <t>Авт. выкл. NB1-63 3P 16A 6кА х-ка B (R)(CHINT)</t>
  </si>
  <si>
    <t>Авт. выкл. NB1-63 3P 20A 6кА х-ка B (R)(CHINT)</t>
  </si>
  <si>
    <t>Авт. выкл. NB1-63 3P 25A 6кА х-ка B (R)(CHINT)</t>
  </si>
  <si>
    <t>Авт. выкл. NB1-63 3P 32A 6кА х-ка B (R)(CHINT)</t>
  </si>
  <si>
    <t>Авт. выкл. NB1-63 3P 40A 6кА х-ка B (R)(CHINT)</t>
  </si>
  <si>
    <t>Авт. выкл. NB1-63 3P 50A 6кА х-ка B (R)(CHINT)</t>
  </si>
  <si>
    <t>Авт. выкл. NB1-63 3P 63A 6кА х-ка B (R)(CHINT)</t>
  </si>
  <si>
    <t>Авт. выкл. NB1-63 4P 1A 6кА х-ка B (R)(CHINT)</t>
  </si>
  <si>
    <t>Авт. выкл. NB1-63 4P 2A 6кА х-ка B (R)(CHINT)</t>
  </si>
  <si>
    <t>Авт. выкл. NB1-63 4P 3A 6кА х-ка B (R)(CHINT)</t>
  </si>
  <si>
    <t>Авт. выкл. NB1-63 4P 4A 6кА х-ка B (R)(CHINT)</t>
  </si>
  <si>
    <t>Авт. выкл. NB1-63 4P 6A 6кА х-ка B (R)(CHINT)</t>
  </si>
  <si>
    <t>Авт. выкл. NB1-63 4P 10A 6кА х-ка B (R)(CHINT)</t>
  </si>
  <si>
    <t>Авт. выкл. NB1-63 4P 13A 6кА х-ка B (R)(CHINT)</t>
  </si>
  <si>
    <t>Авт. выкл. NB1-63 4P 16A 6кА х-ка B (R)(CHINT)</t>
  </si>
  <si>
    <t>Авт. выкл. NB1-63 4P 20A 6кА х-ка B (R)(CHINT)</t>
  </si>
  <si>
    <t>Авт. выкл. NB1-63 4P 25A 6кА х-ка B (R)(CHINT)</t>
  </si>
  <si>
    <t>Авт. выкл. NB1-63 4P 32A 6кА х-ка B (R)(CHINT)</t>
  </si>
  <si>
    <t>Авт. выкл. NB1-63 4P 40A 6кА х-ка B (R)(CHINT)</t>
  </si>
  <si>
    <t>Авт. выкл. NB1-63 4P 50A 6кА х-ка B (R)(CHINT)</t>
  </si>
  <si>
    <t>Авт. выкл. NB1-63 4P 63A 6кА х-ка B (R)(CHINT)</t>
  </si>
  <si>
    <t>Авт. выкл. NB1-63, х-ка C</t>
  </si>
  <si>
    <t>Авт. выкл. NB1-63 1P 1A 6кА х-ка C (R)(CHINT)</t>
  </si>
  <si>
    <t>Авт. выкл. NB1-63 1P 2A 6кА х-ка C (R)(CHINT)</t>
  </si>
  <si>
    <t>Авт. выкл. NB1-63 1P 3A 6кА х-ка C (R)(CHINT)</t>
  </si>
  <si>
    <t>Авт. выкл. NB1-63 1P 4A 6кА х-ка C (R)(CHINT)</t>
  </si>
  <si>
    <t>Авт. выкл. NB1-63 1P 6A 6кА х-ка C (R)(CHINT)</t>
  </si>
  <si>
    <t>Авт. выкл. NB1-63 1P 10A 6кА х-ка C (R)(CHINT)</t>
  </si>
  <si>
    <t>Авт. выкл. NB1-63 1P 16A 6кА х-ка C (R)(CHINT)</t>
  </si>
  <si>
    <t>Авт. выкл. NB1-63 1P 20A 6кА х-ка C (R)(CHINT)</t>
  </si>
  <si>
    <t>Авт. выкл. NB1-63 1P 25A 6кА х-ка C (R)(CHINT)</t>
  </si>
  <si>
    <t>Авт. выкл. NB1-63 1P 32A 6кА х-ка C (R)(CHINT)</t>
  </si>
  <si>
    <t>Авт. выкл. NB1-63 1P 40A 6кА х-ка C (R)(CHINT)</t>
  </si>
  <si>
    <t>Авт. выкл. NB1-63 1P 50A 6кА х-ка C (R)(CHINT)</t>
  </si>
  <si>
    <t>Авт. выкл. NB1-63 1P 63A 6кА х-ка C (R)(CHINT)</t>
  </si>
  <si>
    <t>Авт. выкл. NB1-63 2P 1A 6кА х-ка C (R)(CHINT)</t>
  </si>
  <si>
    <t>Авт. выкл. NB1-63 2P 2A 6кА х-ка C (R)(CHINT)</t>
  </si>
  <si>
    <t>Авт. выкл. NB1-63 2P 3A 6кА х-ка C (R)(CHINT)</t>
  </si>
  <si>
    <t>Авт. выкл. NB1-63 2P 4A 6кА х-ка C (R)(CHINT)</t>
  </si>
  <si>
    <t>Авт. выкл. NB1-63 2P 6A 6кА х-ка C (R)(CHINT)</t>
  </si>
  <si>
    <t>Авт. выкл. NB1-63 2P 10A 6кА х-ка C (R)(CHINT)</t>
  </si>
  <si>
    <t>Авт. выкл. NB1-63 2P 13A 6кА х-ка C (R)(CHINT)</t>
  </si>
  <si>
    <t>Авт. выкл. NB1-63 2P 16A 6кА х-ка C (R)(CHINT)</t>
  </si>
  <si>
    <t>Авт. выкл. NB1-63 2P 20A 6кА х-ка C (R)(CHINT)</t>
  </si>
  <si>
    <t>Авт. выкл. NB1-63 2P 25A 6кА х-ка C (R)(CHINT)</t>
  </si>
  <si>
    <t>Авт. выкл. NB1-63 2P 32A 6кА х-ка C (R)(CHINT)</t>
  </si>
  <si>
    <t>Авт. выкл. NB1-63 2P 40A 6кА х-ка C (R)(CHINT)</t>
  </si>
  <si>
    <t>Авт. выкл. NB1-63 2P 50A 6кА х-ка C (R)(CHINT)</t>
  </si>
  <si>
    <t>Авт. выкл. NB1-63 2P 63A 6кА х-ка C (R)(CHINT)</t>
  </si>
  <si>
    <t>Авт. выкл. NB1-63 3P 1A 6кА х-ка C (R)(CHINT)</t>
  </si>
  <si>
    <t>Авт. выкл. NB1-63 3P 2A 6кА х-ка C (R)(CHINT)</t>
  </si>
  <si>
    <t>Авт. выкл. NB1-63 3P 3A 6кА х-ка C (R)(CHINT)</t>
  </si>
  <si>
    <t>Авт. выкл. NB1-63 3P 4A 6кА х-ка C (R)(CHINT)</t>
  </si>
  <si>
    <t>Авт. выкл. NB1-63 3P 6A 6кА х-ка C (R)(CHINT)</t>
  </si>
  <si>
    <t>Авт. выкл. NB1-63 3P 10A 6кА х-ка C (R)(CHINT)</t>
  </si>
  <si>
    <t>Авт. выкл. NB1-63 3P 13A 6кА х-ка C (R)(CHINT)</t>
  </si>
  <si>
    <t>Авт. выкл. NB1-63 3P 16A 6кА х-ка C (R)(CHINT)</t>
  </si>
  <si>
    <t>Авт. выкл. NB1-63 3P 20A 6кА х-ка C (R)(CHINT)</t>
  </si>
  <si>
    <t>Авт. выкл. NB1-63 3P 25A 6кА х-ка C (R)(CHINT)</t>
  </si>
  <si>
    <t>Авт. выкл. NB1-63 3P 32A 6кА х-ка C (R)(CHINT)</t>
  </si>
  <si>
    <t>Авт. выкл. NB1-63 3P 40A 6кА х-ка C (R)(CHINT)</t>
  </si>
  <si>
    <t>Авт. выкл. NB1-63 3P 50A 6кА х-ка C (R)(CHINT)</t>
  </si>
  <si>
    <t>Авт. выкл. NB1-63 3P 63A 6кА х-ка C (R)(CHINT)</t>
  </si>
  <si>
    <t>Авт. выкл. NB1-63 4P 1A 6кА х-ка C (R)(CHINT)</t>
  </si>
  <si>
    <t>Авт. выкл. NB1-63 4P 2A 6кА х-ка C (R)(CHINT)</t>
  </si>
  <si>
    <t>Авт. выкл. NB1-63 4P 3A 6кА х-ка C (R)(CHINT)</t>
  </si>
  <si>
    <t>Авт. выкл. NB1-63 4P 4A 6кА х-ка C (R)(CHINT)</t>
  </si>
  <si>
    <t>Авт. выкл. NB1-63 4P 6A 6кА х-ка C (R)(CHINT)</t>
  </si>
  <si>
    <t>Авт. выкл. NB1-63 4P 10A 6кА х-ка C (R)(CHINT)</t>
  </si>
  <si>
    <t>Авт. выкл. NB1-63 4P 13A 6кА х-ка C (R)(CHINT)</t>
  </si>
  <si>
    <t>Авт. выкл. NB1-63 4P 16A 6кА х-ка C (R)(CHINT)</t>
  </si>
  <si>
    <t>Авт. выкл. NB1-63 4P 20A 6кА х-ка C (R)(CHINT)</t>
  </si>
  <si>
    <t>Авт. выкл. NB1-63 4P 25A 6кА х-ка C (R)(CHINT)</t>
  </si>
  <si>
    <t>Авт. выкл. NB1-63 4P 32A 6кА х-ка C (R)(CHINT)</t>
  </si>
  <si>
    <t>Авт. выкл. NB1-63 4P 40A 6кА х-ка C (R)(CHINT)</t>
  </si>
  <si>
    <t>Авт. выкл. NB1-63 4P 50A 6кА х-ка C (R)(CHINT)</t>
  </si>
  <si>
    <t>Авт. выкл. NB1-63 4P 63A 6кА х-ка C (R)(CHINT)</t>
  </si>
  <si>
    <t>Авт. выкл. NB1-63, х-ка D</t>
  </si>
  <si>
    <t>Авт. выкл. NB1-63 1P 1A 6кА х-ка D (R)(CHINT)</t>
  </si>
  <si>
    <t>Авт. выкл. NB1-63 1P 2A 6кА х-ка D (R)(CHINT)</t>
  </si>
  <si>
    <t>Авт. выкл. NB1-63 1P 3A 6кА х-ка D (R)(CHINT)</t>
  </si>
  <si>
    <t>Авт. выкл. NB1-63 1P 4A 6кА х-ка D (R)(CHINT)</t>
  </si>
  <si>
    <t>Авт. выкл. NB1-63 1P 6A 6кА х-ка D (R)(CHINT)</t>
  </si>
  <si>
    <t>Авт. выкл. NB1-63 1P 10A 6кА х-ка D (R)(CHINT)</t>
  </si>
  <si>
    <t>Авт. выкл. NB1-63 1P 16A 6кА х-ка D (R)(CHINT)</t>
  </si>
  <si>
    <t>Авт. выкл. NB1-63 1P 20A 6кА х-ка D (R)(CHINT)</t>
  </si>
  <si>
    <t>Авт. выкл. NB1-63 1P 25A 6кА х-ка D (R)(CHINT)</t>
  </si>
  <si>
    <t>Авт. выкл. NB1-63 1P 32A 6кА х-ка D (R)(CHINT)</t>
  </si>
  <si>
    <t>Авт. выкл. NB1-63 1P 40A 6кА х-ка D (R)(CHINT)</t>
  </si>
  <si>
    <t>Авт. выкл. NB1-63 1P 50A 6кА х-ка D (R)(CHINT)</t>
  </si>
  <si>
    <t>Авт. выкл. NB1-63 1P 63A 6кА х-ка D (R)(CHINT)</t>
  </si>
  <si>
    <t>Авт. выкл. NB1-63 2P 1A 6кА х-ка D (R)(CHINT)</t>
  </si>
  <si>
    <t>Авт. выкл. NB1-63 2P 2A 6кА х-ка D (R)(CHINT)</t>
  </si>
  <si>
    <t>Авт. выкл. NB1-63 2P 3A 6кА х-ка D (R)(CHINT)</t>
  </si>
  <si>
    <t>Авт. выкл. NB1-63 2P 4A 6кА х-ка D (R)(CHINT)</t>
  </si>
  <si>
    <t>Авт. выкл. NB1-63 2P 6A 6кА х-ка D (R)(CHINT)</t>
  </si>
  <si>
    <t>Авт. выкл. NB1-63 2P 10A 6кА х-ка D (R)(CHINT)</t>
  </si>
  <si>
    <t>Авт. выкл. NB1-63 2P 13A 6кА х-ка D (R)(CHINT)</t>
  </si>
  <si>
    <t>Авт. выкл. NB1-63 2P 16A 6кА х-ка D (R)(CHINT)</t>
  </si>
  <si>
    <t>Авт. выкл. NB1-63 2P 20A 6кА х-ка D (R)(CHINT)</t>
  </si>
  <si>
    <t>Авт. выкл. NB1-63 2P 25A 6кА х-ка D (R)(CHINT)</t>
  </si>
  <si>
    <t>Авт. выкл. NB1-63 2P 32A 6кА х-ка D (R)(CHINT)</t>
  </si>
  <si>
    <t>Авт. выкл. NB1-63 2P 40A 6кА х-ка D (R)(CHINT)</t>
  </si>
  <si>
    <t>Авт. выкл. NB1-63 2P 50A 6кА х-ка D (R)(CHINT)</t>
  </si>
  <si>
    <t>Авт. выкл. NB1-63 2P 63A 6кА х-ка D (R)(CHINT)</t>
  </si>
  <si>
    <t>Авт. выкл. NB1-63 3P 1A 6кА х-ка D (R)(CHINT)</t>
  </si>
  <si>
    <t>Авт. выкл. NB1-63 3P 2A 6кА х-ка D (R)(CHINT)</t>
  </si>
  <si>
    <t>Авт. выкл. NB1-63 3P 3A 6кА х-ка D (R)(CHINT)</t>
  </si>
  <si>
    <t>Авт. выкл. NB1-63 3P 4A 6кА х-ка D (R)(CHINT)</t>
  </si>
  <si>
    <t>Авт. выкл. NB1-63 3P 6A 6кА х-ка D (R)(CHINT)</t>
  </si>
  <si>
    <t>Авт. выкл. NB1-63 3P 10A 6кА х-ка D (R)(CHINT)</t>
  </si>
  <si>
    <t>Авт. выкл. NB1-63 3P 13A 6кА х-ка D (R)(CHINT)</t>
  </si>
  <si>
    <t>Авт. выкл. NB1-63 3P 16A 6кА х-ка D (R)(CHINT)</t>
  </si>
  <si>
    <t>Авт. выкл. NB1-63 3P 20A 6кА х-ка D (R)(CHINT)</t>
  </si>
  <si>
    <t>Авт. выкл. NB1-63 3P 25A 6кА х-ка D (R)(CHINT)</t>
  </si>
  <si>
    <t>Авт. выкл. NB1-63 3P 32A 6кА х-ка D (R)(CHINT)</t>
  </si>
  <si>
    <t>Авт. выкл. NB1-63 3P 40A 6кА х-ка D (R)(CHINT)</t>
  </si>
  <si>
    <t>Авт. выкл. NB1-63 3P 50A 6кА х-ка D (R)(CHINT)</t>
  </si>
  <si>
    <t>Авт. выкл. NB1-63 3P 63A 6кА х-ка D (R)(CHINT)</t>
  </si>
  <si>
    <t>Авт. выкл. NB1-63 4P 1A 6кА х-ка D (R)(CHINT)</t>
  </si>
  <si>
    <t>Авт. выкл. NB1-63 4P 2A 6кА х-ка D (R)(CHINT)</t>
  </si>
  <si>
    <t>Авт. выкл. NB1-63 4P 3A 6кА х-ка D (R)(CHINT)</t>
  </si>
  <si>
    <t>Авт. выкл. NB1-63 4P 4A 6кА х-ка D (R)(CHINT)</t>
  </si>
  <si>
    <t>Авт. выкл. NB1-63 4P 6A 6кА х-ка D (R)(CHINT)</t>
  </si>
  <si>
    <t>Авт. выкл. NB1-63 4P 10A 6кА х-ка D (R)(CHINT)</t>
  </si>
  <si>
    <t>Авт. выкл. NB1-63 4P 13A 6кА х-ка D (R)(CHINT)</t>
  </si>
  <si>
    <t>Авт. выкл. NB1-63 4P 16A 6кА х-ка D (R)(CHINT)</t>
  </si>
  <si>
    <t>Авт. выкл. NB1-63 4P 20A 6кА х-ка D (R)(CHINT)</t>
  </si>
  <si>
    <t>Авт. выкл. NB1-63 4P 25A 6кА х-ка D (R)(CHINT)</t>
  </si>
  <si>
    <t>Авт. выкл. NB1-63 4P 32A 6кА х-ка D (R)(CHINT)</t>
  </si>
  <si>
    <t>Авт. выкл. NB1-63 4P 40A 6кА х-ка D (R)(CHINT)</t>
  </si>
  <si>
    <t>Авт. выкл. NB1-63 4P 50A 6кА х-ка D (R)(CHINT)</t>
  </si>
  <si>
    <t>Авт. выкл. NB1-63 4P 63A 6кА х-ка D (R)(CHINT)</t>
  </si>
  <si>
    <t>Автоматический выключатель. Серия NB1-63H 10kA</t>
  </si>
  <si>
    <t>Авт. выкл. NB1-63H, х-ка C</t>
  </si>
  <si>
    <t>Авт. выкл. NB1-63H 1P 1A 10кА х-ка C (R)(CHINT)</t>
  </si>
  <si>
    <t>Авт. выкл. NB1-63H 1P 2A 10кА х-ка C (R)(CHINT)</t>
  </si>
  <si>
    <t>Авт. выкл. NB1-63H 1P 3A 10кА х-ка C (R)(CHINT)</t>
  </si>
  <si>
    <t>Авт. выкл. NB1-63H 1P 4A 10кА х-ка C (R)(CHINT)</t>
  </si>
  <si>
    <t>Авт. выкл. NB1-63H 1P 6A 10кА х-ка C (R)(CHINT)</t>
  </si>
  <si>
    <t>Авт. выкл. NB1-63H 1P 10A 10кА х-ка C (R)(CHINT)</t>
  </si>
  <si>
    <t>Авт. выкл. NB1-63H 1P 13A 10кА х-ка C (R)(CHINT)</t>
  </si>
  <si>
    <t>Авт. выкл. NB1-63H 1P 16A 10кА х-ка C (R)(CHINT)</t>
  </si>
  <si>
    <t>Авт. выкл. NB1-63H 1P 20A 10кА х-ка C (R)(CHINT)</t>
  </si>
  <si>
    <t>Авт. выкл. NB1-63H 1P 25A 10кА х-ка C (R)(CHINT)</t>
  </si>
  <si>
    <t>Авт. выкл. NB1-63H 1P 32A 10кА х-ка C (R)(CHINT)</t>
  </si>
  <si>
    <t>Авт. выкл. NB1-63H 1P 40A 10кА х-ка C (R)(CHINT)</t>
  </si>
  <si>
    <t>Авт. выкл. NB1-63H 1P 50A 10кА х-ка C (R)(CHINT)</t>
  </si>
  <si>
    <t>Авт. выкл. NB1-63H 1P 63A 10кА х-ка C (R)(CHINT)</t>
  </si>
  <si>
    <t>Авт. выкл. NB1-63H 2P 1A 10кА х-ка C (R)(CHINT)</t>
  </si>
  <si>
    <t>Авт. выкл. NB1-63H 2P 2A 10кА х-ка C (R)(CHINT)</t>
  </si>
  <si>
    <t>Авт. выкл. NB1-63H 2P 3A 10кА х-ка C (R)(CHINT)</t>
  </si>
  <si>
    <t>Авт. выкл. NB1-63H 2P 4A 10кА х-ка C (R)(CHINT)</t>
  </si>
  <si>
    <t>Авт. выкл. NB1-63H 2P 6A 10кА х-ка C (R)(CHINT)</t>
  </si>
  <si>
    <t>Авт. выкл. NB1-63H 2P 10A 10кА х-ка C (R)(CHINT)</t>
  </si>
  <si>
    <t>Авт. выкл. NB1-63H 2P 13A 10кА х-ка C (R)(CHINT)</t>
  </si>
  <si>
    <t>Авт. выкл. NB1-63H 2P 16A 10кА х-ка C (R)(CHINT)</t>
  </si>
  <si>
    <t>Авт. выкл. NB1-63H 2P 20A 10кА х-ка C (R)(CHINT)</t>
  </si>
  <si>
    <t>Авт. выкл. NB1-63H 2P 25A 10кА х-ка C (R)(CHINT)</t>
  </si>
  <si>
    <t>Авт. выкл. NB1-63H 2P 32A 10кА х-ка C (R)(CHINT)</t>
  </si>
  <si>
    <t>Авт. выкл. NB1-63H 2P 40A 10кА х-ка C (R)(CHINT)</t>
  </si>
  <si>
    <t>Авт. выкл. NB1-63H 2P 50A 10кА х-ка C (R)(CHINT)</t>
  </si>
  <si>
    <t>Авт. выкл. NB1-63H 2P 63A 10кА х-ка C (R)(CHINT)</t>
  </si>
  <si>
    <t>Авт. выкл. NB1-63H 3P 1A 10кА х-ка C (R)(CHINT)</t>
  </si>
  <si>
    <t>Авт. выкл. NB1-63H 3P 2A 10кА х-ка C (R)(CHINT)</t>
  </si>
  <si>
    <t>Авт. выкл. NB1-63H 3P 3A 10кА х-ка C (R)(CHINT)</t>
  </si>
  <si>
    <t>Авт. выкл. NB1-63H 3P 4A 10кА х-ка C (R)(CHINT)</t>
  </si>
  <si>
    <t>Авт. выкл. NB1-63H 3P 6A 10кА х-ка C (R)(CHINT)</t>
  </si>
  <si>
    <t>Авт. выкл. NB1-63H 3P 10A 10кА х-ка C (R)(CHINT)</t>
  </si>
  <si>
    <t>Авт. выкл. NB1-63H 3P 13A 10кА х-ка C (R)(CHINT)</t>
  </si>
  <si>
    <t>Авт. выкл. NB1-63H 3P 16A 10кА х-ка C (R)(CHINT)</t>
  </si>
  <si>
    <t>Авт. выкл. NB1-63H 3P 20A 10кА х-ка C (R)(CHINT)</t>
  </si>
  <si>
    <t>Авт. выкл. NB1-63H 3P 25A 10кА х-ка C (R)(CHINT)</t>
  </si>
  <si>
    <t>Авт. выкл. NB1-63H 3P 32A 10кА х-ка C (R)(CHINT)</t>
  </si>
  <si>
    <t>Авт. выкл. NB1-63H 3P 40A 10кА х-ка C (R)(CHINT)</t>
  </si>
  <si>
    <t>Авт. выкл. NB1-63H 3P 50A 10кА х-ка C (R)(CHINT)</t>
  </si>
  <si>
    <t>Авт. выкл. NB1-63H 3P 63A 10кА х-ка C (R)(CHINT)</t>
  </si>
  <si>
    <t>Авт. выкл. NB1-63H 4P 1A 10кА х-ка C (R)(CHINT)</t>
  </si>
  <si>
    <t>Авт. выкл. NB1-63H 4P 2A 10кА х-ка C (R)(CHINT)</t>
  </si>
  <si>
    <t>Авт. выкл. NB1-63H 4P 3A 10кА х-ка C (R)(CHINT)</t>
  </si>
  <si>
    <t>Авт. выкл. NB1-63H 4P 4A 10кА х-ка C (R)(CHINT)</t>
  </si>
  <si>
    <t>Авт. выкл. NB1-63H 4P 6A 10кА х-ка C (R)(CHINT)</t>
  </si>
  <si>
    <t>Авт. выкл. NB1-63H 4P 10A 10кА х-ка C (R)(CHINT)</t>
  </si>
  <si>
    <t>Авт. выкл. NB1-63H 4P 13A 10кА х-ка C (R)(CHINT)</t>
  </si>
  <si>
    <t>Авт. выкл. NB1-63H 4P 16A 10кА х-ка C (R)(CHINT)</t>
  </si>
  <si>
    <t>Авт. выкл. NB1-63H 4P 20A 10кА х-ка C (R)(CHINT)</t>
  </si>
  <si>
    <t>Авт. выкл. NB1-63H 4P 25A 10кА х-ка C (R)(CHINT)</t>
  </si>
  <si>
    <t>Авт. выкл. NB1-63H 4P 32A 10кА х-ка C (R)(CHINT)</t>
  </si>
  <si>
    <t>Авт. выкл. NB1-63H 4P 40A 10кА х-ка C (R)(CHINT)</t>
  </si>
  <si>
    <t>Авт. выкл. NB1-63H 4P 50A 10кА х-ка C (R)(CHINT)</t>
  </si>
  <si>
    <t>Авт. выкл. NB1-63H 4P 63A 10кА х-ка C (R)(CHINT)</t>
  </si>
  <si>
    <t>Авт. выкл. NB1-63H, х-ка D</t>
  </si>
  <si>
    <t>Авт. выкл. NB1-63H 1P 1A 10кА х-ка D (R)(CHINT)</t>
  </si>
  <si>
    <t>Авт. выкл. NB1-63H 1P 2A 10кА х-ка D (R)(CHINT)</t>
  </si>
  <si>
    <t>Авт. выкл. NB1-63H 1P 3A 10кА х-ка D (R)(CHINT)</t>
  </si>
  <si>
    <t>Авт. выкл. NB1-63H 1P 4A 10кА х-ка D (R)(CHINT)</t>
  </si>
  <si>
    <t>Авт. выкл. NB1-63H 1P 6A 10кА х-ка D (R)(CHINT)</t>
  </si>
  <si>
    <t>Авт. выкл. NB1-63H 1P 10A 10кА х-ка D (R)(CHINT)</t>
  </si>
  <si>
    <t>Авт. выкл. NB1-63H 1P 13A 10кА х-ка D (R)(CHINT)</t>
  </si>
  <si>
    <t>Авт. выкл. NB1-63H 1P 16A 10кА х-ка D (R)(CHINT)</t>
  </si>
  <si>
    <t>Авт. выкл. NB1-63H 1P 20A 10кА х-ка D (R)(CHINT)</t>
  </si>
  <si>
    <t>Авт. выкл. NB1-63H 1P 25A 10кА х-ка D (R)(CHINT)</t>
  </si>
  <si>
    <t>Авт. выкл. NB1-63H 1P 32A 10кА х-ка D (R)(CHINT)</t>
  </si>
  <si>
    <t>Авт. выкл. NB1-63H 1P 40A 10кА х-ка D (R)(CHINT)</t>
  </si>
  <si>
    <t>Авт. выкл. NB1-63H 1P 50A 10кА х-ка D (R)(CHINT)</t>
  </si>
  <si>
    <t>Авт. выкл. NB1-63H 1P 63A 10кА х-ка D (R)(CHINT)</t>
  </si>
  <si>
    <t>Авт. выкл. NB1-63H 2P 1A 10кА х-ка D (R)(CHINT)</t>
  </si>
  <si>
    <t>Авт. выкл. NB1-63H 2P 2A 10кА х-ка D (R)(CHINT)</t>
  </si>
  <si>
    <t>Авт. выкл. NB1-63H 2P 3A 10кА х-ка D (R)(CHINT)</t>
  </si>
  <si>
    <t>Авт. выкл. NB1-63H 2P 4A 10кА х-ка D (R)(CHINT)</t>
  </si>
  <si>
    <t>Авт. выкл. NB1-63H 2P 6A 10кА х-ка D (R)(CHINT)</t>
  </si>
  <si>
    <t>Авт. выкл. NB1-63H 2P 10A 10кА х-ка D (R)(CHINT)</t>
  </si>
  <si>
    <t>Авт. выкл. NB1-63H 2P 13A 10кА х-ка D (R)(CHINT)</t>
  </si>
  <si>
    <t>Авт. выкл. NB1-63H 2P 16A 10кА х-ка D (R)(CHINT)</t>
  </si>
  <si>
    <t>Авт. выкл. NB1-63H 2P 20A 10кА х-ка D (R)(CHINT)</t>
  </si>
  <si>
    <t>Авт. выкл. NB1-63H 2P 25A 10кА х-ка D (R)(CHINT)</t>
  </si>
  <si>
    <t>Авт. выкл. NB1-63H 2P 32A 10кА х-ка D (R)(CHINT)</t>
  </si>
  <si>
    <t>Авт. выкл. NB1-63H 2P 40A 10кА х-ка D (R)(CHINT)</t>
  </si>
  <si>
    <t>Авт. выкл. NB1-63H 2P 50A 10кА х-ка D (R)(CHINT)</t>
  </si>
  <si>
    <t>Авт. выкл. NB1-63H 2P 63A 10кА х-ка D (R)(CHINT)</t>
  </si>
  <si>
    <t>Авт. выкл. NB1-63H 3P 1A 10кА х-ка D (R)(CHINT)</t>
  </si>
  <si>
    <t>Авт. выкл. NB1-63H 3P 2A 10кА х-ка D (R)(CHINT)</t>
  </si>
  <si>
    <t>Авт. выкл. NB1-63H 3P 3A 10кА х-ка D (R)(CHINT)</t>
  </si>
  <si>
    <t>Авт. выкл. NB1-63H 3P 4A 10кА х-ка D (R)(CHINT)</t>
  </si>
  <si>
    <t>Авт. выкл. NB1-63H 3P 6A 10кА х-ка D (R)(CHINT)</t>
  </si>
  <si>
    <t>Авт. выкл. NB1-63H 3P 10A 10кА х-ка D (R)(CHINT)</t>
  </si>
  <si>
    <t>Авт. выкл. NB1-63H 3P 13A 10кА х-ка D (R)(CHINT)</t>
  </si>
  <si>
    <t>Авт. выкл. NB1-63H 3P 16A 10кА х-ка D (R)(CHINT)</t>
  </si>
  <si>
    <t>Авт. выкл. NB1-63H 3P 20A 10кА х-ка D (R)(CHINT)</t>
  </si>
  <si>
    <t>Авт. выкл. NB1-63H 3P 25A 10кА х-ка D (R)(CHINT)</t>
  </si>
  <si>
    <t>Авт. выкл. NB1-63H 3P 32A 10кА х-ка D (R)(CHINT)</t>
  </si>
  <si>
    <t>Авт. выкл. NB1-63H 3P 40A 10кА х-ка D (R)(CHINT)</t>
  </si>
  <si>
    <t>Авт. выкл. NB1-63H 3P 50A 10кА х-ка D (R)(CHINT)</t>
  </si>
  <si>
    <t>Авт. выкл. NB1-63H 3P 63A 10кА х-ка D (R)(CHINT)</t>
  </si>
  <si>
    <t>Авт. выкл. NB1-63H 4P 1A 10кА х-ка D (R)(CHINT)</t>
  </si>
  <si>
    <t>Авт. выкл. NB1-63H 4P 2A 10кА х-ка D (R)(CHINT)</t>
  </si>
  <si>
    <t>Авт. выкл. NB1-63H 4P 3A 10кА х-ка D (R)(CHINT)</t>
  </si>
  <si>
    <t>Авт. выкл. NB1-63H 4P 4A 10кА х-ка D (R)(CHINT)</t>
  </si>
  <si>
    <t>Авт. выкл. NB1-63H 4P 6A 10кА х-ка D (R)(CHINT)</t>
  </si>
  <si>
    <t>Авт. выкл. NB1-63H 4P 10A 10кА х-ка D (R)(CHINT)</t>
  </si>
  <si>
    <t>Авт. выкл. NB1-63H 4P 13A 10кА х-ка D (R)(CHINT)</t>
  </si>
  <si>
    <t>Авт. выкл. NB1-63H 4P 16A 10кА х-ка D (R)(CHINT)</t>
  </si>
  <si>
    <t>Авт. выкл. NB1-63H 4P 20A 10кА х-ка D (R)(CHINT)</t>
  </si>
  <si>
    <t>Авт. выкл. NB1-63H 4P 25A 10кА х-ка D (R)(CHINT)</t>
  </si>
  <si>
    <t>Авт. выкл. NB1-63H 4P 32A 10кА х-ка D (R)(CHINT)</t>
  </si>
  <si>
    <t>Авт. выкл. NB1-63H 4P 40A 10кА х-ка D (R)(CHINT)</t>
  </si>
  <si>
    <t>Авт. выкл. NB1-63H 4P 50A 10кА х-ка D (R)(CHINT)</t>
  </si>
  <si>
    <t>Авт. выкл. NB1-63H 4P 63A 10кА х-ка D (R)(CHINT)</t>
  </si>
  <si>
    <t>Автоматический выключатель постоянного тока. Серия NB1-63DC 6kA</t>
  </si>
  <si>
    <t>Авт. выкл. пос.тока NB1-63DC 1P C1A DC250В 6kA (R)(CHINT)</t>
  </si>
  <si>
    <t>Авт. выкл. пос.тока NB1-63DC 1P C2A DC250В 6kA (R)(CHINT)</t>
  </si>
  <si>
    <t>Авт. выкл. пос.тока NB1-63DC 1P C3A DC250В 6kA (R)(CHINT)</t>
  </si>
  <si>
    <t>Авт. выкл. пос.тока NB1-63DC 1P C4A DC250В 6kA (R)(CHINT)</t>
  </si>
  <si>
    <t>Авт. выкл. пос.тока NB1-63DC 1P C6A DC250В 6kA (R)(CHINT)</t>
  </si>
  <si>
    <t>Авт. выкл. пос.тока NB1-63DC 1P C10A DC250В 6kA (R)(CHINT)</t>
  </si>
  <si>
    <t>Авт. выкл. пос.тока NB1-63DC 1P C13A DC250В 6kA (R)(CHINT)</t>
  </si>
  <si>
    <t>Авт. выкл. пос.тока NB1-63DC 1P C16A DC250В 6kA (R)(CHINT)</t>
  </si>
  <si>
    <t>Авт. выкл. пос.тока NB1-63DC 1P C20A DC250В 6kA (R)(CHINT)</t>
  </si>
  <si>
    <t>Авт. выкл. пос.тока NB1-63DC 1P C25A DC250В 6kA (R)(CHINT)</t>
  </si>
  <si>
    <t>Авт. выкл. пос.тока NB1-63DC 1P C32A DC250В 6kA (R)(CHINT)</t>
  </si>
  <si>
    <t>Авт. выкл. пос.тока NB1-63DC 1P C40A DC250В 6kA (R)(CHINT)</t>
  </si>
  <si>
    <t>Авт. выкл. пос.тока NB1-63DC 1P C50A DC250В 6kA (R)(CHINT)</t>
  </si>
  <si>
    <t>Авт. выкл. пос.тока NB1-63DC 1P C63A DC250В 6kA (R)(CHINT)</t>
  </si>
  <si>
    <t>Авт. выкл. пос.тока NB1-63DC 2P C1A DC500В 6kA (R)(CHINT)</t>
  </si>
  <si>
    <t>Авт. выкл. пос.тока NB1-63DC 2P C2A DC500В 6kA (R)(CHINT)</t>
  </si>
  <si>
    <t>Авт. выкл. пос.тока NB1-63DC 2P C3A DC500В 6kA (R)(CHINT)</t>
  </si>
  <si>
    <t>Авт. выкл. пос.тока NB1-63DC 2P C4A DC500В 6kA (R)(CHINT)</t>
  </si>
  <si>
    <t>Авт. выкл. пос.тока NB1-63DC 2P C6A DC500В 6kA (R)(CHINT)</t>
  </si>
  <si>
    <t>Авт. выкл. пос.тока NB1-63DC 2P C10A DC500В 6kA (R)(CHINT)</t>
  </si>
  <si>
    <t>Авт. выкл. пос.тока NB1-63DC 2P C13A DC500В 6kA (R)(CHINT)</t>
  </si>
  <si>
    <t>Авт. выкл. пос.тока NB1-63DC 2P C16A DC500В 6kA (R)(CHINT)</t>
  </si>
  <si>
    <t>Авт. выкл. пос.тока NB1-63DC 2P C20A DC500В 6kA (R)(CHINT)</t>
  </si>
  <si>
    <t>Авт. выкл. пос.тока NB1-63DC 2P C25A DC500В 6kA (R)(CHINT)</t>
  </si>
  <si>
    <t>Авт. выкл. пос.тока NB1-63DC 2P C32A DC500В 6kA (R)(CHINT)</t>
  </si>
  <si>
    <t>Авт. выкл. пос.тока NB1-63DC 2P C40A DC500В 6kA (R)(CHINT)</t>
  </si>
  <si>
    <t>Авт. выкл. пос.тока NB1-63DC 2P C50A DC500В 6kA (R)(CHINT)</t>
  </si>
  <si>
    <t>Авт. выкл. пос.тока NB1-63DC 2P C63A DC500В 6kA (R)(CHINT)</t>
  </si>
  <si>
    <t>Авт. выкл. пос.тока NB1-63DC 4P C1A DC500В 6kA (R)(CHINT)</t>
  </si>
  <si>
    <t>Авт. выкл. пос.тока NB1-63DC 4P C2A DC500В 6kA (R)(CHINT)</t>
  </si>
  <si>
    <t>Авт. выкл. пос.тока NB1-63DC 4P C3A DC1000В 6kA (R)(CHINT)</t>
  </si>
  <si>
    <t>Авт. выкл. пос.тока NB1-63DC 4P C4A DC1000В 6kA (R)(CHINT)</t>
  </si>
  <si>
    <t>Авт. выкл. пос.тока NB1-63DC 4P C6A DC1000В 6kA (R)(CHINT)</t>
  </si>
  <si>
    <t>Авт. выкл. пос.тока NB1-63DC 4P C10A DC1000В 6kA (R)(CHINT)</t>
  </si>
  <si>
    <t>Авт. выкл. пос.тока NB1-63DC 4P C13A DC1000В 6kA (R)(CHINT)</t>
  </si>
  <si>
    <t>Авт. выкл. пос.тока NB1-63DC 4P C16A DC1000В 6kA (R)(CHINT)</t>
  </si>
  <si>
    <t>Авт. выкл. пос.тока NB1-63DC 4P C20A DC1000В 6kA (R)(CHINT)</t>
  </si>
  <si>
    <t>Авт. выкл. пос.тока NB1-63DC 4P C25A DC1000В 6kA (R)(CHINT)</t>
  </si>
  <si>
    <t>Авт. выкл. пос.тока NB1-63DC 4P C32A DC1000В 6kA (R)(CHINT)</t>
  </si>
  <si>
    <t>Авт. выкл. пос.тока NB1-63DC 4P C40A DC1000В 6kA (R)(CHINT)</t>
  </si>
  <si>
    <t>Авт. выкл. пос.тока NB1-63DC 4P C50A DC1000В 6kA (R)(CHINT)</t>
  </si>
  <si>
    <t>Авт. выкл. пос.тока NB1-63DC 4P C63A DC1000В 6kA (R)(CHINT)</t>
  </si>
  <si>
    <t xml:space="preserve">Аксессуары для автоматического выключателя. Серия NB1-63(H) </t>
  </si>
  <si>
    <t>Вспомогательный контакт XF9 для NB1 (R)(CHINT)</t>
  </si>
  <si>
    <t>Расцепитель минимального напряжения V9 для NB1, AC230V( электронный) (R)(CHINT)</t>
  </si>
  <si>
    <t>Независимый расцепитель S9 для NB1 (R)(CHINT)</t>
  </si>
  <si>
    <t>Сигнальный контакт XF9J для NB1 (R)(CHINT)</t>
  </si>
  <si>
    <t>Автоматический выключатель. Серия DZ158 10kA</t>
  </si>
  <si>
    <t>Авт. выкл. DZ158-125H 1P 63A 10kA х-ка (8-12In) (R)(CHINT)</t>
  </si>
  <si>
    <t xml:space="preserve">Авт. выкл. DZ158-125H 1P 80A 10kA х-ка (8-12In) (R)(CHINT) </t>
  </si>
  <si>
    <t>Авт. выкл. DZ158-125H 1P 100A 10kA х-ка (8-12In) (R)(CHINT)</t>
  </si>
  <si>
    <t>Авт. выкл. DZ158-125H 1P 125A 10kA х-ка (8-12In) (R)(CHINT)</t>
  </si>
  <si>
    <t>Авт. выкл. DZ158-125H 2P 63A 10kA х-ка (8-12In) (R)(CHINT)</t>
  </si>
  <si>
    <t>Авт. выкл. DZ158-125H 2P 80A 10kA х-ка (8-12In) (R)(CHINT)</t>
  </si>
  <si>
    <t>Авт. выкл. DZ158-125H 2P 100A 10kA х-ка (8-12In) (R)(CHINT)</t>
  </si>
  <si>
    <t>Авт. выкл. DZ158-125H 2P 125A 10kA х-ка (8-12In) (R)(CHINT)</t>
  </si>
  <si>
    <t>Авт. выкл. DZ158-125H 3P 63A 10kA х-ка (8-12In) (R)(CHINT)</t>
  </si>
  <si>
    <t>Авт. выкл. DZ158-125H 3P 80A 10kA х-ка (8-12In) (R)(CHINT)</t>
  </si>
  <si>
    <t>Авт. выкл. DZ158-125H 3P 100A 10kA х-ка (8-12In) (R)(CHINT)</t>
  </si>
  <si>
    <t>Авт. выкл. DZ158-125H 3P 125A 10kA х-ка (8-12In) (R)(CHINT)</t>
  </si>
  <si>
    <t>Авт. выкл. DZ158-125H 4P 63A 10kA х-ка (8-12In) (R)(CHINT)</t>
  </si>
  <si>
    <t>Авт. выкл. DZ158-125H 4P 80A 10kA х-ка (8-12In) (R)(CHINT)</t>
  </si>
  <si>
    <t>Авт. выкл. DZ158-125H 4P 100A 10kA х-ка (8-12In) (R)(CHINT)</t>
  </si>
  <si>
    <t>Авт. выкл. DZ158-125H 4P 125A 10kA х-ка (8-12In) (R)(CHINT)</t>
  </si>
  <si>
    <t>Аксессуары для автоматического выключателя. Серия DZ158</t>
  </si>
  <si>
    <t>Вспомогательный контакт AX-1 для DZ158 (R)(CHINT)</t>
  </si>
  <si>
    <t>Автоматический выключатель. Серия NXB-63 6kA</t>
  </si>
  <si>
    <t>Авт. выкл. NXB-63, х-ка B</t>
  </si>
  <si>
    <t>Авт. выкл. NXB-63 1P 1A 6кА х-ка B (R)(CHINT)</t>
  </si>
  <si>
    <t>Авт. выкл. NXB-63 1P 2A 6кА х-ка B (R)(CHINT)</t>
  </si>
  <si>
    <t>Авт. выкл. NXB-63 1P 3A 6кА х-ка B (R)(CHINT)</t>
  </si>
  <si>
    <t>Авт. выкл. NXB-63 1P 4A 6кА х-ка B (R)(CHINT)</t>
  </si>
  <si>
    <t>Авт. выкл. NXB-63 1P 6A 6кА х-ка B (R)(CHINT)</t>
  </si>
  <si>
    <t>Авт. выкл. NXB-63 1P 10A 6кА х-ка B (R)(CHINT)</t>
  </si>
  <si>
    <t>Авт. выкл. NXB-63 1P 16A 6кА х-ка B (R)(CHINT)</t>
  </si>
  <si>
    <t>Авт. выкл. NXB-63 1P 20A 6кА х-ка B (R)(CHINT)</t>
  </si>
  <si>
    <t>Авт. выкл. NXB-63 1P 25A 6кА х-ка B (R)(CHINT)</t>
  </si>
  <si>
    <t>Авт. выкл. NXB-63 1P 32A 6кА х-ка B (R)(CHINT)</t>
  </si>
  <si>
    <t>Авт. выкл. NXB-63 1P 40A 6кА х-ка B (R)(CHINT)</t>
  </si>
  <si>
    <t>Авт. выкл. NXB-63 1P 50A 6кА х-ка B (R)(CHINT)</t>
  </si>
  <si>
    <t>Авт. выкл. NXB-63 1P 63A 6кА х-ка B (R)(CHINT)</t>
  </si>
  <si>
    <t>Авт. выкл. NXB-63 2P 1A 6кА х-ка B (R)(CHINT)</t>
  </si>
  <si>
    <t>Авт. выкл. NXB-63 2P 2A 6кА х-ка B (R)(CHINT)</t>
  </si>
  <si>
    <t>Авт. выкл. NXB-63 2P 3A 6кА х-ка B (R)(CHINT)</t>
  </si>
  <si>
    <t>Авт. выкл. NXB-63 2P 4A 6кА х-ка B (R)(CHINT)</t>
  </si>
  <si>
    <t>Авт. выкл. NXB-63 2P 6A 6кА х-ка B (R)(CHINT)</t>
  </si>
  <si>
    <t>Авт. выкл. NXB-63 2P 10A 6кА х-ка B (R)(CHINT)</t>
  </si>
  <si>
    <t>Авт. выкл. NXB-63 2P 16A 6кА х-ка B (R)(CHINT)</t>
  </si>
  <si>
    <t>Авт. выкл. NXB-63 2P 20A 6кА х-ка B (R)(CHINT)</t>
  </si>
  <si>
    <t>Авт. выкл. NXB-63 2P 25A 6кА х-ка B (R)(CHINT)</t>
  </si>
  <si>
    <t>Авт. выкл. NXB-63 2P 32A 6кА х-ка B (R)(CHINT)</t>
  </si>
  <si>
    <t>Авт. выкл. NXB-63 2P 40A 6кА х-ка B (R)(CHINT)</t>
  </si>
  <si>
    <t>Авт. выкл. NXB-63 2P 50A 6кА х-ка B (R)(CHINT)</t>
  </si>
  <si>
    <t>Авт. выкл. NXB-63 2P 63A 6кА х-ка B (R)(CHINT)</t>
  </si>
  <si>
    <t>Авт. выкл. NXB-63 3P 1A 6кА х-ка B (R)(CHINT)</t>
  </si>
  <si>
    <t>Авт. выкл. NXB-63 3P 2A 6кА х-ка B (R)(CHINT)</t>
  </si>
  <si>
    <t>Авт. выкл. NXB-63 3P 3A 6кА х-ка B (R)(CHINT)</t>
  </si>
  <si>
    <t>Авт. выкл. NXB-63 3P 4A 6кА х-ка B (R)(CHINT)</t>
  </si>
  <si>
    <t>Авт. выкл. NXB-63 3P 6A 6кА х-ка B (R)(CHINT)</t>
  </si>
  <si>
    <t>Авт. выкл. NXB-63 3P 10A 6кА х-ка B (R)(CHINT)</t>
  </si>
  <si>
    <t>Авт. выкл. NXB-63 3P 16A 6кА х-ка B (R)(CHINT)</t>
  </si>
  <si>
    <t>Авт. выкл. NXB-63 3P 20A 6кА х-ка B (R)(CHINT)</t>
  </si>
  <si>
    <t>Авт. выкл. NXB-63 3P 25A 6кА х-ка B (R)(CHINT)</t>
  </si>
  <si>
    <t>Авт. выкл. NXB-63 3P 32A 6кА х-ка B (R)(CHINT)</t>
  </si>
  <si>
    <t>Авт. выкл. NXB-63 3P 40A 6кА х-ка B (R)(CHINT)</t>
  </si>
  <si>
    <t>Авт. выкл. NXB-63 3P 50A 6кА х-ка B (R)(CHINT)</t>
  </si>
  <si>
    <t>Авт. выкл. NXB-63 3P 63A 6кА х-ка B (R)(CHINT)</t>
  </si>
  <si>
    <t>Авт. выкл. NXB-63 4P 1A 6кА х-ка B (R)(CHINT)</t>
  </si>
  <si>
    <t>Авт. выкл. NXB-63 4P 2A 6кА х-ка B (R)(CHINT)</t>
  </si>
  <si>
    <t>Авт. выкл. NXB-63 4P 3A 6кА х-ка B (R)(CHINT)</t>
  </si>
  <si>
    <t>Авт. выкл. NXB-63 4P 4A 6кА х-ка B (R)(CHINT)</t>
  </si>
  <si>
    <t>Авт. выкл. NXB-63 4P 6A 6кА х-ка B (R)(CHINT)</t>
  </si>
  <si>
    <t>Авт. выкл. NXB-63 4P 10A 6кА х-ка B (R)(CHINT)</t>
  </si>
  <si>
    <t>Авт. выкл. NXB-63 4P 16A 6кА х-ка B (R)(CHINT)</t>
  </si>
  <si>
    <t>Авт. выкл. NXB-63 4P 20A 6кА х-ка B (R)(CHINT)</t>
  </si>
  <si>
    <t>Авт. выкл. NXB-63 4P 25A 6кА х-ка B (R)(CHINT)</t>
  </si>
  <si>
    <t>Авт. выкл. NXB-63 4P 32A 6кА х-ка B (R)(CHINT)</t>
  </si>
  <si>
    <t>Авт. выкл. NXB-63 4P 40A 6кА х-ка B (R)(CHINT)</t>
  </si>
  <si>
    <t>Авт. выкл. NXB-63 4P 50A 6кА х-ка B (R)(CHINT)</t>
  </si>
  <si>
    <t>Авт. выкл. NXB-63 4P 63A 6кА х-ка B (R)(CHINT)</t>
  </si>
  <si>
    <t>Авт. выкл. NXB-63, х-ка C</t>
  </si>
  <si>
    <t>Авт. выкл. NXB-63 1P 1A 6кА х-ка C (R)(CHINT)</t>
  </si>
  <si>
    <t>Авт. выкл. NXB-63 1P 2A 6кА х-ка C (R)(CHINT)</t>
  </si>
  <si>
    <t>Авт. выкл. NXB-63 1P 3A 6кА х-ка C (R)(CHINT)</t>
  </si>
  <si>
    <t>Авт. выкл. NXB-63 1P 4A 6кА х-ка C (R)(CHINT)</t>
  </si>
  <si>
    <t>Авт. выкл. NXB-63 1P 6A 6кА х-ка C (R)(CHINT)</t>
  </si>
  <si>
    <t>Авт. выкл. NXB-63 1P 10A 6кА х-ка C (R)(CHINT)</t>
  </si>
  <si>
    <t>Авт. выкл. NXB-63 1P 16A 6кА х-ка C (R)(CHINT)</t>
  </si>
  <si>
    <t>Авт. выкл. NXB-63 1P 20A 6кА х-ка C (R)(CHINT)</t>
  </si>
  <si>
    <t>Авт. выкл. NXB-63 1P 25A 6кА х-ка C (R)(CHINT)</t>
  </si>
  <si>
    <t>Авт. выкл. NXB-63 1P 32A 6кА х-ка C (R)(CHINT)</t>
  </si>
  <si>
    <t>Авт. выкл. NXB-63 1P 40A 6кА х-ка C (R)(CHINT)</t>
  </si>
  <si>
    <t>Авт. выкл. NXB-63 1P 50A 6кА х-ка C (R)(CHINT)</t>
  </si>
  <si>
    <t>Авт. выкл. NXB-63 1P 63A 6кА х-ка C (R)(CHINT)</t>
  </si>
  <si>
    <t>Авт. выкл. NXB-63 2P 1A 6кА х-ка C (R)(CHINT)</t>
  </si>
  <si>
    <t>Авт. выкл. NXB-63 2P 2A 6кА х-ка C (R)(CHINT)</t>
  </si>
  <si>
    <t>Авт. выкл. NXB-63 2P 3A 6кА х-ка C (R)(CHINT)</t>
  </si>
  <si>
    <t>Авт. выкл. NXB-63 2P 4A 6кА х-ка C (R)(CHINT)</t>
  </si>
  <si>
    <t>Авт. выкл. NXB-63 2P 6A 6кА х-ка C (R)(CHINT)</t>
  </si>
  <si>
    <t>Авт. выкл. NXB-63 2P 10A 6кА х-ка C (R)(CHINT)</t>
  </si>
  <si>
    <t>Авт. выкл. NXB-63 2P 16A 6кА х-ка C (R)(CHINT)</t>
  </si>
  <si>
    <t>Авт. выкл. NXB-63 2P 20A 6кА х-ка C (R)(CHINT)</t>
  </si>
  <si>
    <t>Авт. выкл. NXB-63 2P 25A 6кА х-ка C (R)(CHINT)</t>
  </si>
  <si>
    <t>Авт. выкл. NXB-63 2P 32A 6кА х-ка C (R)(CHINT)</t>
  </si>
  <si>
    <t>Авт. выкл. NXB-63 2P 40A 6кА х-ка C (R)(CHINT)</t>
  </si>
  <si>
    <t>Авт. выкл. NXB-63 2P 50A 6кА х-ка C (R)(CHINT)</t>
  </si>
  <si>
    <t>Авт. выкл. NXB-63 2P 63A 6кА х-ка C (R)(CHINT)</t>
  </si>
  <si>
    <t>Авт. выкл. NXB-63 3P 1A 6кА х-ка C (R)(CHINT)</t>
  </si>
  <si>
    <t>Авт. выкл. NXB-63 3P 2A 6кА х-ка C (R)(CHINT)</t>
  </si>
  <si>
    <t>Авт. выкл. NXB-63 3P 3A 6кА х-ка C (R)(CHINT)</t>
  </si>
  <si>
    <t>Авт. выкл. NXB-63 3P 4A 6кА х-ка C (R)(CHINT)</t>
  </si>
  <si>
    <t>Авт. выкл. NXB-63 3P 6A 6кА х-ка C (R)(CHINT)</t>
  </si>
  <si>
    <t>Авт. выкл. NXB-63 3P 10A 6кА х-ка C (R)(CHINT)</t>
  </si>
  <si>
    <t>Авт. выкл. NXB-63 3P 16A 6кА х-ка C (R)(CHINT)</t>
  </si>
  <si>
    <t>Авт. выкл. NXB-63 3P 20A 6кА х-ка C (R)(CHINT)</t>
  </si>
  <si>
    <t>Авт. выкл. NXB-63 3P 25A 6кА х-ка C (R)(CHINT)</t>
  </si>
  <si>
    <t>Авт. выкл. NXB-63 3P 32A 6кА х-ка C (R)(CHINT)</t>
  </si>
  <si>
    <t>Авт. выкл. NXB-63 3P 40A 6кА х-ка C (R)(CHINT)</t>
  </si>
  <si>
    <t>Авт. выкл. NXB-63 3P 50A 6кА х-ка C (R)(CHINT)</t>
  </si>
  <si>
    <t>Авт. выкл. NXB-63 3P 63A 6кА х-ка C (R)(CHINT)</t>
  </si>
  <si>
    <t>Авт. выкл. NXB-63 4P 1A 6кА х-ка C (R)(CHINT)</t>
  </si>
  <si>
    <t>Авт. выкл. NXB-63 4P 2A 6кА х-ка C (R)(CHINT)</t>
  </si>
  <si>
    <t>Авт. выкл. NXB-63 4P 3A 6кА х-ка C (R)(CHINT)</t>
  </si>
  <si>
    <t>Авт. выкл. NXB-63 4P 4A 6кА х-ка C (R)(CHINT)</t>
  </si>
  <si>
    <t>Авт. выкл. NXB-63 4P 6A 6кА х-ка C (R)(CHINT)</t>
  </si>
  <si>
    <t>Авт. выкл. NXB-63 4P 10A 6кА х-ка C (R)(CHINT)</t>
  </si>
  <si>
    <t>Авт. выкл. NXB-63 4P 16A 6кА х-ка C (R)(CHINT)</t>
  </si>
  <si>
    <t>Авт. выкл. NXB-63 4P 20A 6кА х-ка C (R)(CHINT)</t>
  </si>
  <si>
    <t>Авт. выкл. NXB-63 4P 25A 6кА х-ка C (R)(CHINT)</t>
  </si>
  <si>
    <t>Авт. выкл. NXB-63 4P 32A 6кА х-ка C (R)(CHINT)</t>
  </si>
  <si>
    <t>Авт. выкл. NXB-63 4P 40A 6кА х-ка C (R)(CHINT)</t>
  </si>
  <si>
    <t>Авт. выкл. NXB-63 4P 50A 6кА х-ка C (R)(CHINT)</t>
  </si>
  <si>
    <t>Авт. выкл. NXB-63 4P 63A 6кА х-ка C (R)(CHINT)</t>
  </si>
  <si>
    <t>Авт. выкл. NXB-63, х-ка D</t>
  </si>
  <si>
    <t>Авт. выкл. NXB-63 1P 1A 6кА х-ка D (R)(CHINT)</t>
  </si>
  <si>
    <t>Авт. выкл. NXB-63 1P 2A 6кА х-ка D (R)(CHINT)</t>
  </si>
  <si>
    <t>Авт. выкл. NXB-63 1P 3A 6кА х-ка D (R)(CHINT)</t>
  </si>
  <si>
    <t>Авт. выкл. NXB-63 1P 4A 6кА х-ка D (R)(CHINT)</t>
  </si>
  <si>
    <t>Авт. выкл. NXB-63 1P 6A 6кА х-ка D (R)(CHINT)</t>
  </si>
  <si>
    <t>Авт. выкл. NXB-63 1P 10A 6кА х-ка D (R)(CHINT)</t>
  </si>
  <si>
    <t>Авт. выкл. NXB-63 1P 16A 6кА х-ка D (R)(CHINT)</t>
  </si>
  <si>
    <t>Авт. выкл. NXB-63 1P 20A 6кА х-ка D (R)(CHINT)</t>
  </si>
  <si>
    <t>Авт. выкл. NXB-63 1P 25A 6кА х-ка D (R)(CHINT)</t>
  </si>
  <si>
    <t>Авт. выкл. NXB-63 1P 32A 6кА х-ка D (R)(CHINT)</t>
  </si>
  <si>
    <t>Авт. выкл. NXB-63 1P 40A 6кА х-ка D (R)(CHINT)</t>
  </si>
  <si>
    <t>Авт. выкл. NXB-63 1P 50A 6кА х-ка D (R)(CHINT)</t>
  </si>
  <si>
    <t>Авт. выкл. NXB-63 1P 63A 6кА х-ка D (R)(CHINT)</t>
  </si>
  <si>
    <t>Авт. выкл. NXB-63 2P 1A 6кА х-ка D (R)(CHINT)</t>
  </si>
  <si>
    <t>Авт. выкл. NXB-63 2P 2A 6кА х-ка D (R)(CHINT)</t>
  </si>
  <si>
    <t>Авт. выкл. NXB-63 2P 3A 6кА х-ка D (R)(CHINT)</t>
  </si>
  <si>
    <t>Авт. выкл. NXB-63 2P 4A 6кА х-ка D (R)(CHINT)</t>
  </si>
  <si>
    <t>Авт. выкл. NXB-63 2P 6A 6кА х-ка D (R)(CHINT)</t>
  </si>
  <si>
    <t>Авт. выкл. NXB-63 2P 10A 6кА х-ка D (R)(CHINT)</t>
  </si>
  <si>
    <t>Авт. выкл. NXB-63 2P 16A 6кА х-ка D (R)(CHINT)</t>
  </si>
  <si>
    <t>Авт. выкл. NXB-63 2P 20A 6кА х-ка D (R)(CHINT)</t>
  </si>
  <si>
    <t>Авт. выкл. NXB-63 2P 25A 6кА х-ка D (R)(CHINT)</t>
  </si>
  <si>
    <t>Авт. выкл. NXB-63 2P 32A 6кА х-ка D (R)(CHINT)</t>
  </si>
  <si>
    <t>Авт. выкл. NXB-63 2P 40A 6кА х-ка D (R)(CHINT)</t>
  </si>
  <si>
    <t>Авт. выкл. NXB-63 2P 50A 6кА х-ка D (R)(CHINT)</t>
  </si>
  <si>
    <t>Авт. выкл. NXB-63 2P 63A 6кА х-ка D (R)(CHINT)</t>
  </si>
  <si>
    <t>Авт. выкл. NXB-63 3P 1A 6кА х-ка D (R)(CHINT)</t>
  </si>
  <si>
    <t>Авт. выкл. NXB-63 3P 2A 6кА х-ка D (R)(CHINT)</t>
  </si>
  <si>
    <t>Авт. выкл. NXB-63 3P 3A 6кА х-ка D (R)(CHINT)</t>
  </si>
  <si>
    <t>Авт. выкл. NXB-63 3P 4A 6кА х-ка D (R)(CHINT)</t>
  </si>
  <si>
    <t>Авт. выкл. NXB-63 3P 6A 6кА х-ка D (R)(CHINT)</t>
  </si>
  <si>
    <t>Авт. выкл. NXB-63 3P 10A 6кА х-ка D (R)(CHINT)</t>
  </si>
  <si>
    <t>Авт. выкл. NXB-63 3P 16A 6кА х-ка D (R)(CHINT)</t>
  </si>
  <si>
    <t>Авт. выкл. NXB-63 3P 20A 6кА х-ка D (R)(CHINT)</t>
  </si>
  <si>
    <t>Авт. выкл. NXB-63 3P 25A 6кА х-ка D (R)(CHINT)</t>
  </si>
  <si>
    <t>Авт. выкл. NXB-63 3P 32A 6кА х-ка D (R)(CHINT)</t>
  </si>
  <si>
    <t>Авт. выкл. NXB-63 3P 40A 6кА х-ка D (R)(CHINT)</t>
  </si>
  <si>
    <t>Авт. выкл. NXB-63 3P 50A 6кА х-ка D (R)(CHINT)</t>
  </si>
  <si>
    <t>Авт. выкл. NXB-63 3P 63A 6кА х-ка D (R)(CHINT)</t>
  </si>
  <si>
    <t>Авт. выкл. NXB-63 4P 1A 6кА х-ка D (R)(CHINT)</t>
  </si>
  <si>
    <t>Авт. выкл. NXB-63 4P 2A 6кА х-ка D (R)(CHINT)</t>
  </si>
  <si>
    <t>Авт. выкл. NXB-63 4P 3A 6кА х-ка D (R)(CHINT)</t>
  </si>
  <si>
    <t>Авт. выкл. NXB-63 4P 4A 6кА х-ка D (R)(CHINT)</t>
  </si>
  <si>
    <t>Авт. выкл. NXB-63 4P 6A 6кА х-ка D (R)(CHINT)</t>
  </si>
  <si>
    <t>Авт. выкл. NXB-63 4P 10A 6кА х-ка D (R)(CHINT)</t>
  </si>
  <si>
    <t>Авт. выкл. NXB-63 4P 16A 6кА х-ка D (R)(CHINT)</t>
  </si>
  <si>
    <t>Авт. выкл. NXB-63 4P 20A 6кА х-ка D (R)(CHINT)</t>
  </si>
  <si>
    <t>Авт. выкл. NXB-63 4P 25A 6кА х-ка D (R)(CHINT)</t>
  </si>
  <si>
    <t>Авт. выкл. NXB-63 4P 32A 6кА х-ка D (R)(CHINT)</t>
  </si>
  <si>
    <t>Авт. выкл. NXB-63 4P 40A 6кА х-ка D (R)(CHINT)</t>
  </si>
  <si>
    <t>Авт. выкл. NXB-63 4P 50A 6кА х-ка D (R)(CHINT)</t>
  </si>
  <si>
    <t>Авт. выкл. NXB-63 4P 63A 6кА х-ка D (R)(CHINT)</t>
  </si>
  <si>
    <t>Аксессуары для автоматического выключателя NXB-63 6kA</t>
  </si>
  <si>
    <t>Вспомогательный контакт AX-X1 для NXB-63 (R)(CHINT)</t>
  </si>
  <si>
    <t>Независимый расцепитель SHT-X1 AC24V/48V,DC24V/48V для NXB-63 (R)(CHINT)</t>
  </si>
  <si>
    <t>Независимый расцепитель SHT-X1 AC230V/400V для NXB-63 (R)(CHINT)</t>
  </si>
  <si>
    <t>Расцепитель максимального /минимального напряжения OUVT-X1 для NXB-63 (R)(CHINT)</t>
  </si>
  <si>
    <t>Расцепитель максимального напряжения OVT-X1 для NXB-63 (R)(CHINT)</t>
  </si>
  <si>
    <t>Расцепитель минимального напряжения UVT-X1 для NXB-63 (R)(CHINT)</t>
  </si>
  <si>
    <t>Сигнальный Вспомогательный контакт AL-X1 для NXB-63 (R)(CHINT)</t>
  </si>
  <si>
    <t>Автоматический выключатель. Серия NXB-125G 10kA</t>
  </si>
  <si>
    <t>Авт. выкл. NXB-125G, х-ка B</t>
  </si>
  <si>
    <t>Авт. выкл. NXB-125G 1P 63A 10кА х-ка B (R)(CHINT)</t>
  </si>
  <si>
    <t>Авт. выкл. NXB-125G 1P 80A 10кА х-ка B (R)(CHINT)</t>
  </si>
  <si>
    <t>Авт. выкл. NXB-125G 1P 100A 10кА х-ка B (R)(CHINT)</t>
  </si>
  <si>
    <t>Авт. выкл. NXB-125G 1P 125A 10кА х-ка B (R)(CHINT)</t>
  </si>
  <si>
    <t>Авт. выкл. NXB-125G 2P 63A 10кА х-ка B (R)(CHINT)</t>
  </si>
  <si>
    <t>Авт. выкл. NXB-125G 2P 80A 10кА х-ка B (R)(CHINT)</t>
  </si>
  <si>
    <t>Авт. выкл. NXB-125G 2P 100A 10кА х-ка B (R)(CHINT)</t>
  </si>
  <si>
    <t>Авт. выкл. NXB-125G 2P 125A 10кА х-ка B (R)(CHINT)</t>
  </si>
  <si>
    <t>Авт. выкл. NXB-125G 3P 63A 10кА х-ка B (R)(CHINT)</t>
  </si>
  <si>
    <t>Авт. выкл. NXB-125G 3P 80A 10кА х-ка B (R)(CHINT)</t>
  </si>
  <si>
    <t>Авт. выкл. NXB-125G 3P 100A 10кА х-ка B (R)(CHINT)</t>
  </si>
  <si>
    <t>Авт. выкл. NXB-125G 4P 63A 10кА х-ка B (R)(CHINT)</t>
  </si>
  <si>
    <t>Авт. выкл. NXB-125G 4P 80A 10кА х-ка B (R)(CHINT)</t>
  </si>
  <si>
    <t>Авт. выкл. NXB-125G 4P 100A 10кА х-ка B (R)(CHINT)</t>
  </si>
  <si>
    <t>Авт. выкл. NXB-125G, х-ка С</t>
  </si>
  <si>
    <t>Авт. выкл. NXB-125G 1P 63A 10кА х-ка C (R)(CHINT)</t>
  </si>
  <si>
    <t>Авт. выкл. NXB-125G 1P 80A 10кА х-ка C (R)(CHINT)</t>
  </si>
  <si>
    <t>Авт. выкл. NXB-125G 1P 100A 10кА х-ка C (R)(CHINT)</t>
  </si>
  <si>
    <t>Авт. выкл. NXB-125G 1P 125A 10кА х-ка C (R)(CHINT)</t>
  </si>
  <si>
    <t>Авт. выкл. NXB-125G 2P 63A 10кА х-ка C (R)(CHINT)</t>
  </si>
  <si>
    <t>Авт. выкл. NXB-125G 2P 80A 10кА х-ка C (R)(CHINT)</t>
  </si>
  <si>
    <t>Авт. выкл. NXB-125G 2P 100A 10кА х-ка C (R)(CHINT)</t>
  </si>
  <si>
    <t>Авт. выкл. NXB-125G 2P 125A 10кА х-ка C (R)(CHINT)</t>
  </si>
  <si>
    <t>Авт. выкл. NXB-125G 3P 63A 10кА х-ка C (R)(CHINT)</t>
  </si>
  <si>
    <t>Авт. выкл. NXB-125G 3P 80A 10кА х-ка C (R)(CHINT)</t>
  </si>
  <si>
    <t>Авт. выкл. NXB-125G 3P 100A 10кА х-ка C (R)(CHINT)</t>
  </si>
  <si>
    <t>Авт. выкл. NXB-125G 4P 63A 10кА х-ка C (R)(CHINT)</t>
  </si>
  <si>
    <t>Авт. выкл. NXB-125G 4P 80A 10кА х-ка C (R)(CHINT)</t>
  </si>
  <si>
    <t>Авт. выкл. NXB-125G 4P 100A 10кА х-ка C (R)(CHINT)</t>
  </si>
  <si>
    <t>Авт. выкл. NXB-125G, х-ка D</t>
  </si>
  <si>
    <t>Авт. выкл. NXB-125G 1P 63A 10кА х-ка D (R)(CHINT)</t>
  </si>
  <si>
    <t>Авт. выкл. NXB-125G 1P 80A 10кА х-ка D (R)(CHINT)</t>
  </si>
  <si>
    <t>Авт. выкл. NXB-125G 1P 100A 10кА х-ка D (R)(CHINT)</t>
  </si>
  <si>
    <t>Авт. выкл. NXB-125G 1P 125A 10кА х-ка D (R)(CHINT)</t>
  </si>
  <si>
    <t>Авт. выкл. NXB-125G 2P 63A 10кА х-ка D (R)(CHINT)</t>
  </si>
  <si>
    <t>Авт. выкл. NXB-125G 2P 80A 10кА х-ка D (R)(CHINT)</t>
  </si>
  <si>
    <t>Авт. выкл. NXB-125G 2P 100A 10кА х-ка D (R)(CHINT)</t>
  </si>
  <si>
    <t>Авт. выкл. NXB-125G 2P 125A 10кА х-ка D (R)(CHINT)</t>
  </si>
  <si>
    <t>Авт. выкл. NXB-125G 3P 63A 10кА х-ка D (R)(CHINT)</t>
  </si>
  <si>
    <t>Авт. выкл. NXB-125G 3P 80A 10кА х-ка D (R)(CHINT)</t>
  </si>
  <si>
    <t>Авт. выкл. NXB-125G 3P 100A 10кА х-ка D (R)(CHINT)</t>
  </si>
  <si>
    <t>Авт. выкл. NXB-125G 4P 63A 10кА х-ка D (R)(CHINT)</t>
  </si>
  <si>
    <t>Авт. выкл. NXB-125G 4P 80A 10кА х-ка D (R)(CHINT)</t>
  </si>
  <si>
    <t>Авт. выкл. NXB-125G 4P 100A 10кА х-ка D (R)(CHINT)</t>
  </si>
  <si>
    <t>Аксессуары для автоматического выключателя. Серия NXB-125G</t>
  </si>
  <si>
    <t>Вспомогательный контакт AX-X3 для NXB-125G (R)(CHINT)</t>
  </si>
  <si>
    <t>Сигнальный Вспомогательный контакт AL-X3 для NXB-125G (R)(CHINT)</t>
  </si>
  <si>
    <t>Независимый расцепитель SHT-X3 AC240V/AC415V для NXB-125G (R)(CHINT)</t>
  </si>
  <si>
    <t>Независимый расцепитель SHT-X3 DC, AC24V/48V для NXB-125G (R)(CHINT)</t>
  </si>
  <si>
    <t>Расцепитель максимального напряжения OVT-X3 для NXB-125G (R)(CHINT)</t>
  </si>
  <si>
    <t>Расцепитель минимального напряжения UVT-X3 для NXB-125G (R)(CHINT)</t>
  </si>
  <si>
    <t>Расцепитель максимального /минимального напряжения OUVT-X3 для NXB-125G (R)(CHINT)</t>
  </si>
  <si>
    <t xml:space="preserve"> Устройства дифференциальной защиты(диффенциальные автоматические выключатели)</t>
  </si>
  <si>
    <t>Дифференциальные автоматические выключатели. Серия NXBLE-63 6kA</t>
  </si>
  <si>
    <t>Диф. авт. выкл. NXBLE-63 с диф.током 30мА, х-ка B,С,D</t>
  </si>
  <si>
    <t>Диф. авт. выкл. NXBLE-63 2P B6 30mA тип AC 6kA (R)(CHINT)</t>
  </si>
  <si>
    <t>Диф. авт. выкл. NXBLE-63 2P C6 30mA тип AC 6kA (R)(CHINT)</t>
  </si>
  <si>
    <t>Диф. авт. выкл. NXBLE-63 2P D6 30mA тип AC 6kA (R)(CHINT)</t>
  </si>
  <si>
    <t>Диф. авт. выкл. NXBLE-63 2P B10 30mA тип AC 6kA (R)(CHINT)</t>
  </si>
  <si>
    <t>Диф. авт. выкл. NXBLE-63 2P C10 30mA тип AC 6kA (R)(CHINT)</t>
  </si>
  <si>
    <t>Диф. авт. выкл. NXBLE-63 2P D10 30mA тип AC 6kA (R)(CHINT)</t>
  </si>
  <si>
    <t>Диф. авт. выкл. NXBLE-63 2P B16 30mA тип AC 6kA (R)(CHINT)</t>
  </si>
  <si>
    <t>Диф. авт. выкл. NXBLE-63 2P C16 30mA тип AC 6kA (R)(CHINT)</t>
  </si>
  <si>
    <t>Диф. авт. выкл. NXBLE-63 2P D16 30mA тип AC 6kA (R)(CHINT)</t>
  </si>
  <si>
    <t>Диф. авт. выкл. NXBLE-63 2P B20 30mA тип AC 6kA (R)(CHINT)</t>
  </si>
  <si>
    <t>Диф. авт. выкл. NXBLE-63 2P C20 30mA тип AC 6kA (R)(CHINT)</t>
  </si>
  <si>
    <t>Диф. авт. выкл. NXBLE-63 2P D20 30mA тип AC 6kA (R)(CHINT)</t>
  </si>
  <si>
    <t>Диф. авт. выкл. NXBLE-63 2P B25 30mA тип AC 6kA (R)(CHINT)</t>
  </si>
  <si>
    <t>Диф. авт. выкл. NXBLE-63 2P C25 30mA тип AC 6kA (R)(CHINT)</t>
  </si>
  <si>
    <t>Диф. авт. выкл. NXBLE-63 2P D25 30mA тип AC 6kA (R)(CHINT)</t>
  </si>
  <si>
    <t>Диф. авт. выкл. NXBLE-63 2P B32 30mA тип AC 6kA (R)(CHINT)</t>
  </si>
  <si>
    <t>Диф. авт. выкл. NXBLE-63 2P C32 30mA тип AC 6kA (R)(CHINT)</t>
  </si>
  <si>
    <t>Диф. авт. выкл. NXBLE-63 2P D32 30mA тип AC 6kA (R)(CHINT)</t>
  </si>
  <si>
    <t>Диф. авт. выкл. NXBLE-63 2P B40 30mA тип AC 6kA (R)(CHINT)</t>
  </si>
  <si>
    <t>Диф. авт. выкл. NXBLE-63 2P C40 30mA тип AC 6kA (R)(CHINT)</t>
  </si>
  <si>
    <t>Диф. авт. выкл. NXBLE-63 2P D40 30mA тип AC 6kA (R)(CHINT)</t>
  </si>
  <si>
    <t>Диф. авт. выкл. NXBLE-63 2P B50 30mA тип AC 6kA (R)(CHINT)</t>
  </si>
  <si>
    <t>Диф. авт. выкл. NXBLE-63 2P C50 30mA тип AC 6kA (R)(CHINT)</t>
  </si>
  <si>
    <t>Диф. авт. выкл. NXBLE-63 2P D50 30mA тип AC 6kA (R)(CHINT)</t>
  </si>
  <si>
    <t>Диф. авт. выкл. NXBLE-63 2P B63 30mA тип AC 6kA (R)(CHINT)</t>
  </si>
  <si>
    <t>Диф. авт. выкл. NXBLE-63 2P C63 30mA тип AC 6kA (R)(CHINT)</t>
  </si>
  <si>
    <t>Диф. авт. выкл. NXBLE-63 2P D63 30mA тип AC 6kA (R)(CHINT)</t>
  </si>
  <si>
    <t>Диф. авт. выкл. NXBLE-63 4P B6 30mA тип AC 6kA (R)(CHINT)</t>
  </si>
  <si>
    <t>Диф. авт. выкл. NXBLE-63 4P B10 30mA тип AC 6kA (R)(CHINT)</t>
  </si>
  <si>
    <t>Диф. авт. выкл. NXBLE-63 4P B16 30mA тип AC 6kA (R)(CHINT)</t>
  </si>
  <si>
    <t>Диф. авт. выкл. NXBLE-63 4P B20 30mA тип AC 6kA (R)(CHINT)</t>
  </si>
  <si>
    <t>Диф. авт. выкл. NXBLE-63 4P B25 30mA тип AC 6kA (R)(CHINT)</t>
  </si>
  <si>
    <t>Диф. авт. выкл. NXBLE-63 4P B32 30mA тип AC 6kA (R)(CHINT)</t>
  </si>
  <si>
    <t>Диф. авт. выкл. NXBLE-63 4P B40 30mA тип AC 6kA (R)(CHINT)</t>
  </si>
  <si>
    <t>Диф. авт. выкл. NXBLE-63 4P B50 30mA тип AC 6kA (R)(CHINT)</t>
  </si>
  <si>
    <t>Диф. авт. выкл. NXBLE-63 4P B63 30mA тип AC 6kA (R)(CHINT)</t>
  </si>
  <si>
    <t>Диф. авт. выкл. NXBLE-63 4P C6 30mA тип AC 6kA (R)(CHINT)</t>
  </si>
  <si>
    <t>Диф. авт. выкл. NXBLE-63 4P C10 30mA тип AC 6kA (R)(CHINT)</t>
  </si>
  <si>
    <t>Диф. авт. выкл. NXBLE-63 4P C16 30mA тип AC 6kA (R)(CHINT)</t>
  </si>
  <si>
    <t>Диф. авт. выкл. NXBLE-63 4P C20 30mA тип AC 6kA (R)(CHINT)</t>
  </si>
  <si>
    <t>Диф. авт. выкл. NXBLE-63 4P C25 30mA тип AC 6kA (R)(CHINT)</t>
  </si>
  <si>
    <t>Диф. авт. выкл. NXBLE-63 4P C32 30mA тип AC 6kA (R)(CHINT)</t>
  </si>
  <si>
    <t>Диф. авт. выкл. NXBLE-63 4P C40 30mA тип AC 6kA (R)(CHINT)</t>
  </si>
  <si>
    <t>Диф. авт. выкл. NXBLE-63 4P C50 30mA тип AC 6kA (R)(CHINT)</t>
  </si>
  <si>
    <t>Диф. авт. выкл. NXBLE-63 4P C63 30mA тип AC 6kA (R)(CHINT)</t>
  </si>
  <si>
    <t>Диф. авт. выкл. NXBLE-63 4P D6 30mA тип AC 6kA (R)(CHINT)</t>
  </si>
  <si>
    <t>Диф. авт. выкл. NXBLE-63 4P D10 30mA тип AC 6kA (R)(CHINT)</t>
  </si>
  <si>
    <t>Диф. авт. выкл. NXBLE-63 4P D16 30mA тип AC 6kA (R)(CHINT)</t>
  </si>
  <si>
    <t>Диф. авт. выкл. NXBLE-63 4P D20 30mA тип AC 6kA (R)(CHINT)</t>
  </si>
  <si>
    <t>Диф. авт. выкл. NXBLE-63 4P D25 30mA тип AC 6kA (R)(CHINT)</t>
  </si>
  <si>
    <t>Диф. авт. выкл. NXBLE-63 4P D32 30mA тип AC 6kA (R)(CHINT)</t>
  </si>
  <si>
    <t>Диф. авт. выкл. NXBLE-63 4P D40 30mA тип AC 6kA (R)(CHINT)</t>
  </si>
  <si>
    <t>Диф. авт. выкл. NXBLE-63 4P D50 30mA тип AC 6kA (R)(CHINT)</t>
  </si>
  <si>
    <t>Диф. авт. выкл. NXBLE-63 4P D63 30mA тип AC 6kA (R)(CHINT)</t>
  </si>
  <si>
    <t>Диф. авт. выкл. NXBLE-63 с диф.током 100мА, х-ка B,С,D</t>
  </si>
  <si>
    <t>Диф. авт. выкл. NXBLE-63 2P B6 100mA тип AC 6kA (R)(CHINT)</t>
  </si>
  <si>
    <t>Диф. авт. выкл. NXBLE-63 2P B10 100mA тип AC 6kA (R)(CHINT)</t>
  </si>
  <si>
    <t>Диф. авт. выкл. NXBLE-63 2P B16 100mA тип AC 6kA (R)(CHINT)</t>
  </si>
  <si>
    <t>Диф. авт. выкл. NXBLE-63 2P B20 100mA тип AC 6kA (R)(CHINT)</t>
  </si>
  <si>
    <t>Диф. авт. выкл. NXBLE-63 2P B25 100mA тип AC 6kA (R)(CHINT)</t>
  </si>
  <si>
    <t>Диф. авт. выкл. NXBLE-63 2P B32 100mA тип AC 6kA (R)(CHINT)</t>
  </si>
  <si>
    <t>Диф. авт. выкл. NXBLE-63 2P B40 100mA тип AC 6kA (R)(CHINT)</t>
  </si>
  <si>
    <t>Диф. авт. выкл. NXBLE-63 2P B50 100mA тип AC 6kA (R)(CHINT)</t>
  </si>
  <si>
    <t>Диф. авт. выкл. NXBLE-63 2P B63 100mA тип AC 6kA (R)(CHINT)</t>
  </si>
  <si>
    <t>Диф. авт. выкл. NXBLE-63 2P C6 100mA тип AC 6kA (R)(CHINT)</t>
  </si>
  <si>
    <t>Диф. авт. выкл. NXBLE-63 2P C10 100mA тип AC 6kA (R)(CHINT)</t>
  </si>
  <si>
    <t>Диф. авт. выкл. NXBLE-63 2P C16 100mA тип AC 6kA (R)(CHINT)</t>
  </si>
  <si>
    <t>Диф. авт. выкл. NXBLE-63 2P C20 100mA тип AC 6kA (R)(CHINT)</t>
  </si>
  <si>
    <t>Диф. авт. выкл. NXBLE-63 2P C25 100mA тип AC 6kA (R)(CHINT)</t>
  </si>
  <si>
    <t>Диф. авт. выкл. NXBLE-63 2P C32 100mA тип AC 6kA (R)(CHINT)</t>
  </si>
  <si>
    <t>Диф. авт. выкл. NXBLE-63 2P C40 100mA тип AC 6kA (R)(CHINT)</t>
  </si>
  <si>
    <t>Диф. авт. выкл. NXBLE-63 2P C50 100mA тип AC 6kA (R)(CHINT)</t>
  </si>
  <si>
    <t>Диф. авт. выкл. NXBLE-63 2P C63 100mA тип AC 6kA (R)(CHINT)</t>
  </si>
  <si>
    <t>Диф. авт. выкл. NXBLE-63 2P D6 100mA тип AC 6kA (R)(CHINT)</t>
  </si>
  <si>
    <t>Диф. авт. выкл. NXBLE-63 2P D10 100mA тип AC 6kA (R)(CHINT)</t>
  </si>
  <si>
    <t>Диф. авт. выкл. NXBLE-63 2P D16 100mA тип AC 6kA (R)(CHINT)</t>
  </si>
  <si>
    <t>Диф. авт. выкл. NXBLE-63 2P D20 100mA тип AC 6kA (R)(CHINT)</t>
  </si>
  <si>
    <t>Диф. авт. выкл. NXBLE-63 2P D25 100mA тип AC 6kA (R)(CHINT)</t>
  </si>
  <si>
    <t>Диф. авт. выкл. NXBLE-63 2P D32 100mA тип AC 6kA (R)(CHINT)</t>
  </si>
  <si>
    <t>Диф. авт. выкл. NXBLE-63 2P D40 100mA тип AC 6kA (R)(CHINT)</t>
  </si>
  <si>
    <t>Диф. авт. выкл. NXBLE-63 2P D50 100mA тип AC 6kA (R)(CHINT)</t>
  </si>
  <si>
    <t>Диф. авт. выкл. NXBLE-63 2P D63 100mA тип AC 6kA (R)(CHINT)</t>
  </si>
  <si>
    <t>Диф. авт. выкл. NXBLE-63 4P B6 100mA тип AC 6kA (R)(CHINT)</t>
  </si>
  <si>
    <t>Диф. авт. выкл. NXBLE-63 4P B10 100mA тип AC 6kA (R)(CHINT)</t>
  </si>
  <si>
    <t>Диф. авт. выкл. NXBLE-63 4P B16 100mA тип AC 6kA (R)(CHINT)</t>
  </si>
  <si>
    <t>Диф. авт. выкл. NXBLE-63 4P B20 100mA тип AC 6kA (R)(CHINT)</t>
  </si>
  <si>
    <t>Диф. авт. выкл. NXBLE-63 4P B25 100mA тип AC 6kA (R)(CHINT)</t>
  </si>
  <si>
    <t>Диф. авт. выкл. NXBLE-63 4P B32 100mA тип AC 6kA (R)(CHINT)</t>
  </si>
  <si>
    <t>Диф. авт. выкл. NXBLE-63 4P B40 100mA тип AC 6kA (R)(CHINT)</t>
  </si>
  <si>
    <t>Диф. авт. выкл. NXBLE-63 4P B50 100mA тип AC 6kA (R)(CHINT)</t>
  </si>
  <si>
    <t>Диф. авт. выкл. NXBLE-63 4P B63 100mA тип AC 6kA (R)(CHINT)</t>
  </si>
  <si>
    <t>Диф. авт. выкл. NXBLE-63 4P C6 100mA тип AC 6kA (R)(CHINT)</t>
  </si>
  <si>
    <t>Диф. авт. выкл. NXBLE-63 4P C10 100mA тип AC 6kA (R)(CHINT)</t>
  </si>
  <si>
    <t>Диф. авт. выкл. NXBLE-63 4P C16 100mA тип AC 6kA (R)(CHINT)</t>
  </si>
  <si>
    <t>Диф. авт. выкл. NXBLE-63 4P C20 100mA тип AC 6kA (R)(CHINT)</t>
  </si>
  <si>
    <t>Диф. авт. выкл. NXBLE-63 4P C25 100mA тип AC 6kA (R)(CHINT)</t>
  </si>
  <si>
    <t>Диф. авт. выкл. NXBLE-63 4P C32 100mA тип AC 6kA (R)(CHINT)</t>
  </si>
  <si>
    <t>Диф. авт. выкл. NXBLE-63 4P C40 100mA тип AC 6kA (R)(CHINT)</t>
  </si>
  <si>
    <t>Диф. авт. выкл. NXBLE-63 4P C50 100mA тип AC 6kA (R)(CHINT)</t>
  </si>
  <si>
    <t>Диф. авт. выкл. NXBLE-63 4P C63 100mA тип AC 6kA (R)(CHINT)</t>
  </si>
  <si>
    <t>Диф. авт. выкл. NXBLE-63 4P D6 100mA тип AC 6kA (R)(CHINT)</t>
  </si>
  <si>
    <t>Диф. авт. выкл. NXBLE-63 4P D10 100mA тип AC 6kA (R)(CHINT)</t>
  </si>
  <si>
    <t>Диф. авт. выкл. NXBLE-63 4P D16 100mA тип AC 6kA (R)(CHINT)</t>
  </si>
  <si>
    <t>Диф. авт. выкл. NXBLE-63 4P D20 100mA тип AC 6kA (R)(CHINT)</t>
  </si>
  <si>
    <t>Диф. авт. выкл. NXBLE-63 4P D25 100mA тип AC 6kA (R)(CHINT)</t>
  </si>
  <si>
    <t>Диф. авт. выкл. NXBLE-63 4P D32 100mA тип AC 6kA (R)(CHINT)</t>
  </si>
  <si>
    <t>Диф. авт. выкл. NXBLE-63 4P D40 100mA тип AC 6kA (R)(CHINT)</t>
  </si>
  <si>
    <t>Диф. авт. выкл. NXBLE-63 4P D50 100mA тип AC 6kA (R)(CHINT)</t>
  </si>
  <si>
    <t>Диф. авт. выкл. NXBLE-63 4P D63 100mA тип AC 6kA (R)(CHINT)</t>
  </si>
  <si>
    <t>Диф. авт. выкл. NXBLE-63 с диф.током 300мА, х-ка B,С,D</t>
  </si>
  <si>
    <t>Диф. авт. выкл. NXBLE-63 2P B6 300mA тип AC 6kA (R)(CHINT)</t>
  </si>
  <si>
    <t>Диф. авт. выкл. NXBLE-63 2P B10 300mA тип AC 6kA (R)(CHINT)</t>
  </si>
  <si>
    <t>Диф. авт. выкл. NXBLE-63 2P B16 300mA тип AC 6kA (R)(CHINT)</t>
  </si>
  <si>
    <t>Диф. авт. выкл. NXBLE-63 2P B20 300mA тип AC 6kA (R)(CHINT)</t>
  </si>
  <si>
    <t>Диф. авт. выкл. NXBLE-63 2P B25 300mA тип AC 6kA (R)(CHINT)</t>
  </si>
  <si>
    <t>Диф. авт. выкл. NXBLE-63 2P B32 300mA тип AC 6kA (R)(CHINT)</t>
  </si>
  <si>
    <t>Диф. авт. выкл. NXBLE-63 2P B40 300mA тип AC 6kA (R)(CHINT)</t>
  </si>
  <si>
    <t>Диф. авт. выкл. NXBLE-63 2P B50 300mA тип AC 6kA (R)(CHINT)</t>
  </si>
  <si>
    <t>Диф. авт. выкл. NXBLE-63 2P B63 300mA тип AC 6kA (R)(CHINT)</t>
  </si>
  <si>
    <t>Диф. авт. выкл. NXBLE-63 2P C6 300mA тип AC 6kA (R)(CHINT)</t>
  </si>
  <si>
    <t>Диф. авт. выкл. NXBLE-63 2P C10 300mA тип AC 6kA (R)(CHINT)</t>
  </si>
  <si>
    <t>Диф. авт. выкл. NXBLE-63 2P C16 300mA тип AC 6kA (R)(CHINT)</t>
  </si>
  <si>
    <t>Диф. авт. выкл. NXBLE-63 2P C20 300mA тип AC 6kA (R)(CHINT)</t>
  </si>
  <si>
    <t>Диф. авт. выкл. NXBLE-63 2P C25 300mA тип AC 6kA (R)(CHINT)</t>
  </si>
  <si>
    <t>Диф. авт. выкл. NXBLE-63 2P C32 300mA тип AC 6kA (R)(CHINT)</t>
  </si>
  <si>
    <t>Диф. авт. выкл. NXBLE-63 2P C40 300mA тип AC 6kA (R)(CHINT)</t>
  </si>
  <si>
    <t>Диф. авт. выкл. NXBLE-63 2P C50 300mA тип AC 6kA (R)(CHINT)</t>
  </si>
  <si>
    <t>Диф. авт. выкл. NXBLE-63 2P C63 300mA тип AC 6kA (R)(CHINT)</t>
  </si>
  <si>
    <t>Диф. авт. выкл. NXBLE-63 2P D6 300mA тип AC 6kA (R)(CHINT)</t>
  </si>
  <si>
    <t>Диф. авт. выкл. NXBLE-63 2P D10 300mA тип AC 6kA (R)(CHINT)</t>
  </si>
  <si>
    <t>Диф. авт. выкл. NXBLE-63 2P D16 300mA тип AC 6kA (R)(CHINT)</t>
  </si>
  <si>
    <t>Диф. авт. выкл. NXBLE-63 2P D20 300mA тип AC 6kA (R)(CHINT)</t>
  </si>
  <si>
    <t>Диф. авт. выкл. NXBLE-63 2P D25 300mA тип AC 6kA (R)(CHINT)</t>
  </si>
  <si>
    <t>Диф. авт. выкл. NXBLE-63 2P D32 300mA тип AC 6kA (R)(CHINT)</t>
  </si>
  <si>
    <t>Диф. авт. выкл. NXBLE-63 2P D40 300mA тип AC 6kA (R)(CHINT)</t>
  </si>
  <si>
    <t>Диф. авт. выкл. NXBLE-63 2P D50 300mA тип AC 6kA (R)(CHINT)</t>
  </si>
  <si>
    <t>Диф. авт. выкл. NXBLE-63 2P D63 300mA тип AC 6kA (R)(CHINT)</t>
  </si>
  <si>
    <t>Диф. авт. выкл. NXBLE-63 4P B6 300mA тип AC 6kA (R)(CHINT)</t>
  </si>
  <si>
    <t>Диф. авт. выкл. NXBLE-63 4P B10 300mA тип AC 6kA (R)(CHINT)</t>
  </si>
  <si>
    <t>Диф. авт. выкл. NXBLE-63 4P B16 300mA тип AC 6kA (R)(CHINT)</t>
  </si>
  <si>
    <t>Диф. авт. выкл. NXBLE-63 4P B20 300mA тип AC 6kA (R)(CHINT)</t>
  </si>
  <si>
    <t>Диф. авт. выкл. NXBLE-63 4P B25 300mA тип AC 6kA (R)(CHINT)</t>
  </si>
  <si>
    <t>Диф. авт. выкл. NXBLE-63 4P B32 300mA тип AC 6kA (R)(CHINT)</t>
  </si>
  <si>
    <t>Диф. авт. выкл. NXBLE-63 4P B40 300mA тип AC 6kA (R)(CHINT)</t>
  </si>
  <si>
    <t>Диф. авт. выкл. NXBLE-63 4P B50 300mA тип AC 6kA (R)(CHINT)</t>
  </si>
  <si>
    <t>Диф. авт. выкл. NXBLE-63 4P B63 300mA тип AC 6kA (R)(CHINT)</t>
  </si>
  <si>
    <t>Диф. авт. выкл. NXBLE-63 4P C6 300mA тип AC 6kA (R)(CHINT)</t>
  </si>
  <si>
    <t>Диф. авт. выкл. NXBLE-63 4P C10 300mA тип AC 6kA (R)(CHINT)</t>
  </si>
  <si>
    <t>Диф. авт. выкл. NXBLE-63 4P C16 300mA тип AC 6kA (R)(CHINT)</t>
  </si>
  <si>
    <t>Диф. авт. выкл. NXBLE-63 4P C20 300mA тип AC 6kA (R)(CHINT)</t>
  </si>
  <si>
    <t>Диф. авт. выкл. NXBLE-63 4P C25 300mA тип AC 6kA (R)(CHINT)</t>
  </si>
  <si>
    <t>Диф. авт. выкл. NXBLE-63 4P C32 300mA тип AC 6kA (R)(CHINT)</t>
  </si>
  <si>
    <t>Диф. авт. выкл. NXBLE-63 4P C40 300mA тип AC 6kA (R)(CHINT)</t>
  </si>
  <si>
    <t>Диф. авт. выкл. NXBLE-63 4P C50 300mA тип AC 6kA (R)(CHINT)</t>
  </si>
  <si>
    <t>Диф. авт. выкл. NXBLE-63 4P C63 300mA тип AC 6kA (R)(CHINT)</t>
  </si>
  <si>
    <t>Диф. авт. выкл. NXBLE-63 4P D6 300mA тип AC 6kA (R)(CHINT)</t>
  </si>
  <si>
    <t>Диф. авт. выкл. NXBLE-63 4P D10 300mA тип AC 6kA (R)(CHINT)</t>
  </si>
  <si>
    <t>Диф. авт. выкл. NXBLE-63 4P D16 300mA тип AC 6kA (R)(CHINT)</t>
  </si>
  <si>
    <t>Диф. авт. выкл. NXBLE-63 4P D20 300mA тип AC 6kA (R)(CHINT)</t>
  </si>
  <si>
    <t>Диф. авт. выкл. NXBLE-63 4P D25 300mA тип AC 6kA (R)(CHINT)</t>
  </si>
  <si>
    <t>Диф. авт. выкл. NXBLE-63 4P D32 300mA тип AC 6kA (R)(CHINT)</t>
  </si>
  <si>
    <t>Диф. авт. выкл. NXBLE-63 4P D40 300mA тип AC 6kA (R)(CHINT)</t>
  </si>
  <si>
    <t>Диф. авт. выкл. NXBLE-63 4P D50 300mA тип AC 6kA (R)(CHINT)</t>
  </si>
  <si>
    <t>Диф. авт. выкл. NXBLE-63 4P D63 300mA тип AC 6kA (R)(CHINT)</t>
  </si>
  <si>
    <t>Дифференциальные автоматические выключатели. Серия DZ47LE 6kA</t>
  </si>
  <si>
    <t>Диф. авт. выкл. DZ47LE с диф.током 30мА, х-ка С</t>
  </si>
  <si>
    <t>Диф. авт. выкл. DZ47LE-32 2P 6A 30mA тип AC х-ка С 6kA (CHINT)</t>
  </si>
  <si>
    <t>Диф. авт. выкл. DZ47LE-32 2P 10A 30mA тип AC х-ка С 6kA (CHINT)</t>
  </si>
  <si>
    <t>Диф. авт. выкл. DZ47LE-32 2P 16A 30mA тип AC х-ка С 6kA (CHINT)</t>
  </si>
  <si>
    <t>Диф. авт. выкл. DZ47LE-32 2P 20A 30mA тип AC х-ка С 6kA (CHINT)</t>
  </si>
  <si>
    <t>Диф. авт. выкл. DZ47LE-32 2P 25A 30mA тип AC х-ка С 6kA (CHINT)</t>
  </si>
  <si>
    <t>Диф. авт. выкл. DZ47LE-32 2P 32A 30mA тип AC х-ка С 6kA (CHINT)</t>
  </si>
  <si>
    <t>Диф. авт. выкл. DZ47LE-63 2P 40A 30mA тип AC х-ка С 6kA (CHINT)</t>
  </si>
  <si>
    <t>Диф. авт. выкл. DZ47LE-32 4P 10A 30mA тип AC х-ка С 6kA (CHINT)</t>
  </si>
  <si>
    <t>Диф. авт. выкл. DZ47LE-32 4P 16A 30mA тип AC х-ка С 6kA (CHINT)</t>
  </si>
  <si>
    <t>Диф. авт. выкл. DZ47LE-32 4P 20A 30mA тип AC х-ка С 6kA (CHINT)</t>
  </si>
  <si>
    <t>Диф. авт. выкл. DZ47LE-32 4P 25A 30mA тип AC х-ка С 6kA (CHINT)</t>
  </si>
  <si>
    <t>Диф. авт. выкл. DZ47LE-32 4P 32A 30mA тип AC х-ка С 6kA (CHINT)</t>
  </si>
  <si>
    <t>Диф. авт. выкл. DZ47LE-63 4P 40A 30mA тип AC х-ка С 6kA (CHINT)</t>
  </si>
  <si>
    <t>Диф. авт. выкл. DZ47LE с диф.током 100мА, х-ка С</t>
  </si>
  <si>
    <t>Диф. авт. выкл. DZ47LE-32 2P 10A 100mA тип AC х-ка 6kA (CHINT)</t>
  </si>
  <si>
    <t>Диф. авт. выкл. DZ47LE-32 2P 16A 100mA тип AC х-ка С 6kA (CHINT)</t>
  </si>
  <si>
    <t>Диф. авт. выкл. DZ47LE-32 2P 20A 100mA тип AC х-ка С 6kA (CHINT)</t>
  </si>
  <si>
    <t>Диф. авт. выкл. DZ47LE-32 2P 25A 100mA тип AC х-ка С 6kA (CHINT)</t>
  </si>
  <si>
    <t>Диф. авт. выкл. DZ47LE-32 2P 32A 100mA тип AC х-ка С 6kA (CHINT)</t>
  </si>
  <si>
    <t>Диф. авт. выкл. DZ47LE-63 2P 40A 100mA тип AC х-ка С 6kA (CHINT)</t>
  </si>
  <si>
    <t>Диф. авт. выкл. DZ47LE-32 4P 16A 100mA тип AC х-ка С 6kA (CHINT)</t>
  </si>
  <si>
    <t>Диф. авт. выкл. DZ47LE-32 4P 20A 100mA тип AC х-ка С 6kA (CHINT)</t>
  </si>
  <si>
    <t>Диф. авт. выкл. DZ47LE-32 4P 25A 100mA тип AC х-ка С 6kA (CHINT)</t>
  </si>
  <si>
    <t>Диф. авт. выкл. DZ47LE-32 4P 32A 100mA тип AC х-ка С 6kA (CHINT)</t>
  </si>
  <si>
    <t>Диф. авт. выкл. DZ47LE-63 4P 40A 100mA тип AC х-ка С 6kA (CHINT)</t>
  </si>
  <si>
    <t>Диф. авт. выкл. DZ47LE с диф.током 300мА, х-ка С</t>
  </si>
  <si>
    <t>Диф. авт. выкл. DZ47LE-32 2P 10A 300mA тип AC х-ка С 6kA (CHINT)</t>
  </si>
  <si>
    <t>Диф. авт. выкл. DZ47LE-32 2P 16A 300mA тип AC х-ка С 6kA (CHINT)</t>
  </si>
  <si>
    <t>Диф. авт. выкл. DZ47LE-32 2P 20A 300mA тип AC х-ка С 6kA (CHINT)</t>
  </si>
  <si>
    <t>Диф. авт. выкл. DZ47LE-32 2P 25A 300mA тип AC х-ка С 6kA (CHINT)</t>
  </si>
  <si>
    <t>Диф. авт. выкл. DZ47LE-32 2P 32A 300mA тип AC х-ка С 6kA (CHINT)</t>
  </si>
  <si>
    <t>Диф. авт. выкл. DZ47LE-63 2P 40A 300mA тип AC х-ка С 6kA (CHINT)</t>
  </si>
  <si>
    <t>Диф. авт. выкл. DZ47LE-32 4P 16A 300mA тип AC х-ка С 6kA (CHINT)</t>
  </si>
  <si>
    <t>Диф. авт. выкл. DZ47LE-32 4P 20A 300mA тип AC х-ка С 6kA (CHINT)</t>
  </si>
  <si>
    <t>Диф. авт. выкл. DZ47LE-32 4P 25A 300mA тип AC х-ка С 6kA (CHINT)</t>
  </si>
  <si>
    <t>Диф. авт. выкл. DZ47LE-32 4P 32A 300mA тип AC х-ка С 6kA (CHINT)</t>
  </si>
  <si>
    <t>Диф. авт. выкл. DZ47LE-63 4P 40A 300mA тип AC х-ка С 6kA (CHINT)</t>
  </si>
  <si>
    <t>Дифференциальные автоматические выключатели. Серия NB1L 10kA</t>
  </si>
  <si>
    <t xml:space="preserve">Диф. авт. выкл. NB1L с диф.током 30мА, х-ка B,С </t>
  </si>
  <si>
    <t>Диф. авт. выкл. NB1L 1P+N B6 30mA тип AC 10kA (36mm) (R)(CHINT)</t>
  </si>
  <si>
    <t>Диф. авт. выкл. NB1L 1P+N B10 30mA тип AC 10kA (36mm) (R)(CHINT)</t>
  </si>
  <si>
    <t>Диф. авт. выкл. NB1L 1P+N B16 30mA тип AC 10kA (36mm) (R)(CHINT)</t>
  </si>
  <si>
    <t>Диф. авт. выкл. NB1L 1P+N B20 30mA тип AC 10kA (36mm) (R)(CHINT)</t>
  </si>
  <si>
    <t>Диф. авт. выкл. NB1L 1P+N B25 30mA тип AC 10kA (36mm) (R)(CHINT)</t>
  </si>
  <si>
    <t>Диф. авт. выкл. NB1L 1P+N B32 30mA тип AC 10kA (36mm) (R)(CHINT)</t>
  </si>
  <si>
    <t>Диф. авт. выкл. NB1L 1P+N B40 30mA тип AC 10kA (36mm) (R)(CHINT)</t>
  </si>
  <si>
    <t>Диф. авт. выкл. NB1L 1P+N C6 30mA тип AC 10kA (36mm) (R)(CHINT)</t>
  </si>
  <si>
    <t>Диф. авт. выкл. NB1L 1P+N C10 30mA тип AC 10kA (36mm) (R)(CHINT)</t>
  </si>
  <si>
    <t>Диф. авт. выкл. NB1L 1P+N C16 30mA тип AC 10kA (36mm) (R)(CHINT)</t>
  </si>
  <si>
    <t>Диф. авт. выкл. NB1L 1P+N C20 30mA тип AC 10kA (36mm) (R)(CHINT)</t>
  </si>
  <si>
    <t>Диф. авт. выкл. NB1L 1P+N C25 30mA тип AC 10kA (36mm) (R)(CHINT)</t>
  </si>
  <si>
    <t>Диф. авт. выкл. NB1L 1P+N C32 30mA тип AC 10kA (36mm) (R)(CHINT)</t>
  </si>
  <si>
    <t>Диф. авт. выкл. NB1L 1P+N C40 30mA тип AC 10kA (36mm) (R)(CHINT)</t>
  </si>
  <si>
    <t>Диф. авт. выкл. NB1L 1P+N B6 30mA тип A 6kA (36mm) (R)(CHINT)</t>
  </si>
  <si>
    <t>Диф. авт. выкл. NB1L 1P+N B10 30mA тип A 6kA (36mm) (R)(CHINT)</t>
  </si>
  <si>
    <t>Диф. авт. выкл. NB1L 1P+N B16 30mA тип A 6kA (36mm) (R)(CHINT)</t>
  </si>
  <si>
    <t>Диф. авт. выкл. NB1L 1P+N B20 30mA тип A 6kA (36mm) (R)(CHINT)</t>
  </si>
  <si>
    <t>Диф. авт. выкл. NB1L 1P+N B25 30mA тип A 6kA (36mm) (R)(CHINT)</t>
  </si>
  <si>
    <t>Диф. авт. выкл. NB1L 1P+N B32 30mA тип A 6kA (36mm) (R)(CHINT)</t>
  </si>
  <si>
    <t>Диф. авт. выкл. NB1L 1P+N B40 30mA тип A 6kA (36mm) (R)(CHINT)</t>
  </si>
  <si>
    <t>Диф. авт. выкл. NB1L 1P+N C6 30mA тип A 6kA (36mm) (R)(CHINT)</t>
  </si>
  <si>
    <t>Диф. авт. выкл. NB1L 1P+N C10 30mA тип A 6kA (36mm) (R)(CHINT)</t>
  </si>
  <si>
    <t>Диф. авт. выкл. NB1L 1P+N C16 30mA тип A 6kA (36mm) (R)(CHINT)</t>
  </si>
  <si>
    <t>Диф. авт. выкл. NB1L 1P+N C20 30mA тип A 6kA (36mm) (R)(CHINT)</t>
  </si>
  <si>
    <t>Диф. авт. выкл. NB1L 1P+N C25 30mA тип A 6kA (36mm) (R)(CHINT)</t>
  </si>
  <si>
    <t>Диф. авт. выкл. NB1L 2P C6 30mA тип AC 10kA (54mm) (R)(CHINT)</t>
  </si>
  <si>
    <t>Диф. авт. выкл. NB1L 2P C6 30mA тип A 10kA (54mm) (R)(CHINT)</t>
  </si>
  <si>
    <t>Диф. авт. выкл. NB1L 2P C10 30mA тип AC 10kA (54mm) (R)(CHINT)</t>
  </si>
  <si>
    <t>Диф. авт. выкл. NB1L 2P C10 30mA тип A 10kA (54mm) (R)(CHINT)</t>
  </si>
  <si>
    <t>Диф. авт. выкл. NB1L 2P C16 30mA тип AC 10kA (54mm) (R)(CHINT)</t>
  </si>
  <si>
    <t>Диф. авт. выкл. NB1L 2P C16 30mA тип A 10kA (54mm) (R)(CHINT)</t>
  </si>
  <si>
    <t>Диф. авт. выкл. NB1L 2P C20 30mA тип AC 10kA (54mm) (R)(CHINT)</t>
  </si>
  <si>
    <t>Диф. авт. выкл. NB1L 2P C20 30mA тип A 10kA (54mm) (R)(CHINT)</t>
  </si>
  <si>
    <t>Диф. авт. выкл. NB1L 2P C25 30mA тип AC 10kA (54mm) (R)(CHINT)</t>
  </si>
  <si>
    <t>Диф. авт. выкл. NB1L 2P C25 30mA тип A 10kA (54mm) (R)(CHINT)</t>
  </si>
  <si>
    <t>Диф. авт. выкл. NB1L 2P C32 30mA тип AC 10kA (54mm) (R)(CHINT)</t>
  </si>
  <si>
    <t>Диф. авт. выкл. NB1L 2P C32 30mA тип A 10kA (54mm) (R)(CHINT)</t>
  </si>
  <si>
    <t>Диф. авт. выкл. NB1L 2P C40 30mA тип AC 10kA (54mm) (R)(CHINT)</t>
  </si>
  <si>
    <t>Диф. авт. выкл. NB1L 2P C40 30mA тип A 10kA (54mm) (R)(CHINT)</t>
  </si>
  <si>
    <t>Диф. авт. выкл. NB1L-40 2P C6 30mA тип A 6kA (R)(CHINT)</t>
  </si>
  <si>
    <t>Диф. авт. выкл. NB1L-40 2P C6 30mA тип AC 6kA (R)(CHINT)</t>
  </si>
  <si>
    <t>Диф. авт. выкл. NB1L-40 2P C10 30mA тип A 6kA (R)(CHINT)</t>
  </si>
  <si>
    <t>Диф. авт. выкл. NB1L-40 2P C10 30mA тип AC 6kA (R)(CHINT)</t>
  </si>
  <si>
    <t>Диф. авт. выкл. NB1L-40 2P C16 30mA тип A 6kA (R)(CHINT)</t>
  </si>
  <si>
    <t>Диф. авт. выкл. NB1L-40 2P C16 30mA тип AC 6kA (R)(CHINT)</t>
  </si>
  <si>
    <t>Диф. авт. выкл. NB1L-40 2P C20 30mA тип A 6kA (R)(CHINT)</t>
  </si>
  <si>
    <t>Диф. авт. выкл. NB1L-40 2P C20 30mA тип AC 6kA (R)(CHINT)</t>
  </si>
  <si>
    <t>Диф. авт. выкл. NB1L-40 2P C25 30mA тип A 6kA (R)(CHINT)</t>
  </si>
  <si>
    <t>Диф. авт. выкл. NB1L-40 2P C25 30mA тип AC 6kA (R)(CHINT)</t>
  </si>
  <si>
    <t>Диф. авт. выкл. NB1L-40 2P C32 30mA тип A 6kA (R)(CHINT)</t>
  </si>
  <si>
    <t>Диф. авт. выкл. NB1L-40 2P C32 30mA тип AC 6kA (R)(CHINT)</t>
  </si>
  <si>
    <t>Диф. авт. выкл. NB1L-40 2P C40 30mA тип A 6kA (R)(CHINT)</t>
  </si>
  <si>
    <t>Диф. авт. выкл. NB1L-40 2P C40 30mA тип AC 6kA (R)(CHINT)</t>
  </si>
  <si>
    <t>Диф. авт. выкл. NB1L-63 2P C50 30mA тип AC 6kA (R)(CHINT)</t>
  </si>
  <si>
    <t>Диф. авт. выкл. NB1L-63 2P C63 30mA тип AC 6kA (R)(CHINT)</t>
  </si>
  <si>
    <t>Диф. авт. выкл. NB1L-40 3P C10 30mA тип A 6kA (R)(CHINT)</t>
  </si>
  <si>
    <t>Диф. авт. выкл. NB1L-40 3P C10 30mA тип AC 6kA (R)(CHINT)</t>
  </si>
  <si>
    <t>Диф. авт. выкл. NB1L-40 3P C16 30mA тип A 6kA (R)(CHINT)</t>
  </si>
  <si>
    <t>Диф. авт. выкл. NB1L-40 3P C16 30mA тип AC 6kA (R)(CHINT)</t>
  </si>
  <si>
    <t>Диф. авт. выкл. NB1L-40 3P C20 30mA тип A 6kA (R)(CHINT)</t>
  </si>
  <si>
    <t>Диф. авт. выкл. NB1L-40 3P C20 30mA тип AC 6kA (R)(CHINT)</t>
  </si>
  <si>
    <t>Диф. авт. выкл. NB1L-40 3P C25 30mA тип A 6kA (R)(CHINT)</t>
  </si>
  <si>
    <t>Диф. авт. выкл. NB1L-40 3P C25 30mA тип AC 6kA (R)(CHINT)</t>
  </si>
  <si>
    <t>Диф. авт. выкл. NB1L-40 3P C32 30mA тип A 6kA (R)(CHINT)</t>
  </si>
  <si>
    <t>Диф. авт. выкл. NB1L-40 3P C32 30mA тип AC 6kA (R)(CHINT)</t>
  </si>
  <si>
    <t>Диф. авт. выкл. NB1L-40 3P C40 30mA тип A 6kA (R)(CHINT)</t>
  </si>
  <si>
    <t>Диф. авт. выкл. NB1L-40 3P C40 30mA тип AC 6kA (R)(CHINT)</t>
  </si>
  <si>
    <t>Диф. авт. выкл. NB1L-40 4P C10 30mA тип AC 6kA (R)(CHINT)</t>
  </si>
  <si>
    <t>Диф. авт. выкл. NB1L-40 4P C16 30mA тип A 6kA (R)(CHINT)</t>
  </si>
  <si>
    <t>Диф. авт. выкл. NB1L-40 4P C16 30mA тип AC 6kA (R)(CHINT)</t>
  </si>
  <si>
    <t>Диф. авт. выкл. NB1L-40 4P C20 30mA тип A 6 kA (R)(CHINT)</t>
  </si>
  <si>
    <t>Диф. авт. выкл. NB1L-40 4P C20 30mA тип AC 6kA (R)(CHINT)</t>
  </si>
  <si>
    <t>Диф. авт. выкл. NB1L-40 4P C25 30mA тип A 6kA (R)(CHINT)</t>
  </si>
  <si>
    <t>Диф. авт. выкл. NB1L-40 4P C25 30mA тип AC 6kA (R)(CHINT)</t>
  </si>
  <si>
    <t>Диф. авт. выкл. NB1L-40 4P C32 30mA тип A 6kA (R)(CHINT)</t>
  </si>
  <si>
    <t>Диф. авт. выкл. NB1L-40 4P C32 30mA тип AC 6kA (R)(CHINT)</t>
  </si>
  <si>
    <t>Диф. авт. выкл. NB1L-40 4P C40 30mA тип A 6kA (R)(CHINT)</t>
  </si>
  <si>
    <t>Диф. авт. выкл. NB1L-40 4P C40 30mA тип AC 6kA (R)(CHINT)</t>
  </si>
  <si>
    <t>Диф. авт. выкл. NB1L-63 4P C50 30mA тип AC 6kA (R)(CHINT)</t>
  </si>
  <si>
    <t>Диф. авт. выкл. NB1L-63 4P C63 30mA тип AC 6kA (R)(CHINT)</t>
  </si>
  <si>
    <t xml:space="preserve">Диф. авт. выкл. NB1L с диф.током 100мА, х-ка B,С </t>
  </si>
  <si>
    <t>Диф. авт. выкл. NB1L 2P C25 100mA тип AC 10kA (54mm) (R)(CHINT)</t>
  </si>
  <si>
    <t>Диф. авт. выкл. NB1L 2P C25 100mA тип A 10kA (54mm) (R)(CHINT)</t>
  </si>
  <si>
    <t>Диф. авт. выкл. NB1L 2P C32 100mA тип AC 10kA (54mm) (R)(CHINT)</t>
  </si>
  <si>
    <t>Диф. авт. выкл. NB1L 2P C32 100mA тип A 10kA (54mm) (R)(CHINT)</t>
  </si>
  <si>
    <t>Диф. авт. выкл. NB1L 2P C40 100mA тип AC 10kA (54mm) (R)(CHINT)</t>
  </si>
  <si>
    <t>Диф. авт. выкл. NB1L 2P C40 100mA тип A 10kA (54mm) (R)(CHINT)</t>
  </si>
  <si>
    <t>Диф. авт. выкл. NB1L-40 2P C25 100mA тип AC 6kA (R)(CHINT)</t>
  </si>
  <si>
    <t>Диф. авт. выкл. NB1L-40 2P C32 100mA тип AC 6kA (R)(CHINT)</t>
  </si>
  <si>
    <t>Диф. авт. выкл. NB1L-40 2P C40 100mA тип AC 6kA (R)(CHINT)</t>
  </si>
  <si>
    <t>Диф. авт. выкл. NB1L-63 2P C50 100mA тип AC 6kA (R)(CHINT)</t>
  </si>
  <si>
    <t>Диф. авт. выкл. NB1L-63 2P C63 100mA тип AC 6kA (R)(CHINT)</t>
  </si>
  <si>
    <t>Диф. авт. выкл. NB1L-40 3P C25 100mA тип AC 6kA (R)(CHINT)</t>
  </si>
  <si>
    <t>Диф. авт. выкл. NB1L-40 3P C32 100mA тип AC 6kA (R)(CHINT)</t>
  </si>
  <si>
    <t>Диф. авт. выкл. NB1L-40 3P C40 100mA тип AC 6kA (R)(CHINT)</t>
  </si>
  <si>
    <t>Диф. авт. выкл. NB1L-40 4P C25 100mA тип AC 6kA (R)(CHINT)</t>
  </si>
  <si>
    <t>Диф. авт. выкл. NB1L-40 4P C32 100mA тип AC 6kA (R)(CHINT)</t>
  </si>
  <si>
    <t>Диф. авт. выкл. NB1L-40 4P C40 100mA тип AC 6kA (R)(CHINT)</t>
  </si>
  <si>
    <t>Диф. авт. выкл. NB1L-40 4P C50 100mA тип AC 6kA (R)(CHINT)</t>
  </si>
  <si>
    <t>Диф. авт. выкл. NB1L-63 4P C63 100mA тип AC 6kA (R)(CHINT)</t>
  </si>
  <si>
    <t xml:space="preserve">Диф. авт. выкл. NB1L с диф.током 300мА, х-ка B,С </t>
  </si>
  <si>
    <t>Диф. авт. выкл. NB1L 1P+N B25 300mA тип AC 10kA (36mm) (R)(CHINT)</t>
  </si>
  <si>
    <t>Диф. авт. выкл. NB1L 1P+N B32 300mA тип AC 10kA (36mm) (R)(CHINT)</t>
  </si>
  <si>
    <t>Диф. авт. выкл. NB1L 1P+N B40 300mA тип AC 10kA (36mm) (R)(CHINT)</t>
  </si>
  <si>
    <t>Диф. авт. выкл. NB1L 1P+N C25 300mA тип AC 10kA (36mm) (R)(CHINT)</t>
  </si>
  <si>
    <t>Диф. авт. выкл. NB1L 1P+N C32 300mA тип AC 10kA (36mm) (R)(CHINT)</t>
  </si>
  <si>
    <t>Диф. авт. выкл. NB1L 1P+N C40 300mA тип AC 10kA (36mm) (R)(CHINT)</t>
  </si>
  <si>
    <t>Диф. авт. выкл. NB1L 2P C25 300mA тип AC 10kA (54mm) (R)(CHINT)</t>
  </si>
  <si>
    <t>Диф. авт. выкл. NB1L 2P C25 300mA тип A 10kA (54mm) (R)(CHINT)</t>
  </si>
  <si>
    <t>Диф. авт. выкл. NB1L 2P C32 300mA тип AC 10kA (54mm) (R)(CHINT)</t>
  </si>
  <si>
    <t>Диф. авт. выкл. NB1L 2P C32 300mA тип A 10kA (54mm) (R)(CHINT)</t>
  </si>
  <si>
    <t>Диф. авт. выкл. NB1L 2P C40 300mA тип AC 10kA (54mm) (R)(CHINT)</t>
  </si>
  <si>
    <t>Диф. авт. выкл. NB1L 2P C40 300mA тип A 10kA (54mm) (R)(CHINT)</t>
  </si>
  <si>
    <t>Диф. авт. выкл. NB1L-40 2P C25 300mA тип AC 6kA (R)(CHINT)</t>
  </si>
  <si>
    <t>Диф. авт. выкл. NB1L-40 2P C32 300mA тип AC 6kA (R)(CHINT)</t>
  </si>
  <si>
    <t>Диф. авт. выкл. NB1L-40 2P C40 300mA тип AC 6kA (R)(CHINT)</t>
  </si>
  <si>
    <t>Диф. авт. выкл. NB1L-63 2P C50 300mA тип AC 6kA (R)(CHINT)</t>
  </si>
  <si>
    <t>Диф. авт. выкл. NB1L-63 2P C63 300mA тип AC 6kA (R)(CHINT)</t>
  </si>
  <si>
    <t>Диф. авт. выкл. NB1L-40 3P C25 300mA тип AC 6kA (R)(CHINT)</t>
  </si>
  <si>
    <t>Диф. авт. выкл. NB1L-40 3P C32 300mA тип AC 6kA (R)(CHINT)</t>
  </si>
  <si>
    <t>Диф. авт. выкл. NB1L-40 3P C40 300mA тип AC 6kA (R)(CHINT)</t>
  </si>
  <si>
    <t>Диф. авт. выкл. NB1L-40 4P C25 300mA тип AC 6kA (R)(CHINT)</t>
  </si>
  <si>
    <t>Диф. авт. выкл. NB1L-40 4P C32 300mA тип AC 6kA (R)(CHINT)</t>
  </si>
  <si>
    <t>Диф. авт. выкл. NB1L-40 4P C40 300mA тип AC 6kA (R)(CHINT)</t>
  </si>
  <si>
    <t>Диф. авт. выкл. NB1L-63 4P C50 300mA тип AC 6kA (R)(CHINT)</t>
  </si>
  <si>
    <t>Диф. авт. выкл. NB1L-63 4P C63 300mA тип AC 6kA (R)(CHINT)</t>
  </si>
  <si>
    <t>Дифференциальные автоматические выключатели. Серия NBH8LE-40 4.5kA</t>
  </si>
  <si>
    <t>Диф. авт. выкл. NBH8LE-40 с диф.током 30мА, х-ка С</t>
  </si>
  <si>
    <t>Диф. авт. выкл. NBH8LE-40 1P+N 6A 30mA х-ка С 4.5kA (R)(CHINT)</t>
  </si>
  <si>
    <t>Диф. авт. выкл. NBH8LE-40 1P+N 10A 30mA х-ка С 4.5kA (R)(CHINT)</t>
  </si>
  <si>
    <t>Диф. авт. выкл. NBH8LE-40 1P+N 16A 30mA х-ка С 4.5kA (R)(CHINT)</t>
  </si>
  <si>
    <t>Диф. авт. выкл. NBH8LE-40 1P+N 20A 30mA х-ка С 4.5kA (R)(CHINT)</t>
  </si>
  <si>
    <t>Диф. авт. выкл. NBH8LE-40 1P+N 25A 30mA х-ка С 4.5kA (R)(CHINT)</t>
  </si>
  <si>
    <t>Диф. авт. выкл. NBH8LE-40 1P+N 32A 30mA х-ка С 4.5kA (R)(CHINT)</t>
  </si>
  <si>
    <t>Диф. авт. выкл. NBH8LE-40 1P+N 40A 30mA х-ка С 4.5kA (R)(CHINT)</t>
  </si>
  <si>
    <t>Дифференциальные автоматические выключатели. Серия NB2LE 6kA</t>
  </si>
  <si>
    <t>Диф. авт. выкл. NB2LE с диф.током 30мА,х-ка В</t>
  </si>
  <si>
    <t>Диф. авт. выкл. NB2LE 1P+N 6A 30mA 1мод., х-ка B, электронный тип AС, (R)(CHINT)</t>
  </si>
  <si>
    <t>Диф. авт. выкл. NB2LE 1P+N 10A 30mA 1мод., х-ка B, электронный тип AС, 6kA (R)(CHINT)</t>
  </si>
  <si>
    <t>Диф. авт. выкл. NB2LE 1P+N 16A 30mA 1мод., х-ка B, электронный тип AС, 6kA (R)(CHINT)</t>
  </si>
  <si>
    <t>Диф. авт. выкл. NB2LE 1P+N 20A 30mA 1мод., х-ка B, электронный тип AС, 6kA (R)(CHINT)</t>
  </si>
  <si>
    <t>Диф. авт. выкл. NB2LE 1P+N 25A 30mA 1мод., х-ка B, электронный тип AС, 6kA (R)(CHINT)</t>
  </si>
  <si>
    <t>Диф. авт. выкл. NB2LE 1P+N 32A 30mA 1мод., х-ка B, электронный тип AС, 6kA (R)(CHINT)</t>
  </si>
  <si>
    <t>Диф. авт. выкл. NB2LE 1P+N 40A 30mA 1мод., х-ка B, электронный тип AС, 6kA (R)(CHINT)</t>
  </si>
  <si>
    <t>Диф. авт. выкл. NB2LE 1P+N 6A 30mA 1мод., х-ка B, электронный тип A, 6kA (R)(CHINT)</t>
  </si>
  <si>
    <t>Диф. авт. выкл. NB2LE 1P+N 10A 30mA 1мод., х-ка B, электронный тип A, 6kA (R)(CHINT)</t>
  </si>
  <si>
    <t>Диф. авт. выкл. NB2LE 1P+N 16A 30mA 1мод., х-ка B, электронный тип A, 6kA (R)(CHINT)</t>
  </si>
  <si>
    <t>Диф. авт. выкл. NB2LE 1P+N 20A 30mA 1мод., х-ка B, электронный тип A, 6kA (R)(CHINT)</t>
  </si>
  <si>
    <t>Диф. авт. выкл. NB2LE 1P+N 25A 30mA 1мод., х-ка B, электронный тип A, 6kA (R)(CHINT)</t>
  </si>
  <si>
    <t>Диф. авт. выкл. NB2LE 1P+N 32A 30mA 1мод., х-ка B, электронный тип A, 6kA (R)(CHINT)</t>
  </si>
  <si>
    <t>Диф. авт. выкл. NB2LE 1P+N 40A 30mA 1мод., х-ка B, электронный тип A, 6kA (R)(CHINT)</t>
  </si>
  <si>
    <t>Диф. авт. выкл. NB2LE с диф.током 30мА,х-ка C</t>
  </si>
  <si>
    <t>Диф. авт. выкл. NB2LE 1P+N 6A 30mA 1мод., х-ка С, электронный тип AС, 6kA (R)(CHINT)</t>
  </si>
  <si>
    <t>Диф. авт. выкл. NB2LE 1P+N 10A 30mA 1мод., х-ка С, электронный тип AС, 6kA (R)(CHINT)</t>
  </si>
  <si>
    <t>Диф. авт. выкл. NB2LE 1P+N 16A 30mA 1мод., х-ка С, электронный тип AС, 6kA (R)(CHINT)</t>
  </si>
  <si>
    <t>Диф. авт. выкл. NB2LE 1P+N 20A 30mA 1мод., х-ка С, электронный тип AС, 6kA (R)(CHINT)</t>
  </si>
  <si>
    <t>Диф. авт. выкл. NB2LE 1P+N 25A 30mA 1мод., х-ка С, электронный тип AС, 6kA (R)(CHINT)</t>
  </si>
  <si>
    <t>Диф. авт. выкл. NB2LE 1P+N 32A 30mA 1мод., х-ка С, электронный тип AС, 6kA (R)(CHINT)</t>
  </si>
  <si>
    <t>Диф. авт. выкл. NB2LE 1P+N 40A 30mA 1мод., х-ка С, электронный тип AС, 6kA (R)(CHINT)</t>
  </si>
  <si>
    <t>Диф. авт. выкл. NB2LE 1P+N 6A 30mA 1мод., х-ка С, электронный тип A, 6kA (R)(CHINT)</t>
  </si>
  <si>
    <t>Диф. авт. выкл. NB2LE 1P+N 10A 30mA 1мод., х-ка С, электронный тип A, 6kA (R)(CHINT)</t>
  </si>
  <si>
    <t>Диф. авт. выкл. NB2LE 1P+N 16A 30mA 1мод., х-ка С, электронный тип A, 6kA (R)(CHINT)</t>
  </si>
  <si>
    <t>Диф. авт. выкл. NB2LE 1P+N 20A 30mA 1мод., х-ка С, электронный тип A, 6kA (R)(CHINT)</t>
  </si>
  <si>
    <t>Диф. авт. выкл. NB2LE 1P+N 25A 30mA 1мод., х-ка С, электронный тип A, 6kA (R)(CHINT)</t>
  </si>
  <si>
    <t>Диф. авт. выкл. NB2LE 1P+N 32A 30mA 1мод., х-ка С, электронный тип A, 6kA (R)(CHINT)</t>
  </si>
  <si>
    <t>Диф. авт. выкл. NB2LE 1P+N 40A 30mA 1мод., х-ка С, электронный тип A, 6kA (R)(CHINT)</t>
  </si>
  <si>
    <t>Дифференциальные автоматические выключатели. Серия NXBLE-63Y 4.5kA</t>
  </si>
  <si>
    <t>Диф. авт. выкл. NXBLE-63Y с диф.током 10мА, х-ка С,D</t>
  </si>
  <si>
    <t>Диф. авт. выкл. NXBLE-63Y 1P+N 6А 10mA электронный тип AС, х-ка С, 4.5kA (R)(CHINT)</t>
  </si>
  <si>
    <t>Диф. авт. выкл. NXBLE-63Y 1P+N 10А 10mA электронный тип AС, х-ка С, 4.5kA (R)(CHINT)</t>
  </si>
  <si>
    <t>Диф. авт. выкл. NXBLE-63Y 1P+N 16А 10mA электронный тип AС, х-ка С, 4.5kA (R)(CHINT)</t>
  </si>
  <si>
    <t>Диф. авт. выкл. NXBLE-63Y 1P+N 20А 10mA электронный тип AС, х-ка С, 4.5kA (R)(CHINT)</t>
  </si>
  <si>
    <t>Диф. авт. выкл. NXBLE-63Y 1P+N 25А 10mA электронный тип AС, х-ка С, 4.5kA (R)(CHINT)</t>
  </si>
  <si>
    <t>Диф. авт. выкл. NXBLE-63Y 1P+N 32А 10mA электронный тип AС, х-ка С, 4.5kA (R)(CHINT)</t>
  </si>
  <si>
    <t>Диф. авт. выкл. NXBLE-63Y 1P+N 40А 10mA электронный тип AС, х-ка С, 4.5kA (R)(CHINT)</t>
  </si>
  <si>
    <t>Диф. авт. выкл. NXBLE-63Y 1P+N 50А 10mA электронный тип AС, х-ка С, 4.5kA (R)(CHINT)</t>
  </si>
  <si>
    <t>Диф. авт. выкл. NXBLE-63Y 1P+N 63А 10mA электронный тип AС, х-ка С, 4.5kA (R)(CHINT)</t>
  </si>
  <si>
    <t>Диф. авт. выкл. NXBLE-63Y 1P+N 6А 10mA электронный тип AС, х-ка D, 4.5kA (R)(CHINT)</t>
  </si>
  <si>
    <t>Диф. авт. выкл. NXBLE-63Y 1P+N 10А 10mA электронный тип AС, х-ка D, 4.5kA (R)(CHINT)</t>
  </si>
  <si>
    <t>Диф. авт. выкл. NXBLE-63Y 1P+N 16А 10mA электронный тип AС, х-ка D, 4.5kA (R)(CHINT)</t>
  </si>
  <si>
    <t>Диф. авт. выкл. NXBLE-63Y 1P+N 20А 10mA электронный тип AС, х-ка D, 4.5kA (R)(CHINT)</t>
  </si>
  <si>
    <t>Диф. авт. выкл. NXBLE-63Y 1P+N 25А 10mA электронный тип AС, х-ка D, 4.5kA (R)(CHINT)</t>
  </si>
  <si>
    <t>Диф. авт. выкл. NXBLE-63Y 1P+N 32А 10mA электронный тип AС, х-ка D, 4.5kA (R)(CHINT)</t>
  </si>
  <si>
    <t>Диф. авт. выкл. NXBLE-63Y 1P+N 40А 10mA электронный тип AС, х-ка D, 4.5kA (R)(CHINT)</t>
  </si>
  <si>
    <t>Диф. авт. выкл. NXBLE-63Y 1P+N 50А 10mA электронный тип AС, х-ка D, 4.5kA (R)(CHINT)</t>
  </si>
  <si>
    <t>Диф. авт. выкл. NXBLE-63Y 1P+N 63А 10mA электронный тип AС, х-ка D, 4.5kA (R)(CHINT)</t>
  </si>
  <si>
    <t>Диф. авт. выкл. NXBLE-63Y с диф.током 30мА, х-ка С,D</t>
  </si>
  <si>
    <t>Диф. авт. выкл. NXBLE-63Y 1P+N 6А 30mA электронный тип AС, х-ка С, 4.5kA (R)(CHINT)</t>
  </si>
  <si>
    <t>Диф. авт. выкл. NXBLE-63Y 1P+N 10А 30mA электронный тип AС, х-ка С, 4.5kA (R)(CHINT)</t>
  </si>
  <si>
    <t>Диф. авт. выкл. NXBLE-63Y 1P+N 16А 30mA электронный тип AС, х-ка С, 4.5kA (R)(CHINT)</t>
  </si>
  <si>
    <t>Диф. авт. выкл. NXBLE-63Y 1P+N 20А 30mA электронный тип AС, х-ка С, 4.5kA (R)(CHINT)</t>
  </si>
  <si>
    <t>Диф. авт. выкл. NXBLE-63Y 1P+N 25А 30mA электронный тип AС, х-ка С, 4.5kA (R)(CHINT)</t>
  </si>
  <si>
    <t>Диф. авт. выкл. NXBLE-63Y 1P+N 32А 30mA электронный тип AС, х-ка С, 4.5kA (R)(CHINT)</t>
  </si>
  <si>
    <t>Диф. авт. выкл. NXBLE-63Y 1P+N 40А 30mA электронный тип AС, х-ка С, 4.5kA (R)(CHINT)</t>
  </si>
  <si>
    <t>Диф. авт. выкл. NXBLE-63Y 1P+N 50А 30mA электронный тип AС, х-ка С, 4.5kA (R)(CHINT)</t>
  </si>
  <si>
    <t>Диф. авт. выкл. NXBLE-63Y 1P+N 63А 30mA электронный тип AС, х-ка С, 4.5kA (R)(CHINT)</t>
  </si>
  <si>
    <t>Диф. авт. выкл. NXBLE-63Y 1P+N 6А 30mA электронный тип AС, х-ка D, 4.5kA (R)(CHINT)</t>
  </si>
  <si>
    <t>Диф. авт. выкл. NXBLE-63Y 1P+N 10А 30mA электронный тип AС, х-ка D, 4.5kA (R)(CHINT)</t>
  </si>
  <si>
    <t>Диф. авт. выкл. NXBLE-63Y 1P+N 16А 30mA электронный тип AС, х-ка D, 4.5kA (R)(CHINT)</t>
  </si>
  <si>
    <t>Диф. авт. выкл. NXBLE-63Y 1P+N 20А 30mA электронный тип AС, х-ка D, 4.5kA (R)(CHINT)</t>
  </si>
  <si>
    <t>Диф. авт. выкл. NXBLE-63Y 1P+N 25А 30mA электронный тип AС, х-ка D, 4.5kA (R)(CHINT)</t>
  </si>
  <si>
    <t>Диф. авт. выкл. NXBLE-63Y 1P+N 32А 30mA электронный тип AС, х-ка D, 4.5kA (R)(CHINT)</t>
  </si>
  <si>
    <t>Диф. авт. выкл. NXBLE-63Y 1P+N 40А 30mA электронный тип AС, х-ка D, 4.5kA (R)(CHINT)</t>
  </si>
  <si>
    <t>Диф. авт. выкл. NXBLE-63Y 1P+N 50А 30mA электронный тип AС, х-ка D, 4.5kA (R)(CHINT)</t>
  </si>
  <si>
    <t>Диф. авт. выкл. NXBLE-63Y 1P+N 63А 30mA электронный тип AС, х-ка D, (R)(CHINT)</t>
  </si>
  <si>
    <t>Дифференциальные автоматические выключатели. Серия NB310L 6kA</t>
  </si>
  <si>
    <t>Диф. авт. выкл. NB310L с диф.током 30мА, х-ка B</t>
  </si>
  <si>
    <t>Диф. авт. выкл. NB310L 2P 6A 30mA, тип A, х-ка B, 6kA (R)(CHINT)</t>
  </si>
  <si>
    <t>Диф. авт. выкл. NB310L 2P 10A 30mA, тип A, х-ка B, 6kA (R)(CHINT)</t>
  </si>
  <si>
    <t>Диф. авт. выкл. NB310L 2P 13A 30mA, тип A, х-ка B, 6kA (R)(CHINT)</t>
  </si>
  <si>
    <t>Диф. авт. выкл. NB310L 2P 16A 30mA, тип A, х-ка B, 6kA (R)(CHINT)</t>
  </si>
  <si>
    <t>Диф. авт. выкл. NB310L 2P 20A 30mA, тип A, х-ка B, 6kA (R)(CHINT)</t>
  </si>
  <si>
    <t>Диф. авт. выкл. NB310L 2P 25A 30mA, тип A, х-ка B, 6kA (R)(CHINT)</t>
  </si>
  <si>
    <t>Диф. авт. выкл. NB310L 2P 32A 30mA, тип A, х-ка B, 6kA (R)(CHINT)</t>
  </si>
  <si>
    <t>Диф. авт. выкл. NB310L 3P+N 10A 30mA, тип AС, х-ка B, 6kA (R)(CHINT)</t>
  </si>
  <si>
    <t>Диф. авт. выкл. NB310L 3P+N 10A 30mA, тип A, х-ка B, 6kA (R)(CHINT)</t>
  </si>
  <si>
    <t>Диф. авт. выкл. NB310L 3P+N 13A 30mA, тип AС, х-ка B, 6kA (R)(CHINT)</t>
  </si>
  <si>
    <t>Диф. авт. выкл. NB310L 3P+N 13A 30mA, тип A, х-ка B, 6kA (R)(CHINT)</t>
  </si>
  <si>
    <t>Диф. авт. выкл. NB310L 3P+N 16A 30mA, тип AС, х-ка B, 6kA (R)(CHINT)</t>
  </si>
  <si>
    <t>Диф. авт. выкл. NB310L 3P+N 16A 30mA, тип A, х-ка B, 6kA (R)(CHINT)</t>
  </si>
  <si>
    <t>Диф. авт. выкл. NB310L 3P+N 20A 30mA, тип AС, х-ка B, 6kA (R)(CHINT)</t>
  </si>
  <si>
    <t>Диф. авт. выкл. NB310L 3P+N 20A 30mA, тип A, х-ка B, 6kA (R)(CHINT)</t>
  </si>
  <si>
    <t>Диф. авт. выкл. NB310L 3P+N 25A 30mA, тип AС, х-ка B, 6kA (R)(CHINT)</t>
  </si>
  <si>
    <t>Диф. авт. выкл. NB310L 3P+N 25A 30mA, тип A, х-ка B, 6kA (R)(CHINT)</t>
  </si>
  <si>
    <t>Диф. авт. выкл. NB310L 3P+N 32A 30mA, тип AС, х-ка B, 6kA (R)(CHINT)</t>
  </si>
  <si>
    <t>Диф. авт. выкл. NB310L 3P+N 32A 30mA, тип A, х-ка B, 6kA (R)(CHINT)</t>
  </si>
  <si>
    <t>Диф. авт. выкл. NB310L 3P+N 40A 30mA, тип AС, х-ка B, 6kA (R)(CHINT)</t>
  </si>
  <si>
    <t>Диф. авт. выкл. NB310L 3P+N 40A 30mA, тип A, х-ка B, 6kA (R)(CHINT)</t>
  </si>
  <si>
    <t>Диф. авт. выкл. NB310L с диф.током 30мА, х-ка C</t>
  </si>
  <si>
    <t>Диф. авт. выкл. NB310L 2P 6A 30mA, тип A, х-ка C, 6kA (R)(CHINT)</t>
  </si>
  <si>
    <t>Диф. авт. выкл. NB310L 2P 10A 30mA, тип A, х-ка C, 6kA (R)(CHINT)</t>
  </si>
  <si>
    <t>Диф. авт. выкл. NB310L 2P 13A 30mA, тип A, х-ка C, 6kA (R)(CHINT)</t>
  </si>
  <si>
    <t>Диф. авт. выкл. NB310L 2P 16A 30mA, тип A, х-ка C, 6kA (R)(CHINT)</t>
  </si>
  <si>
    <t>Диф. авт. выкл. NB310L 2P 20A 30mA, тип A, х-ка C, 6kA (R)(CHINT)</t>
  </si>
  <si>
    <t>Диф. авт. выкл. NB310L 2P 25A 30mA, тип A, х-ка C, 6kA (R)(CHINT)</t>
  </si>
  <si>
    <t>Диф. авт. выкл. NB310L 2P 32A 30mA, тип A, х-ка C, 6kA (R)(CHINT)</t>
  </si>
  <si>
    <t>Диф. авт. выкл. NB310L 3P+N 6A 30mA, тип AС, х-ка C, 6kA (R)(CHINT)</t>
  </si>
  <si>
    <t>Диф. авт. выкл. NB310L 3P+N 6A 30mA, тип A, х-ка C, 6kA (R)(CHINT)</t>
  </si>
  <si>
    <t>Диф. авт. выкл. NB310L 3P+N 10A 30mA, тип AС, х-ка C, 6kA (R)(CHINT)</t>
  </si>
  <si>
    <t>Диф. авт. выкл. NB310L 3P+N 10A 30mA, тип A, х-ка C, 6kA (R)(CHINT)</t>
  </si>
  <si>
    <t>Диф. авт. выкл. NB310L 3P+N 13A 30mA, тип AС, х-ка C, 6kA (R)(CHINT)</t>
  </si>
  <si>
    <t>Диф. авт. выкл. NB310L 3P+N 13A 30mA, тип A, х-ка C, 6kA (R)(CHINT)</t>
  </si>
  <si>
    <t>Диф. авт. выкл. NB310L 3P+N 16A 30mA, тип AС, х-ка C, 6kA (R)(CHINT)</t>
  </si>
  <si>
    <t>Диф. авт. выкл. NB310L 3P+N 16A 30mA, тип A, х-ка C, 6kA (R)(CHINT)</t>
  </si>
  <si>
    <t>Диф. авт. выкл. NB310L 3P+N 20A 30mA, тип AС, х-ка C, 6kA (R)(CHINT)</t>
  </si>
  <si>
    <t>Диф. авт. выкл. NB310L 3P+N 20A 30mA, тип A, х-ка C, 6kA (R)(CHINT)</t>
  </si>
  <si>
    <t>Диф. авт. выкл. NB310L 3P+N 25A 30mA, тип AС, х-ка C, 6kA (R)(CHINT)</t>
  </si>
  <si>
    <t>Диф. авт. выкл. NB310L 3P+N 25A 30mA, тип A, х-ка C, 6kA (R)(CHINT)</t>
  </si>
  <si>
    <t>Диф. авт. выкл. NB310L 3P+N 32A 30mA, тип AС, х-ка C, 6kA (R)(CHINT)</t>
  </si>
  <si>
    <t>Диф. авт. выкл. NB310L 3P+N 32A 30mA, тип A, х-ка C, 6kA (R)(CHINT)</t>
  </si>
  <si>
    <t>Диф. авт. выкл. NB310L 3P+N 40A 30mA, тип AС, х-ка C, 6kA (R)(CHINT)</t>
  </si>
  <si>
    <t>Диф. авт. выкл. NB310L 3P+N 40A 30mA, тип A, х-ка C, 6kA (R)(CHINT)</t>
  </si>
  <si>
    <t>Выключатели дифференциальные. Серия NL1-63 6kA</t>
  </si>
  <si>
    <t>УЗО NL1-63 с диф.током 10мА</t>
  </si>
  <si>
    <t>УЗО NL1-63 6kA 2P 16A 10mA тип AC (R)(CHINT)</t>
  </si>
  <si>
    <t>УЗО NL1-63 6kA 2P 16A 10mA тип A (R)(CHINT)</t>
  </si>
  <si>
    <t>УЗО NL1-63 10kA 2P 16A 10mA тип AC (R)(CHINT)</t>
  </si>
  <si>
    <t>УЗО NL1-63 10kA 2P 16A 10mA тип A (R)(CHINT)</t>
  </si>
  <si>
    <t>УЗО NL1-63 с диф.током 30мА</t>
  </si>
  <si>
    <t>УЗО NL1-63 6kA 2P 25A 30mA тип AC (R)(CHINT)</t>
  </si>
  <si>
    <t>УЗО NL1-63 6kA 2P 40A 30mA тип AC (R)(CHINT)</t>
  </si>
  <si>
    <t>УЗО NL1-63 6kA 2P 63A 30mA тип AC (R)(CHINT)</t>
  </si>
  <si>
    <t>УЗО NL1-63 6kA 4P 25A 30mA тип AC (R)(CHINT)</t>
  </si>
  <si>
    <t>УЗО NL1-63 6kA 4P 40A 30mA тип AC (R)(CHINT)</t>
  </si>
  <si>
    <t>УЗО NL1-63 6kA 4P 63A 30mA тип AC (R)(CHINT)</t>
  </si>
  <si>
    <t>УЗО NL1-63 с диф.током 100мА</t>
  </si>
  <si>
    <t>УЗО NL1-63 6kA 2P 25A 100mA тип AC (R)(CHINT)</t>
  </si>
  <si>
    <t>УЗО NL1-63 6kA 2P 40A 100mA тип AC (R)(CHINT)</t>
  </si>
  <si>
    <t>УЗО NL1-63 6kA 2P 63A 100mA тип AC (R)(CHINT)</t>
  </si>
  <si>
    <t>УЗО NL1-63 6kA 4P 25A 100mA тип AC (R)(CHINT)</t>
  </si>
  <si>
    <t>УЗО NL1-63 6kA 4P 40A 100mA тип AC (R)(CHINT)</t>
  </si>
  <si>
    <t>УЗО NL1-63 6kA 4P 63A 100mA тип AC (R)(CHINT)</t>
  </si>
  <si>
    <t>УЗО NL1-63 с диф.током 300мА</t>
  </si>
  <si>
    <t>УЗО NL1-63 6kA 2P 25A 300mA тип AC (R)(CHINT)</t>
  </si>
  <si>
    <t>УЗО NL1-63 6kA 2P 40A 300mA тип AC (R)(CHINT)</t>
  </si>
  <si>
    <t>УЗО NL1-63 6kA 2P 63A 300mA тип AC (R)(CHINT)</t>
  </si>
  <si>
    <t>УЗО NL1-63 6kA 4P 25A 300mA тип AC (R)(CHINT)</t>
  </si>
  <si>
    <t>УЗО NL1-63 6kA 4P 40A 300mA тип AC (R)(CHINT)</t>
  </si>
  <si>
    <t>УЗО NL1-63 6kA 4P 63A 300mA тип AC (R)(CHINT)</t>
  </si>
  <si>
    <t>Выключатели дифференциальные селективные. Серия NL1-100 10kA</t>
  </si>
  <si>
    <t>УЗО NL1-100 S 2P 63A 100mA 10kA тип AC (R)(CHINT)</t>
  </si>
  <si>
    <t>УЗО NL1-100 S 2P 80A 100mA 10kA тип AC (R)(CHINT)</t>
  </si>
  <si>
    <t>УЗО NL1-100 S 2P 100A 100mA 10kA тип AC (R)(CHINT)</t>
  </si>
  <si>
    <t>УЗО NL1-100 S 4P 63A 100mA 10kA тип AC (R)(CHINT)</t>
  </si>
  <si>
    <t>УЗО NL1-100 S 4P 80A 100mA 10kA тип AC (R)(CHINT)</t>
  </si>
  <si>
    <t>УЗО NL1-100 S 4P 100A 100mA 10kA тип AC (R)(CHINT)</t>
  </si>
  <si>
    <t>УЗО NL1-100 S 2P 63A 300mA 10kA тип AC (R)(CHINT)</t>
  </si>
  <si>
    <t>УЗО NL1-100 S 2P 80A 300mA 10kA тип AC (R)(CHINT)</t>
  </si>
  <si>
    <t>УЗО NL1-100 S 2P 100A 300mA 10kA тип AC (R)(CHINT)</t>
  </si>
  <si>
    <t>УЗО NL1-100 S 4P 63A 300mA 10kA тип AC (R)(CHINT)</t>
  </si>
  <si>
    <t>УЗО NL1-100 S 4P 80A 300mA 10kA тип AC (R)(CHINT)</t>
  </si>
  <si>
    <t>УЗО NL1-100 S 4P 100A 300mA 10kA тип AC (R)(CHINT)</t>
  </si>
  <si>
    <t xml:space="preserve">Выключатели нагрузки </t>
  </si>
  <si>
    <t>Выключатель нагрузки. Серия NH2</t>
  </si>
  <si>
    <t xml:space="preserve">Выключатель нагрузки NH2-125 1P 32A (R)(CHINT) </t>
  </si>
  <si>
    <t>Выключатель нагрузки NH2-125 1P 63A (R)(CHINT)</t>
  </si>
  <si>
    <t xml:space="preserve">Выключатель нагрузки NH2-125 1P 100A (R)(CHINT) </t>
  </si>
  <si>
    <t>Выключатель нагрузки NH2-125 1P 125A (R)(CHINT)</t>
  </si>
  <si>
    <t xml:space="preserve">Выключатель нагрузки NH2-125 2P 32A (R)(CHINT) </t>
  </si>
  <si>
    <t>Выключатель нагрузки NH2-125 2P 63A (R)(CHINT)</t>
  </si>
  <si>
    <t>Выключатель нагрузки NH2-125 2P 100A (R)(CHINT)</t>
  </si>
  <si>
    <t>Выключатель нагрузки NH2-125 2P 125A (R)(CHINT)</t>
  </si>
  <si>
    <t>Выключатель нагрузки NH2-125 3P 32A (R)(CHINT)</t>
  </si>
  <si>
    <t>Выключатель нагрузки NH2-125 3P 63A (R)(CHINT)</t>
  </si>
  <si>
    <t>Выключатель нагрузки NH2-125 3P 100A (R)(CHINT)</t>
  </si>
  <si>
    <t>Выключатель нагрузки NH2-125 3P 125A (R)(CHINT)</t>
  </si>
  <si>
    <t>Выключатель нагрузки NH2-125 4P 32A (R)(CHINT)</t>
  </si>
  <si>
    <t>Выключатель нагрузки NH2-125 4P 63A (R)(CHINT)</t>
  </si>
  <si>
    <t>Выключатель нагрузки NH2-125 4P 100A (R)(CHINT)</t>
  </si>
  <si>
    <t>Выключатель нагрузки NH2-125 4P 125A (R)(CHINT)</t>
  </si>
  <si>
    <t>Выключатель нагрузки NH2 2P 32A (CHINT) (Данный артикул выводится из ассортимента)</t>
  </si>
  <si>
    <t>Выключатели нагрузки. Серия NXHB-125</t>
  </si>
  <si>
    <t>Выключатель нагрузки NXHB-125 1P 20A (R)(CHINT)</t>
  </si>
  <si>
    <t>Выключатель нагрузки NXHB-125 1P 32A (R)(CHINT)</t>
  </si>
  <si>
    <t>Выключатель нагрузки NXHB-125 1P 40A (R)(CHINT)</t>
  </si>
  <si>
    <t>Выключатель нагрузки NXHB-125 1P 63A (R)(CHINT)</t>
  </si>
  <si>
    <t>Выключатель нагрузки NXHB-125 1P 80A (R)(CHINT)</t>
  </si>
  <si>
    <t>Выключатель нагрузки NXHB-125 1P 100A (R)(CHINT)</t>
  </si>
  <si>
    <t>Выключатель нагрузки NXHB-125 1P 125A (R)(CHINT)</t>
  </si>
  <si>
    <t>Выключатель нагрузки NXHB-125 2P 20A (R)(CHINT)</t>
  </si>
  <si>
    <t>Выключатель нагрузки NXHB-125 2P 32A (R)(CHINT)</t>
  </si>
  <si>
    <t>Выключатель нагрузки NXHB-125 2P 40A (R)(CHINT)</t>
  </si>
  <si>
    <t>Выключатель нагрузки NXHB-125 2P 63A (R)(CHINT)</t>
  </si>
  <si>
    <t>Выключатель нагрузки NXHB-125 2P 80A (R)(CHINT)</t>
  </si>
  <si>
    <t>Выключатель нагрузки NXHB-125 2P 100A (R)(CHINT)</t>
  </si>
  <si>
    <t>Выключатель нагрузки NXHB-125 2P 125A (R)(CHINT)</t>
  </si>
  <si>
    <t>Выключатель нагрузки NXHB-125 3P 20A (R)(CHINT)</t>
  </si>
  <si>
    <t>Выключатель нагрузки NXHB-125 3P 32A (R)(CHINT)</t>
  </si>
  <si>
    <t>Выключатель нагрузки NXHB-125 3P 40A (R)(CHINT)</t>
  </si>
  <si>
    <t>Выключатель нагрузки NXHB-125 3P 63A (R)(CHINT)</t>
  </si>
  <si>
    <t>Выключатель нагрузки NXHB-125 3P 80A (R)(CHINT)</t>
  </si>
  <si>
    <t>Выключатель нагрузки NXHB-125 3P 100A (R)(CHINT)</t>
  </si>
  <si>
    <t>Выключатель нагрузки NXHB-125 3P 125A (R)(CHINT)</t>
  </si>
  <si>
    <t>Выключатель нагрузки NXHB-125 4P 20A (R)(CHINT)</t>
  </si>
  <si>
    <t>Выключатель нагрузки NXHB-125 4P 32A (R)(CHINT)</t>
  </si>
  <si>
    <t>Выключатель нагрузки NXHB-125 4P 40A (R)(CHINT)</t>
  </si>
  <si>
    <t>Выключатель нагрузки NXHB-125 4P 63A (R)(CHINT)</t>
  </si>
  <si>
    <t>Выключатель нагрузки NXHB-125 4P 80A (R)(CHINT)</t>
  </si>
  <si>
    <t>Выключатель нагрузки NXHB-125 4P 100A (R)(CHINT)</t>
  </si>
  <si>
    <t>Выключатель нагрузки NXHB-125 4P 125A (R)(CHINT)</t>
  </si>
  <si>
    <t>Выключатели нагрузки. Серия NH4</t>
  </si>
  <si>
    <t>Выключатель нагрузки NH4 1P 32A (R)(CHINT)</t>
  </si>
  <si>
    <t>Выключатель нагрузки NH4 1P 63A (R)(CHINT)</t>
  </si>
  <si>
    <t>Выключатель нагрузки NH4 1P 80A (R)(CHINT)</t>
  </si>
  <si>
    <t>Выключатель нагрузки NH4 1P 100A (R)(CHINT)</t>
  </si>
  <si>
    <t>Выключатель нагрузки NH4 1P 125A (R)(CHINT)</t>
  </si>
  <si>
    <t>Выключатель нагрузки NH4 2P 32A (R)(CHINT)</t>
  </si>
  <si>
    <t>Выключатель нагрузки NH4 2P 63A (R)(CHINT)</t>
  </si>
  <si>
    <t>Выключатель нагрузки NH4 2P 80A (R)(CHINT)</t>
  </si>
  <si>
    <t>Выключатель нагрузки NH4 2P 100A (R)(CHINT)</t>
  </si>
  <si>
    <t>Выключатель нагрузки NH4 2P 125A (R)(CHINT)</t>
  </si>
  <si>
    <t>Выключатель нагрузки NH4 3P 32A (R)(CHINT)</t>
  </si>
  <si>
    <t>Выключатель нагрузки NH4 3P 63A (R)(CHINT)</t>
  </si>
  <si>
    <t>Выключатель нагрузки NH4 3P 80A (R)(CHINT)</t>
  </si>
  <si>
    <t>Выключатель нагрузки NH4 3P 100A (R)(CHINT)</t>
  </si>
  <si>
    <t>Выключатель нагрузки NH4 3P 125A (R)(CHINT)</t>
  </si>
  <si>
    <t>Выключатель нагрузки NH4 4P 32A (R)(CHINT)</t>
  </si>
  <si>
    <t>Выключатель нагрузки NH4 4P 63A (R)(CHINT)</t>
  </si>
  <si>
    <t>Выключатель нагрузки NH4 4P 80A (R)(CHINT)</t>
  </si>
  <si>
    <t>Выключатель нагрузки NH4 4P 100A (R)(CHINT)</t>
  </si>
  <si>
    <t>Выключатель нагрузки NH4 4P 125A (R)(CHINT)</t>
  </si>
  <si>
    <t>Модульные переключатели. Серия NZK1</t>
  </si>
  <si>
    <t>Модульный переключатель NZK1-32 1P 32А 3 положения (R)(CHINT)</t>
  </si>
  <si>
    <t>Модульный переключатель NZK1-32 2P 32А 3 положения (R)(CHINT)</t>
  </si>
  <si>
    <t>Модульные переключатели. Серия NZK2</t>
  </si>
  <si>
    <t>Световые индикаторы. Серия ND9</t>
  </si>
  <si>
    <t xml:space="preserve">Индикатор ND9-1/g  зеленый, AC/DC230В (LED) (R)(CHINT)  </t>
  </si>
  <si>
    <t xml:space="preserve">Индикатор ND9-1/r  красный , AC/DC230В (LED) (R)(CHINT)  </t>
  </si>
  <si>
    <t xml:space="preserve">Индикатор ND9-1/y  желтый , AC/DC230В (LED) (R)(CHINT)  </t>
  </si>
  <si>
    <t xml:space="preserve">Индикатор ND9-1b  синий , AC/DC230В (LED) (R)(CHINT)  </t>
  </si>
  <si>
    <t xml:space="preserve">Индикатор ND9-1/w  белый , AC/DC230В (LED) (R)(CHINT)  </t>
  </si>
  <si>
    <t xml:space="preserve">Индикатор ND9-1/g зеленый, AC/DC24В (LED) (R)(CHINT)  </t>
  </si>
  <si>
    <t xml:space="preserve">Индикатор ND9-1/r  красный , AC/DC24В (LED) (R)(CHINT)  </t>
  </si>
  <si>
    <t xml:space="preserve">Индикатор ND9-2/gg  зеленый+зеленый , AC/DC230В (LED) (R)(CHINT)  </t>
  </si>
  <si>
    <t xml:space="preserve">Индикатор ND9-2/gr  зеленый+красный , AC/DC230В (LED) (R)(CHINT)  </t>
  </si>
  <si>
    <t xml:space="preserve">Индикатор ND9-2/rr  красный+красный , AC/DC230В (LED) (R)(CHINT)  </t>
  </si>
  <si>
    <t>Кнопки модульные. Серия NP9</t>
  </si>
  <si>
    <t>Кнопка модульная NP9-10/1 без подсветки, 1НО, зеленая(R)(CHINT)</t>
  </si>
  <si>
    <t>Кнопка модульная NP9-01/2 без подсветки, 1НЗ, красная(R)(CHINT)</t>
  </si>
  <si>
    <t>Кнопка модульная NP9-12/2 без подсветки, 1НО+2НЗ, красная(R)(CHINT)</t>
  </si>
  <si>
    <t>Кнопка модульная NP9-12/1 без подсветки, 1НО+2НЗ, зеленая(R)(CHINT)</t>
  </si>
  <si>
    <t>Кнопка модульная NP9-22/2 без подсветки, 2НО+2НЗ, красная(R)(CHINT)</t>
  </si>
  <si>
    <t>Кнопка модульная NP9-22/1 без подсветки, 2НО+2НЗ, зеленая(R)(CHINT)</t>
  </si>
  <si>
    <t>Кнопка модульная NP9-10D3/1 с подсветкой, 1НО, AC/DC230В, зеленая(R)(CHINT)</t>
  </si>
  <si>
    <t>Кнопка модульная NP9-12D3/1 с подсветкой, 1НО+2НЗ, AC/DC230В, зеленая(R)(CHINT)</t>
  </si>
  <si>
    <t>Кнопка модульная NP9-12D3/2 с подсветкой, 1НО+2НЗ, AC/DC230В, красная(R)(CHINT)</t>
  </si>
  <si>
    <t>Модульные контакторы. Серия NCH8</t>
  </si>
  <si>
    <t>Контактор модульный NCH8-20/20 20A 2НО AC220/230В 50Гц (R)(CHINT)</t>
  </si>
  <si>
    <t>Контактор модульный NCH8-20/11 20A 1НЗ+1НО AC220/230В 50Гц (R)(CHINT)</t>
  </si>
  <si>
    <t xml:space="preserve">Контактор модульный NCH8-20/02 20A 2НЗ AC220/230В 50Гц (R)(CHINT) </t>
  </si>
  <si>
    <t>Контактор модульный NCH8-20/40 20A 4НО AC220/230В 50Гц (R)(CHINT)</t>
  </si>
  <si>
    <t>Контактор модульный NCH8-20/22 20A 2НЗ+2НО AC220/230В 50Гц (R)(CHINT)</t>
  </si>
  <si>
    <t>Контактор модульный NCH8-25/40 25A 4НО AC220/230В 50Гц (R)(CHINT)</t>
  </si>
  <si>
    <t>Контактор модульный NCH8-25/22 25A 2НЗ+2НО AC230В 50Гц (R)(CHINT)</t>
  </si>
  <si>
    <t>Контактор модульный NCH8-40/20 40A 2НО AC220/230В 50Гц (R)(CHINT)</t>
  </si>
  <si>
    <t xml:space="preserve">Контактор модульный NCH8-40/11 40A 1НЗ+1НО AC220/230В 50Гц (R)(CHINT) </t>
  </si>
  <si>
    <t>Контактор модульный NCH8-40/40 40A 4НО AC220/230В 50Гц (R)(CHINT)</t>
  </si>
  <si>
    <t>Контактор модульный NCH8-63/20 63A 2НО AC220/230В 50Гц (R)(CHINT)</t>
  </si>
  <si>
    <t>Контактор модульный NCH8-63/11 63A 1НЗ+1НО AC220/230В 50Гц (R)(CHINT)</t>
  </si>
  <si>
    <t>Контактор модульный NCH8-63/40 63A 4НО AC220/230В 50Гц (R)(CHINT)</t>
  </si>
  <si>
    <t>Контактор модульный NCH8-20/20 20A 2НО AC24В 50Гц (R)(CHINT)</t>
  </si>
  <si>
    <t>Контактор модульный NCH8-20/02 20A 2НЗ AC24В 50Гц (R)(CHINT)</t>
  </si>
  <si>
    <t>Контактор модульный NCH8-20/40 20A 4НО AC24В 50Гц (R)(CHINT)</t>
  </si>
  <si>
    <t>Контактор модульный NCH8-20/22 20A 2НЗ+2НО AC24В 50Гц (R)(CHINT)</t>
  </si>
  <si>
    <t>Контактор модульный NCH8-25/40 25A 4НО AC24В 50Гц (R)(CHINT)</t>
  </si>
  <si>
    <t>Контактор модульный NCH8-25/22 25A 2НЗ+2НО AC24В 50Гц (R)(CHINT)</t>
  </si>
  <si>
    <t>Контактор модульный NCH8-40/20 40A 2НО AC24В 50Гц (R)(CHINT)</t>
  </si>
  <si>
    <t>Контактор модульный NCH8-40/11 40A 1НЗ+1НО AC24В 50Гц (R)(CHINT)</t>
  </si>
  <si>
    <t>Контактор модульный NCH8-40/40 40A 4НО AC24В 50Гц (R)(CHINT)</t>
  </si>
  <si>
    <t>Контактор модульный NCH8-63/20 63A 2НО AC24В 50Гц (R)(CHINT)</t>
  </si>
  <si>
    <t>Контактор модульный NCH8-63/11 63A 1НЗ+1НО AC24В 50Гц (R)(CHINT)</t>
  </si>
  <si>
    <t>Контактор модульный NCH8-63/40 63A 4НО AC24В 50Гц (R)(CHINT)</t>
  </si>
  <si>
    <t>Модульные контакторы с ручным управлением. Серия NCH8-M</t>
  </si>
  <si>
    <t>Контактор модульный с ручн. упр. NCH8-16M/20 AC24V 50/60Гц (R)(CHINT)</t>
  </si>
  <si>
    <t>Контактор модульный с ручн. упр. NCH8-16M/20 AC220-240V 50/60Гц (R)(CHINT)</t>
  </si>
  <si>
    <t>Контактор модульный с ручн. упр. NCH8-16M/11 AC24V 50/60Гц (R)(CHINT)</t>
  </si>
  <si>
    <t>Контактор модульный с ручн. упр. NCH8-16M/11 AC220-240V 50/60Гц (R)(CHINT)</t>
  </si>
  <si>
    <t>Контактор модульный с ручн. упр. NCH8-16M/02 AC24V 50/60Гц (R)(CHINT)</t>
  </si>
  <si>
    <t>Контактор модульный с ручн. упр. NCH8-16M/02 AC220-240V 50/60Гц (R)(CHINT)</t>
  </si>
  <si>
    <t>Контактор модульный с ручн. упр. NCH8-20M/20 AC24V 50/60Гц (R)(CHINT)</t>
  </si>
  <si>
    <t>Контактор модульный с ручн. упр. NCH8-20M/20 AC220-240V 50/60Гц (R)(CHINT)</t>
  </si>
  <si>
    <t>Контактор модульный с ручн. упр. NCH8-20M/11 AC24V 50/60Гц (R)(CHINT)</t>
  </si>
  <si>
    <t>Контактор модульный с ручн. упр. NCH8-20M/11 AC220-240V 50/60Гц (R)(CHINT)</t>
  </si>
  <si>
    <t>Контактор модульный с ручн. упр. NCH8-20M/02 AC24V 50/60Гц (R)(CHINT)</t>
  </si>
  <si>
    <t>Контактор модульный с ручн. упр. NCH8-20M/02 AC220-240V 50/60Гц (R)(CHINT)</t>
  </si>
  <si>
    <t>Контактор модульный с ручн. упр. NCH8-25M/20 AC24V 50/60Гц (R)(CHINT)</t>
  </si>
  <si>
    <t>Контактор модульный с ручн. упр. NCH8-25M/20 AC220-240V 50/60Гц (R)(CHINT)</t>
  </si>
  <si>
    <t>Контактор модульный с ручн. упр. NCH8-25M/11 AC24V 50/60Гц (R)(CHINT)</t>
  </si>
  <si>
    <t>Контактор модульный с ручн. упр. NCH8-25M/11 AC220-240V 50/60Гц (R)(CHINT)</t>
  </si>
  <si>
    <t>Контактор модульный с ручн. упр. NCH8-25M/02 AC24V 50/60Гц (R)(CHINT)</t>
  </si>
  <si>
    <t>Контактор модульный с ручн. упр. NCH8-25M/02 AC220-240V 50/60Гц (R)(CHINT)</t>
  </si>
  <si>
    <t>Контактор модульный с ручн. упр. NCH8-32M/20 AC24V 50/60Гц (R)(CHINT)</t>
  </si>
  <si>
    <t>Контактор модульный с ручн. упр. NCH8-32M/20 AC220-240V 50/60Гц (R)(CHINT)</t>
  </si>
  <si>
    <t>Контактор модульный с ручн. упр. NCH8-32M/11 AC24V 50/60Гц (R)(CHINT) (R)(CHINT)</t>
  </si>
  <si>
    <t>Контактор модульный с ручн. упр. NCH8-32M/11 AC220-240V 50/60Гц (R)(CHINT)</t>
  </si>
  <si>
    <t>Контактор модульный с ручн. упр. NCH8-32M/02 AC24V 50/60Гц (R)(CHINT)</t>
  </si>
  <si>
    <t>Контактор модульный с ручн. упр. NCH8-32M/02 AC220-240V 50/60Гц (R)(CHINT)</t>
  </si>
  <si>
    <t>Контактор модульный с ручн. упр. NCH8-40M/20 AC24V 50/60Гц (R)(CHINT)</t>
  </si>
  <si>
    <t>Контактор модульный с ручн. упр. NCH8-40M/20 AC220-240V 50/60Гц (R)(CHINT)</t>
  </si>
  <si>
    <t>Контактор модульный с ручн. упр. NCH8-40M/11 AC24V 50/60Гц (R)(CHINT)</t>
  </si>
  <si>
    <t>Контактор модульный с ручн. упр. NCH8-40M/11 AC220-240V 50/60Гц (R)(CHINT)</t>
  </si>
  <si>
    <t>Контактор модульный с ручн. упр. NCH8-40M/02 AC24V 50/60Гц (R)(CHINT)</t>
  </si>
  <si>
    <t>Контактор модульный с ручн. упр. NCH8-40M/02 AC220-240V 50/60Гц (R)(CHINT)</t>
  </si>
  <si>
    <t>Контактор модульный с ручн. упр. NCH8-63M/20 AC24V 50/60Гц (R)(CHINT)</t>
  </si>
  <si>
    <t>Контактор модульный с ручн. упр. NCH8-63M/20 AC220-240V 50/60Гц (R)(CHINT)</t>
  </si>
  <si>
    <t>Контактор модульный с ручн. упр. NCH8-63M/11 AC24V 50/60Гц (R)(CHINT)</t>
  </si>
  <si>
    <t>Контактор модульный с ручн. упр. NCH8-63M/11 AC220-240V 50/60Гц (R)(CHINT)</t>
  </si>
  <si>
    <t>Контактор модульный с ручн. упр. NCH8-63M/02 AC24V 50/60Гц (R)(CHINT)</t>
  </si>
  <si>
    <t>Контактор модульный с ручн. упр. NCH8-63M/02 AC220-240V 50/60Гц (R)(CHINT)</t>
  </si>
  <si>
    <t>Контактор модульный с ручн. упр. NCH8-16M/40 AC24V 50/60Гц (R)(CHINT)</t>
  </si>
  <si>
    <t>Контактор модульный с ручн. упр. NCH8-16M/40 AC220-240V 50/60Гц (R)(CHINT)</t>
  </si>
  <si>
    <t>Контактор модульный с ручн. упр. NCH8-16M/22 AC24V 50/60Гц (R)(CHINT)</t>
  </si>
  <si>
    <t>Контактор модульный с ручн. упр. NCH8-16M/22 AC220-240V 50/60Гц (R)(CHINT)</t>
  </si>
  <si>
    <t>Контактор модульный с ручн. упр. NCH8-16M/04 AC24V 50/60Гц (R)(CHINT)</t>
  </si>
  <si>
    <t>Контактор модульный с ручн. упр. NCH8-16M/04 AC220-240V 50/60Гц (R)(CHINT)</t>
  </si>
  <si>
    <t>Контактор модульный с ручн. упр. NCH8-16M/31 AC24V 50/60Гц (R)(CHINT)</t>
  </si>
  <si>
    <t>Контактор модульный с ручн. упр. NCH8-16M/31 AC220-240V 50/60Гц (R)(CHINT)</t>
  </si>
  <si>
    <t>Контактор модульный с ручн. упр. NCH8-20M/40 AC24V 50/60Гц (R)(CHINT)</t>
  </si>
  <si>
    <t>Контактор модульный с ручн. упр. NCH8-20M/40 AC220-240V 50/60Гц (R)(CHINT)</t>
  </si>
  <si>
    <t>Контактор модульный с ручн. упр. NCH8-20M/22 AC24V 50/60Гц (R)(CHINT)</t>
  </si>
  <si>
    <t>Контактор модульный с ручн. упр. NCH8-20M/22 AC220-240V 50/60Гц (R)(CHINT)</t>
  </si>
  <si>
    <t>Контактор модульный с ручн. упр. NCH8-20M/04 AC24V 50/60Гц (R)(CHINT)</t>
  </si>
  <si>
    <t>Контактор модульный с ручн. упр. NCH8-20M/04 AC220-240V 50/60Гц (R)(CHINT)</t>
  </si>
  <si>
    <t>Контактор модульный с ручн. упр. NCH8-20M/31 AC24V 50/60Гц (R)(CHINT)</t>
  </si>
  <si>
    <t>Контактор модульный с ручн. упр. NCH8-20M/31 AC220-240V 50/60Гц (R)(CHINT)</t>
  </si>
  <si>
    <t>Контактор модульный с ручн. упр. NCH8-25M/40 AC24V 50/60Гц (R)(CHINT)</t>
  </si>
  <si>
    <t>Контактор модульный с ручн. упр. NCH8-25M/40 AC220-240V 50/60Гц (R)(CHINT)</t>
  </si>
  <si>
    <t>Контактор модульный с ручн. упр. NCH8-25M/22 AC24V 50/60Гц (R)(CHINT)</t>
  </si>
  <si>
    <t>Контактор модульный с ручн. упр. NCH8-25M/22 AC220-240V 50/60Гц (R)(CHINT)</t>
  </si>
  <si>
    <t>Контактор модульный с ручн. упр. NCH8-25M/04 AC24V 50/60Гц (R)(CHINT)</t>
  </si>
  <si>
    <t>Контактор модульный с ручн. упр. NCH8-25M/04 AC220-240V 50/60Гц (R)(CHINT)</t>
  </si>
  <si>
    <t>Контактор модульный с ручн. упр. NCH8-25M/31 AC24V 50/60Гц (R)(CHINT)</t>
  </si>
  <si>
    <t>Контактор модульный с ручн. упр. NCH8-25M/31 AC220-240V 50/60Гц (R)(CHINT)</t>
  </si>
  <si>
    <t>Контактор модульный с ручн. упр. NCH8-32M/40 AC24V 50/60Гц (R)(CHINT)</t>
  </si>
  <si>
    <t>Контактор модульный с ручн. упр. NCH8-32M/40 AC220-240V 50/60Гц (R)(CHINT)</t>
  </si>
  <si>
    <t>Контактор модульный с ручн. упр. NCH8-32M/22 AC24V 50/60Гц (R)(CHINT)</t>
  </si>
  <si>
    <t>Контактор модульный с ручн. упр. NCH8-32M/22 AC220-240V 50/60Гц (R)(CHINT)</t>
  </si>
  <si>
    <t>Контактор модульный с ручн. упр. NCH8-32M/04 AC24V 50/60Гц (R)(CHINT)</t>
  </si>
  <si>
    <t>Контактор модульный с ручн. упр. NCH8-32M/04 AC220-240V 50/60Гц (R)(CHINT)</t>
  </si>
  <si>
    <t>Контактор модульный с ручн. упр. NCH8-32M/31 AC24V 50/60Гц (R)(CHINT)</t>
  </si>
  <si>
    <t>Контактор модульный с ручн. упр. NCH8-32M/31 AC220-240V 50/60Гц (R)(CHINT)</t>
  </si>
  <si>
    <t>Контактор модульный с ручн. упр. NCH8-40M/40 AC24V 50/60Гц (R)(CHINT)</t>
  </si>
  <si>
    <t>Контактор модульный с ручн. упр. NCH8-40M/40 AC220-240V 50/60Гц (R)(CHINT)</t>
  </si>
  <si>
    <t>Контактор модульный с ручн. упр. NCH8-40M/22 AC24V 50/60Гц (R)(CHINT)</t>
  </si>
  <si>
    <t>Контактор модульный с ручн. упр. NCH8-40M/22 AC220-240V 50/60Гц (R)(CHINT)</t>
  </si>
  <si>
    <t>Контактор модульный с ручн. упр. NCH8-40M/04 AC24V 50/60Гц (R)(CHINT)</t>
  </si>
  <si>
    <t>Контактор модульный с ручн. упр. NCH8-40M/04 AC220-240V 50/60Гц (R)(CHINT)</t>
  </si>
  <si>
    <t>Контактор модульный с ручн. упр. NCH8-40M/31 AC24V 50/60Гц (R)(CHINT)</t>
  </si>
  <si>
    <t>Контактор модульный с ручн. упр. NCH8-40M/31 AC220-240V 50/60Гц (R)(CHINT)</t>
  </si>
  <si>
    <t>Контактор модульный с ручн. упр. NCH8-63M/40 AC24V 50/60Гц (R)(CHINT)</t>
  </si>
  <si>
    <t>Контактор модульный с ручн. упр. NCH8-63M/40 AC220-240V 50/60Гц (R)(CHINT)</t>
  </si>
  <si>
    <t>Контактор модульный с ручн. упр. NCH8-63M/22 AC24V 50/60Гц (R)(CHINT)</t>
  </si>
  <si>
    <t>Контактор модульный с ручн. упр. NCH8-63M/22 AC220-240V 50/60Гц (R)(CHINT)</t>
  </si>
  <si>
    <t>Контактор модульный с ручн. упр. NCH8-63M/04 AC24V 50/60Гц (R)(CHINT)</t>
  </si>
  <si>
    <t>Контактор модульный с ручн. упр. NCH8-63M/04 AC220-240V 50/60Гц (R)(CHINT)</t>
  </si>
  <si>
    <t>Контактор модульный с ручн. упр. NCH8-63M/31 AC24V 50/60Гц (R)(CHINT)</t>
  </si>
  <si>
    <t>Контактор модульный с ручн. упр. NCH8-63M/31 AC220-240V 50/60Гц (R)(CHINT)</t>
  </si>
  <si>
    <t>Приставка доп.контакты AX-11/11 1НО+1НЗ (R)(CHINT)</t>
  </si>
  <si>
    <t>Приставка доп.контакты AX-11/20 2НО (R)(CHINT)</t>
  </si>
  <si>
    <t>Импульсное реле. Серия NJMC1</t>
  </si>
  <si>
    <t>Модульные розетки. Серия AC30-111</t>
  </si>
  <si>
    <t>Розетка AC30-111 с заземляющим контактом на DIN-рейку (R)(CHINT)</t>
  </si>
  <si>
    <t>Ограничители импульсных перенапряжений. Серия NU6-Ⅱ</t>
  </si>
  <si>
    <t>Ограничитель имп. перенапр. NU6-II 3Р In=15kA Uc=385B Im=40kA (CHINT)</t>
  </si>
  <si>
    <t>Ограничитель имп. перенапр. NU6-Ⅱ 1Р In=15kA Uc=460B Im=40kA (R)(CHINT)</t>
  </si>
  <si>
    <t>Ограничитель имп. перенапр. NU6-Ⅱ 2Р In=15kA Uc=460B Im=40kA (R)(CHINT)</t>
  </si>
  <si>
    <t>Ограничитель имп. перенапр. NU6-Ⅱ 3Р In=15kA Uc=460B Im=40kA (R)(CHINT)</t>
  </si>
  <si>
    <t>Ограничитель имп. перенапр. NU6-Ⅱ 4Р In=15kA Uc=460B Im=40kA (R)(CHINT)</t>
  </si>
  <si>
    <t>Ограничитель имп. перенапр. NU6-Ⅱ 1Р In=25kA Uc=460B Im=60kA (R)(CHINT)</t>
  </si>
  <si>
    <t>Ограничитель имп. перенапр. NU6-Ⅱ 2Р In=25kA Uc=460B Im=60kA (R)(CHINT)</t>
  </si>
  <si>
    <t>Ограничитель имп. перенапр. NU6-Ⅱ 3Р In=25kA Uc=460B Im=60kA (R)(CHINT)</t>
  </si>
  <si>
    <t>Ограничитель имп. перенапр. NU6-Ⅱ 4Р In=25kA Uc=460B Im=60kA (R)(CHINT)</t>
  </si>
  <si>
    <t>Ограничитель имп. перенапр. NU6-Ⅱ 1Р In=40kA Uc=460B Im=100kA (R)(CHINT)</t>
  </si>
  <si>
    <t>Ограничитель имп. перенапр. NU6-Ⅱ 2Р In=40kA Uc=460B Im=100kA (R)(CHINT)</t>
  </si>
  <si>
    <t>Ограничитель имп. перенапр. NU6-Ⅱ 3Р In=40kA Uc=460B Im=100kA (R)(CHINT)</t>
  </si>
  <si>
    <t>Ограничитель имп. перенапр. NU6-Ⅱ 4Р In=40kA Uc=460B Im=100kA (R)(CHINT)</t>
  </si>
  <si>
    <t>Т.гр. 02 Силовые автоматические выключатели, моноблочные устройства АВР CHINT</t>
  </si>
  <si>
    <t>Воздушные автоматические выключатели</t>
    <phoneticPr fontId="0" type="noConversion"/>
  </si>
  <si>
    <t>Воздушные автоматические выключатели. Серия NA8G тип М</t>
  </si>
  <si>
    <t>Воздушный авт. выкл. NA8G-1600-800М/3P выдвиж., 800A, 50kA, тип М ,AC220В (R)(CHINT)</t>
  </si>
  <si>
    <t>Воздушный авт. выкл. NA8G-1600-1000М/3P стац., 1000A, 50kA, тип М ,AC220В (R)(CHINT)</t>
  </si>
  <si>
    <t>Воздушный авт. выкл. NA8G-1600-1000М/3P выдвиж., 1000A, 50kA, тип М ,AC220В (R)(CHINT)</t>
  </si>
  <si>
    <t>Воздушный авт. выкл. NA8G-1600-1250М/3P выдвиж., 1250A, 50kA, тип М ,AC220В (R)(CHINT)</t>
  </si>
  <si>
    <t>Воздушный авт. выкл. NA8G-1600-1250М/3P стац., 1250A, 50kA, тип М ,AC220В (R)(CHINT)</t>
  </si>
  <si>
    <t>Воздушный авт. выкл. NA8G-1600-1600М/3P выдвиж., 1600A, 50kA, тип М ,AC220В (R)(CHINT)</t>
  </si>
  <si>
    <t>Воздушный авт. выкл. NA8G-1600-1600М/3P стац., 1600A, 50kA, тип М ,AC220В (R)(CHINT)</t>
  </si>
  <si>
    <t>Воздушный авт. выкл. NA8G-2500-1600М/3P выдвиж., 1600A, 80kA, тип М ,AC220В (R)(CHINT)</t>
  </si>
  <si>
    <t>Воздушный авт. выкл. NA8G-2500-1600М/3P стац., 1600A, 80kA, тип М ,AC220В (R)(CHINT)</t>
  </si>
  <si>
    <t>Воздушный авт. выкл. NA8G-2500-2000М/3P выдвиж., 2000A, 80kA, тип М ,AC220В (R)(CHINT)</t>
  </si>
  <si>
    <t>Воздушный авт. выкл. NA8G-2500-2000М/3P стац., 2000A, 80kA, тип М ,AC220В (R)(CHINT)</t>
  </si>
  <si>
    <t>Воздушный авт. выкл. NA8G-2500-2500М/3P выдвиж., 2500A, 80kA, тип М ,AC220В (R)(CHINT)</t>
  </si>
  <si>
    <t>Воздушный авт. выкл. NA8G-2500-2500М/3P стац., 2500A, 80kA, тип М ,AC220В (R)(CHINT)</t>
  </si>
  <si>
    <t>Воздушный авт. выкл. NA8G-3200-2500М/3P выдвиж., 2500A, 100kA, тип М ,AC220В (R)(CHINT)</t>
  </si>
  <si>
    <t>Воздушный авт. выкл. NA8G-3200-2500М/3P стац., 2500A, 100kA, тип М ,AC220В (R)(CHINT)</t>
  </si>
  <si>
    <t>Воздушный авт. выкл. NA8G-3200-3200М/3P выдвиж., 3200A, 100kA, тип М ,AC220В (R)(CHINT)</t>
  </si>
  <si>
    <t>Воздушный авт. выкл. NA8G-3200-3200М/3P стац., 3200A, 100kA, тип М ,AC220В (R)(CHINT)</t>
  </si>
  <si>
    <t>Воздушный авт. выкл. NA8G-4000-4000М/3P выдвиж., 4000A, 100kA, тип М ,AC220В (R)(CHINT)</t>
  </si>
  <si>
    <t>Воздушный авт. выкл. NA8G-4000-4000М/3P стац., 4000A, 100kA, тип М ,AC220В (R)(CHINT)</t>
  </si>
  <si>
    <t>Воздушный авт. выкл. NA8G-6300-5000М/3P выдвиж., 5000A, 100kA, тип М ,AC220В (R)(CHINT)</t>
  </si>
  <si>
    <t>Воздушный авт. выкл. NA8G-6300-6300М/3P выдвиж., 6300A, 100kA, тип М ,AC220В (R)(CHINT)</t>
  </si>
  <si>
    <t>Воздушные автоматические выключатели. Серия NA8G тип H</t>
  </si>
  <si>
    <t>Воздушный авт. выкл. NA8G-1600-800/H 3P выдвиж., 800A, 50kA, тип H ,AC220В (R)(CHINT)</t>
  </si>
  <si>
    <t>Воздушный авт. выкл. NA8G-1600-1000/H 3P стац., 1000A, 50kA, тип H ,AC220В (R)(CHINT)</t>
  </si>
  <si>
    <t>Воздушный авт. выкл. NA8G-1600-1000/H 3P выдвиж., 1000A, 50kA, тип H ,AC220В (R)(CHINT)</t>
  </si>
  <si>
    <t>Воздушный авт. выкл. NA8G-1600-1250/H 3P выдвиж., 1250A, 50kA, тип H ,AC220В (R)(CHINT)</t>
  </si>
  <si>
    <t>Воздушный авт. выкл. NA8G-1600-1600/H 3P выдвиж., 1600A, 50kA, тип H ,AC220В (R)(CHINT)</t>
  </si>
  <si>
    <t>Воздушный авт. выкл. NA8G-1600-1600/H 3P стац., 1600A, 50kA, тип H ,AC220В (R)(CHINT)</t>
  </si>
  <si>
    <t>Воздушный авт. выкл. NA8G-2500-1600/H 3P выдвиж., 1600A, 80kA, тип H ,AC220В (R)(CHINT)</t>
  </si>
  <si>
    <t>Воздушный авт. выкл. NA8G-2500-1600/H 3P стац., 1600A, 80kA, тип H ,AC220В (R)(CHINT)</t>
  </si>
  <si>
    <t>Воздушный авт. выкл. NA8G-2500-2000/H 3P выдвиж., 2000A, 80kA, тип H ,AC220В (R)(CHINT)</t>
  </si>
  <si>
    <t>Воздушный авт. выкл. NA8G-2500-2000/H 3P стац., 2000A, 80kA, тип H ,AC220В (R)(CHINT)</t>
  </si>
  <si>
    <t>Воздушный авт. выкл. NA8G-2500-2500/H 3P выдвиж., 2500A, 80kA, тип H ,AC220В (R)(CHINT)</t>
  </si>
  <si>
    <t>Воздушный авт. выкл. NA8G-2500-2500/H 3P стац., 2500A, 80kA, тип H ,AC220В (R)(CHINT)</t>
  </si>
  <si>
    <t>Воздушный авт. выкл. NA8G-3200-2500/H 3P выдвиж., 2500A, 100kA, тип H ,AC220В (R)(CHINT)</t>
  </si>
  <si>
    <t>Воздушный авт. выкл. NA8G-3200-2500/H 3P стац., 2500A, 100kA, тип H ,AC220В (R)(CHINT)</t>
  </si>
  <si>
    <t>Воздушный авт. выкл. NA8G-4000-4000/H 3P выдвиж., 4000A, 100kA, тип H ,AC220В (R)(CHINT)</t>
  </si>
  <si>
    <t>Воздушный авт. выкл. NA8G-4000-4000/H 3P стац., 4000A, 100kA, тип H ,AC220В (R)(CHINT)</t>
  </si>
  <si>
    <t>Воздушный авт. выкл. NA8G-6300-5000/H 3P выдвиж., 5000A, 100kA, тип H ,AC220В (R)(CHINT)</t>
  </si>
  <si>
    <t>Воздушный авт. выкл. NA8G-6300-6300/H 3P выдвиж., 6300A, 100kA, тип H ,AC220В (R)(CHINT)</t>
  </si>
  <si>
    <t>Воздушные автоматические выключатели. Серия NA1 тип М</t>
  </si>
  <si>
    <t>Воздушный авт. выкл. NA1-1000-400M/3P стац., 400A, 42 kA, AC220B тип М (R)(CHINT)</t>
  </si>
  <si>
    <t>Воздушный авт. выкл. NA1-1000-400M/3P выдвиж., 400A, 42 kA, AC220В тип М (R)(CHINT)</t>
  </si>
  <si>
    <t>Воздушный авт. выкл. NA1-1000-630M/3P выдвиж., 630A, 42 kA, AC220В тип М (R)(CHINT)</t>
  </si>
  <si>
    <t>Воздушный авт. выкл. NA1-1000-800M/3P стац., 800A, 42 kA, AC220В тип М (R)(CHINT)</t>
  </si>
  <si>
    <t>Воздушный авт. выкл. NA1-1000-800M/3P выдвиж., 800A, 42 kA, AC220В тип М (R)(CHINT)</t>
  </si>
  <si>
    <t>Воздушный авт. выкл. NA1-1000-1000M/3P стац., 1000A, 42 kA, AC220В тип М (R)(CHINT)</t>
  </si>
  <si>
    <t>Воздушный авт. выкл. NA1-1000-1000M/3P выдвиж., 1000A, 42 kA, AC220В тип М (R)(CHINT)</t>
  </si>
  <si>
    <t>Воздушный авт. выкл. NA1-2000-400M/3P выдвиж., 400A, 80kA, AC230В тип М (R)(CHINT)</t>
  </si>
  <si>
    <t>Воздушный авт. выкл. NA1-2000-630M/3P выдвиж., 630A, 80kA, AC230В тип М (R)(CHINT)</t>
  </si>
  <si>
    <t>Воздушный авт. выкл. NA1-2000-630M/3P стац, 630A, 80kA, AC220B тип М (R)(CHINT)</t>
  </si>
  <si>
    <t>Воздушный авт. выкл. NA1-2000-800M/3P выдвиж., 800A, 80kA AC220В тип М (R)(CHINT)</t>
  </si>
  <si>
    <t>Воздушный авт. выкл. NA1-2000-800M/3P стац., 800A, 80kA, AC220В тип М (R)(CHINT)</t>
  </si>
  <si>
    <t>Воздушный авт. выкл. NA1-2000-1000M/3P выдвиж., 1000A, 80kA, AC220В тип М (R)(CHINT)</t>
  </si>
  <si>
    <t>Воздушный авт. выкл. NA1-2000-1000M/3P стац., 1000A, 80kA, AC220В тип М (R)(CHINT)</t>
  </si>
  <si>
    <t>Воздушный авт. выкл. NA1-2000-1250M/3P выдвиж., 1250A, 80kA, AC220В тип М (R)(CHINT)</t>
  </si>
  <si>
    <t>Воздушный авт. выкл. NA1-2000-1250M/3P стац., 1250A, 80kA, AC220В тип М (R)(CHINT)</t>
  </si>
  <si>
    <t>Воздушный авт. выкл. NA1-2000-1600М/3P выдвиж., 1600A, 80kA, AC220В тип М (R)(CHINT)</t>
  </si>
  <si>
    <t>Воздушный авт. выкл. NA1-2000-1600М/3P стац., 1600A, 80kA, AC220В тип М (R)(CHINT)</t>
  </si>
  <si>
    <t>Воздушный авт. выкл. NA1-2000-2000М/3P выдвиж., 2000A, 80kA, AC220В тип М (R)(CHINT)</t>
  </si>
  <si>
    <t>Воздушный авт. выкл. NA1-2000-2000М/3P стац., 2000A, 80kA, AC220В тип М (R)(CHINT)</t>
  </si>
  <si>
    <t>Воздушный авт. выкл. NA1-3200-2000М/3P выдвиж., 2000A, 80kA, AC220В тип М (R)(CHINT)</t>
  </si>
  <si>
    <t>Воздушный авт. выкл. NA1-3200-2000М/3P стац., 2000A, 80kA, AC220В тип М (R)(CHINT)</t>
  </si>
  <si>
    <t>Воздушный авт. выкл. NA1-3200-2500М/3P выдвиж., 2500A, 80kA, AC220В тип М (R)(CHINT)</t>
  </si>
  <si>
    <t>Воздушный авт. выкл. NA1-3200-2500М/3P стац., 2500A, 80kA, AC220В тип М (R)(CHINT)</t>
  </si>
  <si>
    <t>Воздушный авт. выкл. NA1-3200-3200М/3P выдвиж., 3200A, 80kA, AC220В тип М (R)(CHINT)</t>
  </si>
  <si>
    <t>Воздушный авт. выкл. NA1-3200-3200М/3P стац., 3200A, 80kA, AC220В тип М (R)(CHINT)</t>
  </si>
  <si>
    <t>Воздушный авт. выкл. NA1-4000-4000M/3P выдвиж., 4000A, 80kA, AC220В тип М (R)(CHINT)</t>
  </si>
  <si>
    <t>Воздушный авт. выкл. NA1-4000-4000M/3P стац., 4000A, 80kA, AC220В тип М (R)(CHINT)</t>
  </si>
  <si>
    <t>Воздушный авт. выкл. NA1-6300-5000M/3P выдвиж., 5000A, 120kA, AC220В тип М (R)(CHINT)</t>
  </si>
  <si>
    <t>Воздушный авт. выкл. NA1-6300-6300M/3P выдвиж., 6300A, 120kA, AC220В тип М (R)(CHINT)</t>
  </si>
  <si>
    <t>Аксессуары для воздушных автоматических выключателей. Серия NA1</t>
  </si>
  <si>
    <t>Силовые автоматические выключатели Серия NXM</t>
  </si>
  <si>
    <t>Авт. выкл. NXM-125S/3Р 25A 25кА (R)(CHINT)</t>
  </si>
  <si>
    <t>Авт. выкл. NXM-125S/3Р 32A 25кА (R)(CHINT)</t>
  </si>
  <si>
    <t>Авт. выкл. NXM-125S/3Р 40A 25кА (R)(CHINT)</t>
  </si>
  <si>
    <t>Авт. выкл. NXM-125S/3Р 50A 25кА (R)(CHINT)</t>
  </si>
  <si>
    <t>Авт. выкл. NXM-125S/3Р 63A 25кА (R)(CHINT)</t>
  </si>
  <si>
    <t>Авт. выкл. NXM-125S/3Р 80A 25кА (R)(CHINT)</t>
  </si>
  <si>
    <t>Авт. выкл. NXM-125S/3Р 100A 25кА (R)(CHINT)</t>
  </si>
  <si>
    <t>Авт. выкл. NXM-125S/3Р 125A 25кА (R)(CHINT)</t>
  </si>
  <si>
    <t>Авт. выкл. NXM-125H/3Р 25A 50кА (R)(CHINT)</t>
  </si>
  <si>
    <t>Авт. выкл. NXM-125H/3Р 32A 50кА (R)(CHINT)</t>
  </si>
  <si>
    <t>Авт. выкл. NXM-125H/3Р 40A 50кА (R)(CHINT)</t>
  </si>
  <si>
    <t>Авт. выкл. NXM-125H/3Р 50A 50кА (R)(CHINT)</t>
  </si>
  <si>
    <t>Авт. выкл. NXM-125H/3Р 63A 50кА (R)(CHINT)</t>
  </si>
  <si>
    <t>Авт. выкл. NXM-125H/3Р 80A 50кА (R)(CHINT)</t>
  </si>
  <si>
    <t>Авт. выкл. NXM-160S/3Р 125A 35кА (R)(CHINT)</t>
  </si>
  <si>
    <t>Авт. выкл. NXM-160S/3Р 160A 35кА (R)(CHINT)</t>
  </si>
  <si>
    <t>Авт. выкл. NXM-160H/3Р 125A 50кА (R)(CHINT)</t>
  </si>
  <si>
    <t>Авт. выкл. NXM-160H/3Р 160A 50кА (R)(CHINT)</t>
  </si>
  <si>
    <t>Авт. выкл. NXM-250S/3Р 160A 35кА (R)(CHINT)</t>
  </si>
  <si>
    <t>Авт. выкл. NXM-250S/3Р 180A 35кА (R)(CHINT)</t>
  </si>
  <si>
    <t>Авт. выкл. NXM-250S/3Р 200A 35кА (R)(CHINT)</t>
  </si>
  <si>
    <t>Авт. выкл. NXM-250S/3Р 225A 35кА (R)(CHINT)</t>
  </si>
  <si>
    <t>Авт. выкл. NXM-250S/3Р 250A 35кА (R)(CHINT)</t>
  </si>
  <si>
    <t>Авт. выкл. NXM-250H/3Р 160A 50кА (R)(CHINT)</t>
  </si>
  <si>
    <t>Авт. выкл. NXM-250H/3Р 180A 50кА (R)(CHINT)</t>
  </si>
  <si>
    <t>Авт. выкл. NXM-250H/3Р 200A 50кА (R)(CHINT)</t>
  </si>
  <si>
    <t>Авт. выкл. NXM-250H/3Р 225A 50кА (R)(CHINT)</t>
  </si>
  <si>
    <t>Авт. выкл. NXM-250H/3Р 250A 50кА (R)(CHINT)</t>
  </si>
  <si>
    <t>Авт. выкл. NXM-400S/3Р 315A 50кА (R)(CHINT)</t>
  </si>
  <si>
    <t>Авт. выкл. NXM-400S/3Р 320A 50кА (R)(CHINT)</t>
  </si>
  <si>
    <t>Авт. выкл. NXM-400S/3Р 350A 50кА (R)(CHINT)</t>
  </si>
  <si>
    <t>Авт. выкл. NXM-400S/3Р 400A 50кА (R)(CHINT)</t>
  </si>
  <si>
    <t>Авт. выкл. NXM-400H/3Р 315A 70кА (R)(CHINT)</t>
  </si>
  <si>
    <t>Авт. выкл. NXM-400H/3Р 320A 70кА (R)(CHINT)</t>
  </si>
  <si>
    <t>Авт. выкл. NXM-400H/3Р 350A 70кА (R)(CHINT)</t>
  </si>
  <si>
    <t>Авт. выкл. NXM-400H/3Р 400A 70кА (R)(CHINT)</t>
  </si>
  <si>
    <t>Авт. выкл. NXM-630S/3Р 400A 50кА (R)(CHINT)</t>
  </si>
  <si>
    <t>Авт. выкл. NXM-630S/3Р 500A 50кА (R)(CHINT)</t>
  </si>
  <si>
    <t>Авт. выкл. NXM-630S/3Р 630A 50кА (R)(CHINT)</t>
  </si>
  <si>
    <t>Авт. выкл. NXM-630H/3Р 400A 70кА (R)(CHINT)</t>
  </si>
  <si>
    <t>Авт. выкл. NXM-630H/3Р 500A 70кА (R)(CHINT)</t>
  </si>
  <si>
    <t>Авт. выкл. NXM-630H/3Р 630A 70кА (R)(CHINT)</t>
  </si>
  <si>
    <t>Авт. выкл. NXM-800S/3Р 630A 50кА (R)(CHINT)</t>
  </si>
  <si>
    <t>Авт. выкл. NXM-800S/3Р 800A 50кА (R)(CHINT)</t>
  </si>
  <si>
    <t>Авт. выкл. NXM-800H/3Р 630A 70кА (R)(CHINT)</t>
  </si>
  <si>
    <t>Авт. выкл. NXM-800H/3Р 800A 70кА (R)(CHINT)</t>
  </si>
  <si>
    <t>Авт. выкл. NXM-1000S/3Р 800A 50кА (R)(CHINT)</t>
  </si>
  <si>
    <t>Авт. выкл. NXM-1000S/3Р 1000A 50кА (R)(CHINT)</t>
  </si>
  <si>
    <t>Авт. выкл. NXM-1000H/3Р 800A 70кА (R)(CHINT)</t>
  </si>
  <si>
    <t>Авт. выкл. NXM-1000H/3Р 1000A 70кА (R)(CHINT)</t>
  </si>
  <si>
    <t>Авт. выкл. NXM-1600S/3Р 1000A 50кА регулир. (R)(CHINT)</t>
  </si>
  <si>
    <t>Авт. выкл. NXM-1600S/3Р 1250A 50кА регулир. (R)(CHINT)</t>
  </si>
  <si>
    <t>Авт. выкл. NXM-1600S/3Р 1600A 50кА регулир. (R)(CHINT)</t>
  </si>
  <si>
    <t>Авт. выкл. NXM-1600H/3Р 1000A 70кА регулир. (R)(CHINT)</t>
  </si>
  <si>
    <t>Авт. выкл. NXM-1600H/3Р 1250A 70кА регулир. (R)(CHINT)</t>
  </si>
  <si>
    <t>Авт. выкл. NXM-1600H/3Р 1600A 70кА регулир. (R)(CHINT)</t>
  </si>
  <si>
    <t>Аксессуары для автоматических выключателей. Серия NXM</t>
  </si>
  <si>
    <t>Вспомогательный контакт AX-M2 L для NXM(LE)-160 (левый) (R)(CHINT)</t>
  </si>
  <si>
    <t>Вспомогательный контакт AX-M1 R для NXM-125(63)/NXMLE-125(правый) (R)(CHINT)</t>
  </si>
  <si>
    <t>Вспомогательный контакт AX-M2 R для NXM(LE)-160/2P/3P/4P(правый) (R)(CHINT)</t>
  </si>
  <si>
    <t>Вспомогательный контакт AX-M3 L для NXM(LE)-320(250) (левый) (R)(CHINT)</t>
  </si>
  <si>
    <t>Вспомогательный контакт AX-M4 L для NXM-630(400) (левый) (R)(CHINT)</t>
  </si>
  <si>
    <t>Вспомогательный контакт AX-M5 L для NXM-800 (левый) (R)(CHINT)</t>
  </si>
  <si>
    <t>Вспомогательный контакт AX-M5 R для NXM-800 (правый) (R)(CHINT)</t>
  </si>
  <si>
    <t>Вспомогательный контакт AX-M5 L LE для NXM-1000 /NXMLE-800 (левый) (R)(CHINT)</t>
  </si>
  <si>
    <t>Вспомогательный контакт AX-M5 R LE для NXM-1000 /NXMLE-800 (правый) (R)(CHINT)</t>
  </si>
  <si>
    <t>Вспомогательный контакт AX для NXM-1600 (левый) (R)(CHINT)</t>
  </si>
  <si>
    <t>Независимый расцепитель SHT-M1 D1 L для NXM-125(63)/NXMLE-125 DC24V (левый) (R)(CHINT)</t>
  </si>
  <si>
    <t>Независимый расцепитель SHT-M1 A1 L для NXM-125(63)/NXMLE-125 AC230V (левый) (R)(CHINT)</t>
  </si>
  <si>
    <t>Независимый расцепитель SHT-M1 A2 L для NXM-125(63)/NXMLE-125 AC400V (левый) (R)(CHINT)</t>
  </si>
  <si>
    <t>Независимый расцепитель SHT-M2 D1 L для NXM(LE)-160 DC24V (левый) (R)(CHINT)</t>
  </si>
  <si>
    <t>Независимый расцепитель SHT-M2 D1 R для NXM(LE)-160 DC24V (правый) (R)(CHINT)</t>
  </si>
  <si>
    <t>Независимый расцепитель SHT-M2 A1 L для NXM(LE)-160 AC230V (левый) (R)(CHINT)</t>
  </si>
  <si>
    <t>Независимый расцепитель SHT-M2 A1 R для NXM(LE)-160 AC230V (правый) (R)(CHINT)</t>
  </si>
  <si>
    <t>Независимый расцепитель SHT-M2 A2 L для NXM(LE)-160 AC400V (левый) (R)(CHINT)</t>
  </si>
  <si>
    <t>Независимый расцепитель SHT-M2 A2 R для NXM(LE)-160 AC400V (правый) (R)(CHINT)</t>
  </si>
  <si>
    <t>Независимый расцепитель SHT-M3 A1 L для NXM(LE)-320(250) AC230V (левый) (R)(CHINT)</t>
  </si>
  <si>
    <t>Независимый расцепитель SHT-M3 A2 L для NXM(LE)-320(250) AC400V (левый) (R)(CHINT)</t>
  </si>
  <si>
    <t>Независимый расцепитель SHT-M4 D1 R для NXM(LE)-630(400) DC24V (правый) (R)(CHINT)</t>
  </si>
  <si>
    <t>Независимый расцепитель SHT-M4 A1 R для NXM(LE)-630(400) AC230V (правый) (R)(CHINT)</t>
  </si>
  <si>
    <t>Независимый расцепитель SHT-M4 A2 R для NXM(LE)-630(400) AC400V (правый) (R)(CHINT)</t>
  </si>
  <si>
    <t>Независимый расцепитель SHT-M5 D1 R для NXM-800 DC24V (правый) (R)(CHINT)</t>
  </si>
  <si>
    <t>Независимый расцепитель SHT-M5 A1 R для NXM-800 AC230V (правый) (R)(CHINT)</t>
  </si>
  <si>
    <t>Независимый расцепитель SHT-M5 A2 R для NXM-800 AC400V (правый) (R)(CHINT)</t>
  </si>
  <si>
    <t>Независимый расцепитель SHT-M6 D1 R для NXM-1000 DC24V (правый) (R)(CHINT)</t>
  </si>
  <si>
    <t>Независимый расцепитель SHT-M6 A1 R для NXM-1000 AC230V (правый) (R)(CHINT)</t>
  </si>
  <si>
    <t>Независимый расцепитель SHT-M6 A2 R для NXM-1000 AC400V (правый) (R)(CHINT)</t>
  </si>
  <si>
    <t>Независимый расцепитель SHT-M7 D1 L для NXM-1600 DC24V (левый) (R)(CHINT)</t>
  </si>
  <si>
    <t>Независимый расцепитель SHT-M7 A1 L для NXM-1600 AC220V (левый) (R)(CHINT)</t>
  </si>
  <si>
    <t>Независимый расцепитель SHT-M7 A2 L для NXM-1600 AC400V (левый) (R)(CHINT)</t>
  </si>
  <si>
    <t>Расцепитель минимального напряжения UVT-M1 A1 L для NXM-125(63)/NXMLE-125 AC230V (R)(CHINT)</t>
  </si>
  <si>
    <t>Расцепитель минимального напряжения UVT-M1 A2 L для NXM-125(63)/NXMLE-125 AC400V (R)(CHINT)</t>
  </si>
  <si>
    <t>Расцепитель минимального напряжения UVT-M2 A1 L для NXM(LE)-160 AC230V (левый) (R)(CHINT)</t>
  </si>
  <si>
    <t>Расцепитель минимального напряжения UVT-M2 A2 L для NXM(LE)-160 AC400V (левый) (R)(CHINT)</t>
  </si>
  <si>
    <t>Расцепитель минимального напряжения UVT-M3 A1 R для NXM-320(250),NXMLE-320(250)/4P AC230V (правый)(R)(CHINT)</t>
  </si>
  <si>
    <t>Расцепитель минимального напряжения UVT-M3 A2 R для NXM-320(250),NXMLE-320(250)/4P AC400V (правый)(R)(CHINT)</t>
  </si>
  <si>
    <t>Расцепитель минимального напряжения UVT-M4 A2 R для NXM-400(630) AC400V (правый)(R)(CHINT)</t>
  </si>
  <si>
    <t>Расцепитель минимального напряжения UVT-M4 A1 R для NXM-400(630) AC230V (правый)(R)(CHINT)</t>
  </si>
  <si>
    <t>Расцепитель минимального напряжения UVT-M5 A2 L для NXM-800 AC400V (левый)(R)(CHINT)</t>
  </si>
  <si>
    <t>Расцепитель минимального напряжения UVT-M5 A1 L для NXM-800 AC230V (левый)(R)(CHINT)</t>
  </si>
  <si>
    <t>Расцепитель минимального напряжения UVT-M6 A2 L для NXM-1000 AC400V (левый)(R)(CHINT)</t>
  </si>
  <si>
    <t>Расцепитель минимального напряжения UVT-M6 A1 L для NXM-1000 AC230V (левый) (R)(CHINT)</t>
  </si>
  <si>
    <t>Расцепитель минимального напряжения UVT-M7 A2 L для NXM-1600 AC400V (левый)(R)(CHINT)</t>
  </si>
  <si>
    <t>Расцепитель минимального напряжения UVT-M7 A1 L для NXM-1600 AC230V (левый)(R)(CHINT)</t>
  </si>
  <si>
    <t>Сигнальный контакт AL-M1 R для NXM-125(63)/NXMLE-125 (правый) (R)(CHINT)</t>
  </si>
  <si>
    <t>Сигнальный контакт AL-M2 L для NXM(LE)-160 (левый) (R)(CHINT)</t>
  </si>
  <si>
    <t>Сигнальный контакт AL-M2 R для NXM(LE)-160/2P/3P/4P (правый) (R)(CHINT)</t>
  </si>
  <si>
    <t>Сигнальный контакт AL-M3 R для NXM(LE)-320(250) (левый) (R)(CHINT)</t>
  </si>
  <si>
    <t>Сигнальный контакт AL-M4 L для NXM-630(400) (левый) (R)(CHINT)</t>
  </si>
  <si>
    <t>Сигнальный контакт AL-M5 L для NXM-800 (левый) (R)(CHINT)</t>
  </si>
  <si>
    <t>Сигнальный контакт AL-M5 R для NXM-800 (правый) (R)(CHINT)</t>
  </si>
  <si>
    <t>Сигнальный контакт AL-M5 L LE для NXMLE-800/NXM-1000 (левый) (R)(CHINT)</t>
  </si>
  <si>
    <t>Сигнальный контакт AL-M5 R LE для NXMLE-800/NXM-1000 (правый) (R)(CHINT)</t>
  </si>
  <si>
    <t>Сигнальный контакт AL для NXM-1600 (правый) (R)(CHINT)</t>
  </si>
  <si>
    <t>Вспомогательный и сигнальный контакт AX/AL-M2 L для NXM(LE)-160 (левый) (R)(CHINT)</t>
  </si>
  <si>
    <t>Вспомогательный и сигнальный контакт AX/AL-M2 R для NXM(LE)-160/2P/3P/4P (правый) (R)(CHINT)</t>
  </si>
  <si>
    <t>Вспомогательный и сигнальный контакт AX/AL-M3 L для NXM-320(250) (левый) (R)(CHINT)</t>
  </si>
  <si>
    <t>Вспомогательный и сигнальный контакт AX/AL-M4 L для NXM-630(400) (левый) (R)(CHINT)</t>
  </si>
  <si>
    <t>Вспомогательный и сигнальный контакт AX/AL-M5 L для NXM-800 (левый) (R)(CHINT)</t>
  </si>
  <si>
    <t>Вспомогательный и сигнальный контакт AX/AL-M5 R для NXM-800 (правый) (R)(CHINT)</t>
  </si>
  <si>
    <t>Вспомогательный и сигнальный контакт AX/AL-M5 L LE для NXM-1000 (левый) (R)(CHINT)</t>
  </si>
  <si>
    <t>Ручной поворотный привод ERH-M1 для NXM-125(63) (R)(CHINT)</t>
  </si>
  <si>
    <t>Ручной поворотный привод ERH-M2 для NXM-160 (R)(CHINT)</t>
  </si>
  <si>
    <t>Ручной поворотный привод ERH-M3 для NXM-320(250) (R)(CHINT)</t>
  </si>
  <si>
    <t>Ручной поворотный привод ERH-M4 для NXM(S)-630(400) (R)(CHINT)</t>
  </si>
  <si>
    <t>Ручной поворотный привод ERH-M5 для NXM-800 (R)(CHINT)</t>
  </si>
  <si>
    <t>Ручной поворотный привод ERH-M6 для NXM(S)-1000 (R)(CHINT)</t>
  </si>
  <si>
    <t>Ручной поворотный привод ERH-M7 для NXM(S)-1600 (R)(CHINT)</t>
  </si>
  <si>
    <t>Моторный привод MD-M1 A2 для NXM-125(63) AC400V (R)(CHINT)</t>
  </si>
  <si>
    <t>Моторный привод MD-M1 D3/A1 для NXM-125(63) DC220V/AC230V (R)(CHINT)</t>
  </si>
  <si>
    <t>Моторный привод MD-M2 A1 S для NXM-160(S) DC220V/AC230V (R)(CHINT)</t>
  </si>
  <si>
    <t>Моторный привод MD-M2 A1 H для NXM-160(H) DC220V/AC230V (R)(CHINT)</t>
  </si>
  <si>
    <t>Моторный привод MD-M2 A2 S для NXM-160(S) AC400V (R)(CHINT)</t>
  </si>
  <si>
    <t>Моторный привод MD-M2 A2 H для NXM-160(H) AC400V (R)(CHINT)</t>
  </si>
  <si>
    <t>Моторный привод MD-M3 D3/A1 для NXM(S)-320(250) DC220V/AC230V (R)(CHINT)</t>
  </si>
  <si>
    <t>Моторный привод MD-M3 A2 для NXM(S)-320(250) AC400V (R)(CHINT)</t>
  </si>
  <si>
    <t>Моторный привод MD-M4 D3/A1 для NXM(S)-630(400) DC220V/AC230V (R)(CHINT)</t>
  </si>
  <si>
    <t>Моторный привод MD-M4 A2 для NXM(S)-630(400) AC400V (R)(CHINT)</t>
  </si>
  <si>
    <t>Моторный привод MD-M5 D3/A1 для NXM-800 DC220V/AC230V (R)(CHINT)</t>
  </si>
  <si>
    <t>Моторный привод MD-M5 A2 для NXM-800 AC400V (R)(CHINT)</t>
  </si>
  <si>
    <t>Моторный привод MD-M6 D3/A1 для NXM(S)-1000 DC220V/AC230V (R)(CHINT)</t>
  </si>
  <si>
    <t>Моторный привод MD-M6 A2 LE для NXM(S)-1000 AC400V (R)(CHINT)</t>
  </si>
  <si>
    <t>Моторный привод MD-M7 D3/A1 для NXM(S)-1600 DC220V/AC230V (R)(CHINT)</t>
  </si>
  <si>
    <t>Моторный привод MD-M7 A2 для NXM(S)-1600 AC400V (R)(CHINT)</t>
  </si>
  <si>
    <t>Внешние выводы для переднего присоединения, NXM(LE)-125, (прямой)  (R)(CHINT)</t>
  </si>
  <si>
    <t>Внешние выводы для переднего присоединения, NXM(LE)-125, (боковой)  (R)(CHINT)</t>
  </si>
  <si>
    <t>Внешние выводы для переднего присоединения, NXM(LE)-250/320 ,(прямой)  (R)(CHINT)</t>
  </si>
  <si>
    <t>Внешние выводы для переднего присоединения, NXM(LE)-250/320, (боковой)  (R)(CHINT)</t>
  </si>
  <si>
    <t>Внешние выводы для переднего присоединения, NXM-400/630, (прямой)  (R)(CHINT)</t>
  </si>
  <si>
    <t>Внешние выводы для переднего присоединения, NXM-400/630, (боковой)  (R)(CHINT)</t>
  </si>
  <si>
    <t>Внешние выводы для переднего присоединения, NXM-800, (прямой)  (R)(CHINT)</t>
  </si>
  <si>
    <t>Внешние выводы для переднего присоединения, NXM-800, (боковой)  (R)(CHINT)</t>
  </si>
  <si>
    <t>Внешние выводы для переднего присоединения, NXM-1000, (прямой)  (R)(CHINT)</t>
  </si>
  <si>
    <t>Внешние выводы для переднего присоединения, NXM-1000, (боковой)  (R)(CHINT)</t>
  </si>
  <si>
    <t>Внешние выводы для переднего присоединения, NXM-1250, 3P, (прямой)  (R)(CHINT)</t>
  </si>
  <si>
    <t>Внешние выводы для переднего присоединения, NXM-1250, 4P, (R)(CHINT)</t>
  </si>
  <si>
    <t>Внешние выводы для переднего присоединения, NXM-1600, 3P, (R)(CHINT)</t>
  </si>
  <si>
    <t>Внешние выводы для переднего присоединения, NXM-1600, 4P, (R)(CHINT)</t>
  </si>
  <si>
    <t>Силовые автоматические выключатели. Серия NM8</t>
  </si>
  <si>
    <t>Авт. выкл. NM8-125S 3P 16А 50кА (R)(CHINT)</t>
  </si>
  <si>
    <t>Авт. выкл. NM8-125S 3P 20А 50кА (R)(CHINT)</t>
  </si>
  <si>
    <t>Авт. выкл. NM8-125S 3P 25А 50кА (R)(CHINT)</t>
  </si>
  <si>
    <t>Авт. выкл. NM8-125S 3P 32А 50кА (R)(CHINT)</t>
  </si>
  <si>
    <t>Авт. выкл. NM8-125S 3P 40А 50кА (R)(CHINT)</t>
  </si>
  <si>
    <t>Авт. выкл. NM8-125S 3P 50А 50кА (R)(CHINT)</t>
  </si>
  <si>
    <t>Авт. выкл. NM8-125S 3P 63А 50кА (R)(CHINT)</t>
  </si>
  <si>
    <t>Авт. выкл. NM8-125S 3P 80А 50кА (R)(CHINT)</t>
  </si>
  <si>
    <t>Авт. выкл. NM8-125S 3P 100А 50кА (R)(CHINT)</t>
  </si>
  <si>
    <t>Авт. выкл. NM8-125S 3P 125А 50кА (R)(CHINT)</t>
  </si>
  <si>
    <t>Авт. выкл. NM8-125H 3P 16А 100кА (R)(CHINT)</t>
  </si>
  <si>
    <t>Авт. выкл. NM8-125H 3P 20А 100кА (R)(CHINT)</t>
  </si>
  <si>
    <t>Авт. выкл. NM8-125H 3P 25А 100кА (R)(CHINT)</t>
  </si>
  <si>
    <t>Авт. выкл. NM8-125H 3P 32А 100кА (R)(CHINT)</t>
  </si>
  <si>
    <t>Авт. выкл. NM8-125H 3P 40А 100кА (R)(CHINT)</t>
  </si>
  <si>
    <t>Авт. выкл. NM8-125H 3P 50А 100кА (R)(CHINT)</t>
  </si>
  <si>
    <t>Авт. выкл. NM8-125H 3P 63А 100кА (R)(CHINT)</t>
  </si>
  <si>
    <t>Авт. выкл. NM8-125H 3P 80А 100кА (R)(CHINT)</t>
  </si>
  <si>
    <t>Авт. выкл. NM8-125H 3P 100А 100кА (R)(CHINT)</t>
  </si>
  <si>
    <t>Авт. выкл. NM8-125H 3P 125А 100кА (R)(CHINT)</t>
  </si>
  <si>
    <t>Авт. выкл. NM8-250S 3P 100А 50кА (R)(CHINT)</t>
  </si>
  <si>
    <t>Авт. выкл. NM8-250S 3P 125А 50кА (R)(CHINT)</t>
  </si>
  <si>
    <t>Авт. выкл. NM8-250S 3P 160А 50кА (R)(CHINT)</t>
  </si>
  <si>
    <t>Авт. выкл. NM8-250S 3P 180А 50кА (R)(CHINT)</t>
  </si>
  <si>
    <t>Авт. выкл. NM8-250S 3P 200А 50кА (R)(CHINT)</t>
  </si>
  <si>
    <t>Авт. выкл. NM8-250S 3P 225А 50кА (R)(CHINT)</t>
  </si>
  <si>
    <t>Авт. выкл. NM8-250S 3P 250А 50кА (R)(CHINT)</t>
  </si>
  <si>
    <t>Авт. выкл. NM8-250H 3P 100А 100кА (R)(CHINT)</t>
  </si>
  <si>
    <t>Авт. выкл. NM8-250H 3P 125А 100кА (R)(CHINT)</t>
  </si>
  <si>
    <t>Авт. выкл. NM8-250H 3P 160А 100кА (R)(CHINT)</t>
  </si>
  <si>
    <t>Авт. выкл. NM8-250H 3P 180А 100кА (R)(CHINT)</t>
  </si>
  <si>
    <t>Авт. выкл. NM8-250H 3P 200А 100кА (R)(CHINT)</t>
  </si>
  <si>
    <t>Авт. выкл. NM8-250H 3P 225А 100кА (R)(CHINT)</t>
  </si>
  <si>
    <t>Авт. выкл. NM8-250H 3P 250А 100кА (R)(CHINT)</t>
  </si>
  <si>
    <t>Авт. выкл. NM8-400S 3P 250А 70кА (R)(CHINT)</t>
  </si>
  <si>
    <t>Авт. выкл. NM8-400S 3P 315А 70кА (R)(CHINT)</t>
  </si>
  <si>
    <t>Авт. выкл. NM8-400S 3P 350А 70кА (R)(CHINT)</t>
  </si>
  <si>
    <t>Авт. выкл. NM8-400S 3P 400А 70кА (R)(CHINT)</t>
  </si>
  <si>
    <t>Авт. выкл. NM8-400H 3P 250А 100кА (R)(CHINT)</t>
  </si>
  <si>
    <t>Авт. выкл. NM8-400H 3P 315А 100кА (R)(CHINT)</t>
  </si>
  <si>
    <t>Авт. выкл. NM8-400H 3P 350А 100кА (R)(CHINT)</t>
  </si>
  <si>
    <t>Авт. выкл. NM8-400H 3P 400А 100кА (R)(CHINT)</t>
  </si>
  <si>
    <t>Авт. выкл. NM8-630S 3P 250А 70кА (R)(CHINT)</t>
  </si>
  <si>
    <t>Авт. выкл. NM8-630S 3P 315А 70кА (R)(CHINT)</t>
  </si>
  <si>
    <t>Авт. выкл. NM8-630S 3P 350А 70кА (R)(CHINT)</t>
  </si>
  <si>
    <t>Авт. выкл. NM8-630S 3P 400А 70кА (R)(CHINT)</t>
  </si>
  <si>
    <t>Авт. выкл. NM8-630S 3P 500А 70кА (R)(CHINT)</t>
  </si>
  <si>
    <t>Авт. выкл. NM8-630H 3P 250А 100кА (R)(CHINT)</t>
  </si>
  <si>
    <t>Авт. выкл. NM8-630H 3P 315А 100кА (R)(CHINT)</t>
  </si>
  <si>
    <t>Авт. выкл. NM8-630H 3P 350А 100кА (R)(CHINT)</t>
  </si>
  <si>
    <t>Авт. выкл. NM8-630H 3P 400А 100кА (R)(CHINT)</t>
  </si>
  <si>
    <t>Авт. выкл. NM8-630H 3P 500А 100кА (R)(CHINT)</t>
  </si>
  <si>
    <t>Авт. выкл. NM8-800S 3P 630А 50кА (R)(CHINT)</t>
  </si>
  <si>
    <t>Авт. выкл. NM8-800S 3P 700А 50кА (R)(CHINT)</t>
  </si>
  <si>
    <t>Авт. выкл. NM8-800S 3P 800А 50кА (R)(CHINT)</t>
  </si>
  <si>
    <t>Авт. выкл. NM8-800H 3P 630А 70кА (R)(CHINT)</t>
  </si>
  <si>
    <t>Авт. выкл. NM8-800H 3P 700А 70кА (R)(CHINT)</t>
  </si>
  <si>
    <t>Авт. выкл. NM8-800H 3P 800А 70кА (R)(CHINT)</t>
  </si>
  <si>
    <t>Авт. выкл. NM8-1250S 3P 630А 50кА (R)(CHINT)</t>
  </si>
  <si>
    <t>Авт. выкл. NM8-1250S 3P 700А 50кА (R)(CHINT)</t>
  </si>
  <si>
    <t>Авт. выкл. NM8-1250S 3P 800А 50кА (R)(CHINT)</t>
  </si>
  <si>
    <t>Авт. выкл. NM8-1250S 3P 1000А 50кА (R)(CHINT)</t>
  </si>
  <si>
    <t>Авт. выкл. NM8-1250S 3P 1250А 50кА (R)(CHINT)</t>
  </si>
  <si>
    <t>Авт. выкл. NM8-1250H 3P 630А 70кА (R)(CHINT)</t>
  </si>
  <si>
    <t>Авт. выкл. NM8-1250H 3P 700А 70кА (R)(CHINT)</t>
  </si>
  <si>
    <t>Авт. выкл. NM8-1250H 3P 800А 70кА (R)(CHINT)</t>
  </si>
  <si>
    <t>Авт. выкл. NM8-1250H 3P 1000А 70кА (R)(CHINT)</t>
  </si>
  <si>
    <t>Авт. выкл. NM8-1250H 3P 1250А 70кА (R)(CHINT)</t>
  </si>
  <si>
    <t>Авт. выкл. NM8-125S 4P 100А 50кА (CHINT)</t>
  </si>
  <si>
    <t>Силовые автоматические выключатели. Серия NM8S</t>
  </si>
  <si>
    <t>Авт. выкл. NM8S-250S 3P 40А 50кА с электронным расцепителем (R)(CHINT)</t>
  </si>
  <si>
    <t>Авт. выкл. NM8S-250S 3P 50А 50кА с электронным расцепителем (R)(CHINT)</t>
  </si>
  <si>
    <t>Авт. выкл. NM8S-250S 3P 63А 50кА с электронным расцепителем (R)(CHINT)</t>
  </si>
  <si>
    <t>Авт. выкл. NM8S-250S 3P 80А 50кА с электронным расцепителем (R)(CHINT)</t>
  </si>
  <si>
    <t>Авт. выкл. NM8S-250S 3P 100А 50кА с электронным расцепителем (R)(CHINT)</t>
  </si>
  <si>
    <t>Авт. выкл. NM8S-250S 3P 125А 50кА с электронным расцепителем (R)(CHINT)</t>
  </si>
  <si>
    <t>Авт. выкл. NM8S-250S 3P 160А 50кА с электронным расцепителем (R)(CHINT)</t>
  </si>
  <si>
    <t>Авт. выкл. NM8S-250S 3P 200А 50кА с электронным расцепителем (R)(CHINT)</t>
  </si>
  <si>
    <t>Авт. выкл. NM8S-250S 3P 250А 50кА с электронным расцепителем (R)(CHINT)</t>
  </si>
  <si>
    <t>Авт. выкл. NM8S-250H 3P 40А 70кА с электронным расцепителем (R)(CHINT)</t>
  </si>
  <si>
    <t>Авт. выкл. NM8S-250H 3P 50А 70кА с электронным расцепителем (R)(CHINT)</t>
  </si>
  <si>
    <t>Авт. выкл. NM8S-250H 3P 63А 70кА с электронным расцепителем (R)(CHINT)</t>
  </si>
  <si>
    <t>Авт. выкл. NM8S-250H 3P 80А 70кА с электронным расцепителем (R)(CHINT)</t>
  </si>
  <si>
    <t>Авт. выкл. NM8S-250H 3P 100А 70кА с электронным расцепителем (R)(CHINT)</t>
  </si>
  <si>
    <t>Авт. выкл. NM8S-250H 3P 160А 70кА с электронным расцепителем (R)(CHINT)</t>
  </si>
  <si>
    <t>Авт. выкл. NM8S-250H 3P 200А 70кА с электронным расцепителем (R)(CHINT)</t>
  </si>
  <si>
    <t>Авт. выкл. NM8S-250H 3P 250А 70кА с электронным расцепителем (R)(CHINT)</t>
  </si>
  <si>
    <t>Авт. выкл. NM8S-400S 3P 250А 70кА с электронным расцепителем (R)(CHINT)</t>
  </si>
  <si>
    <t>Авт. выкл. NM8S-400S 3P 315А 70кА с электронным расцепителем (R)(CHINT)</t>
  </si>
  <si>
    <t>Авт. выкл. NM8S-400S 3P 350А 70кА с электронным расцепителем (R)(CHINT)</t>
  </si>
  <si>
    <t>Авт. выкл. NM8S-400S 3P 400А 70кА с электронным расцепителем (R)(CHINT)</t>
  </si>
  <si>
    <t>Авт. выкл. NM8S-400H 3P 250А 100кА с электронным расцепителем (R)(CHINT)</t>
  </si>
  <si>
    <t>Авт. выкл. NM8S-400H 3P 315А 100кА с электронным расцепителем (R)(CHINT)</t>
  </si>
  <si>
    <t>Авт. выкл. NM8S-400H 3P 350А 100кА с электронным расцепителем (R)(CHINT)</t>
  </si>
  <si>
    <t>Авт. выкл. NM8S-400H 3P 400А 100кА с электронным расцепителем (R)(CHINT)</t>
  </si>
  <si>
    <t>Авт. выкл. NM8S-630S 3P 250А 70кА с электронным расцепителем (R)(CHINT)</t>
  </si>
  <si>
    <t>Авт. выкл. NM8S-630S 3P 315А 70кА с электронным расцепителем (R)(CHINT)</t>
  </si>
  <si>
    <t>Авт. выкл. NM8S-630S 3P 350А 70кА с электронным расцепителем (R)(CHINT)</t>
  </si>
  <si>
    <t>Авт. выкл. NM8S-630S 3P 400А 70кА с электронным расцепителем (R)(CHINT)</t>
  </si>
  <si>
    <t>Авт. выкл. NM8S-630S 3P 500А 70кА с электронным расцепителем (R)(CHINT)</t>
  </si>
  <si>
    <t>Авт. выкл. NM8S-630S 3P 630А 70кА с электронным расцепителем (R)(CHINT)</t>
  </si>
  <si>
    <t>Авт. выкл. NM8S-630H 3P 250А 100кА с электронным расцепителем (R)(CHINT)</t>
  </si>
  <si>
    <t>Авт. выкл. NM8S-630H 3P 315А 100кА с электронным расцепителем (R)(CHINT)</t>
  </si>
  <si>
    <t>Авт. выкл. NM8S-630H 3P 350А 100кА с электронным расцепителем (R)(CHINT)</t>
  </si>
  <si>
    <t>Авт. выкл. NM8S-630H 3P 400А 100кА с электронным расцепителем (R)(CHINT)</t>
  </si>
  <si>
    <t>Авт. выкл. NM8S-630H 3P 500А 100кА с электронным расцепителем (R)(CHINT)</t>
  </si>
  <si>
    <t>Авт. выкл. NM8S-630H 3P 630А 100кА с электронным расцепителем (R)(CHINT)</t>
  </si>
  <si>
    <t>Авт. выкл. NM8S-800S 3P 630А 50кА с электронным расцепителем (R)(CHINT)</t>
  </si>
  <si>
    <t>Авт. выкл. NM8S-800S 3P 700А 50кА с электронным расцепителем (R)(CHINT)</t>
  </si>
  <si>
    <t>Авт. выкл. NM8S-800S 3P 800А 50кА с электронным расцепителем (R)(CHINT)</t>
  </si>
  <si>
    <t>Авт. выкл. NM8S-800H 3P 630А 70кА с электронным расцепителем (R)(CHINT)</t>
  </si>
  <si>
    <t>Авт. выкл. NM8S-800H 3P 700А 70кА с электронным расцепителем (R)(CHINT)</t>
  </si>
  <si>
    <t>Авт. выкл. NM8S-800H 3P 800А 70кА с электронным расцепителем (R)(CHINT)</t>
  </si>
  <si>
    <t>Авт. выкл. NM8S-1250S 3P 630А 50кА с электронным расцепителем (R)(CHINT)</t>
  </si>
  <si>
    <t>Авт. выкл. NM8S-1250S 3P 700А 50кА с электронным расцепителем (R)(CHINT)</t>
  </si>
  <si>
    <t>Авт. выкл. NM8S-1250S 3P 800А 50кА с электронным расцепителем (R)(CHINT)</t>
  </si>
  <si>
    <t>Авт. выкл. NM8S-1250S 3P 1000А 50кА с электронным расцепителем (R)(CHINT)</t>
  </si>
  <si>
    <t>Авт. выкл. NM8S-1250S 3P 1250А 50кА с электронным расцепителем (R)(CHINT)</t>
  </si>
  <si>
    <t>Авт. выкл. NM8S-1250H 3P 630А 70кА с электронным расцепителем (R)(CHINT)</t>
  </si>
  <si>
    <t>Авт. выкл. NM8S-1250H 3P 700А 70кА с электронным расцепителем (R)(CHINT)</t>
  </si>
  <si>
    <t>Авт. выкл. NM8S-1250H 3P 800А 70кА с электронным расцепителем (R)(CHINT)</t>
  </si>
  <si>
    <t>Авт. выкл. NM8S-1250H 3P 1000А 70кА с электронным расцепителем (R)(CHINT)</t>
  </si>
  <si>
    <t>Авт. выкл. NM8S-1250H 3P 1250А 70кА с электронным расцепителем (R)(CHINT)</t>
  </si>
  <si>
    <t>Авт. выкл. NM8S-1600S 3P 1250А 50кА с электронным расцепителем, с внешними выводами для переднего присоединения (R)(CHINT)</t>
  </si>
  <si>
    <t>Авт. выкл. NM8S-1600S 3P 1600А 50кА с электронным расцепителем, с внешними выводами для переднего присоединения (R)(CHINT)</t>
  </si>
  <si>
    <t>Авт. выкл. NM8S-1600H 3P 1250А 70кА с электронным расцепителем, с внешними выводами для переднего присоединения (R)(CHINT)</t>
  </si>
  <si>
    <t>Авт. выкл. NM8S-1600H 3P 1600А 70кА с электронным расцепителем, с внешними выводами для переднего присоединения (R)(CHINT)</t>
  </si>
  <si>
    <t>Силовые автоматические выключатели. Серия NM8S-RS</t>
  </si>
  <si>
    <t>Авт. выкл. NM8S-630S-RS 3P 630А 70кА с электронным расцепителем (R)(CHINT)</t>
  </si>
  <si>
    <t>Авт. выкл. NM8S-400S-RS 3P 400А 70кА с электронным расцепителем (R)(CHINT)</t>
  </si>
  <si>
    <t>Авт. выкл. NM8S-250S-RS 3P 100А 50кА с электронным расцепителем (R)(CHINT)</t>
  </si>
  <si>
    <t>Авт. выкл. NM8S-250S-RS 3P 40А 50кА с электронным расцепителем (R)(CHINT)</t>
  </si>
  <si>
    <t>Авт. выкл. NM8S-630S-RS 3P 500А 70кА с электронным расцепителем (R)(CHINT)</t>
  </si>
  <si>
    <t>Авт. выкл. NM8S-400S-RS 3P 350А 70кА с электронным расцепителем (R)(CHINT)</t>
  </si>
  <si>
    <t>Авт. выкл. NM8S-250S-RS 3P 250А 50кА с электронным расцепителем (R)(CHINT)</t>
  </si>
  <si>
    <t>Авт. выкл. NM8S-250S-RS 3P 200А 50кА с электронным расцепителем (R)(CHINT)</t>
  </si>
  <si>
    <t>Авт. выкл. NM8S-250S-RS 3P 160А 50кА с электронным расцепителем (R)(CHINT)</t>
  </si>
  <si>
    <t>Авт. выкл. NM8S-250S-RS 3P 125А 50кА с электронным расцепителем (R)(CHINT)</t>
  </si>
  <si>
    <t>Авт. выкл. NM8S-250S-RS 3P 80А 50кА с электронным расцепителем (R)(CHINT)</t>
  </si>
  <si>
    <t>Авт. выкл. NM8S-250S-RS 3P 63А 50кА с электронным расцепителем (R)(CHINT)</t>
  </si>
  <si>
    <t>Аксессуары для автоматического выключателя. Серия NM8, NM8S, NM8S-RS</t>
  </si>
  <si>
    <t>PD1 Блокиратор рукоятки для NM8-125 (R)(CHINT)</t>
  </si>
  <si>
    <t>PD2 Блокиратор рукоятки для NM8S-125/250; NM8-250 (R)(CHINT)</t>
  </si>
  <si>
    <t>PD3 Блокиратор рукоятки для NM8(S)-400/630 (R)(CHINT)</t>
  </si>
  <si>
    <t>Блокиратор рукоятки для NM8(S)-1250 (R)(CHINT)</t>
  </si>
  <si>
    <t>LT13 Большие защитные крышки выводов , NM8-125/3P (R)(CHINT)</t>
  </si>
  <si>
    <t>LT23 Большие защитные крышки выводов, NM8S-125/250/3P; NM8-250/3P (R)(CHINT)</t>
  </si>
  <si>
    <t>LT33 Большие защитные крышки выводов , NM8(S)-400/630/3P (R)(CHINT)</t>
  </si>
  <si>
    <t>Большие защитные крышки выводов , NM8(S)- 1250/3P (R)(CHINT)</t>
  </si>
  <si>
    <t>Внешние выводы FM13 для переднего присоединения, NM1-125 и NM8-125 (R)(CHINT)</t>
  </si>
  <si>
    <t>Внешние выводы для переднего присоединения, NM1-250 и NM8S-125, NM8(S)-250 (R)(CHINT)</t>
  </si>
  <si>
    <t>FM33 Внешние выводы для переднего присоединения, NM8(S)-400/630/3P (R)(CHINT)</t>
  </si>
  <si>
    <t>FM43 Внешние выводы для переднего присоединения, NM8(S)-800/1250/3P (R)(CHINT)</t>
  </si>
  <si>
    <t>BM13 Внешние выводы для заднего присоединения , NM8-125/3P (R)(CHINT)</t>
  </si>
  <si>
    <t>BM23 Внешние выводы для заднего присоединения , NM8-125/250/3P; NM8(S)-250/3P (R)(CHINT)</t>
  </si>
  <si>
    <t>BM24 Внешние выводы для заднего присоединения , NM8-125/250/3P; NM8(S)-250/4P (R)(CHINT)</t>
  </si>
  <si>
    <t>BM33 Внешние выводы для заднего присоединения , NM8(S)-400/630/3P (R)(CHINT)</t>
  </si>
  <si>
    <t>AX вспомогательный контакт для серии NM8(S) (R)(CHINT)</t>
  </si>
  <si>
    <t>RH13 дистанционный ручной поворотный привод для NM8-125 (R)(CHINT)</t>
  </si>
  <si>
    <t>RH23 дистанционный ручной поворотный привод для NM8-250 (R)(CHINT)</t>
  </si>
  <si>
    <t>RH26 дистанционный ручной поворотный привод для NM8S-125/250 (R)(CHINT)</t>
  </si>
  <si>
    <t>RH33 дистанционный ручной поворотный привод для NM8-400/630 (R)(CHINT)</t>
  </si>
  <si>
    <t>RH36 дистанционный ручной поворотный привод для NM8S-400/630 (R)(CHINT)</t>
  </si>
  <si>
    <t>Защёлки для зажимы , NM8-125 (R)(CHINT)</t>
  </si>
  <si>
    <t>Защёлки для зажимы , NM8-250 (R)(CHINT)</t>
  </si>
  <si>
    <t>ET23 C1 клеммы 1 кабель 1X240мм² , NM8(S)-250 (R)(CHINT)</t>
  </si>
  <si>
    <t>CT13 Зажимы для NM8-125 (R)(CHINT)</t>
  </si>
  <si>
    <t>CT1 Зажимы для NM8-125 (CHINT)</t>
  </si>
  <si>
    <t>CT23 Зажимы для NM8S-250 (R)(CHINT)</t>
  </si>
  <si>
    <t>ET12 C1 Клеммы для 1 кабель 1X95мм² для NM8-125 (R)(CHINT)</t>
  </si>
  <si>
    <t>ET22 C1 клеммы для 1 кабель 1X150мм², NM8 (S)-250 (CHINT)</t>
  </si>
  <si>
    <t>ET22 C2 клеммы для 2 кабель 2X150мм², NM8-250 (R)(CHINT)</t>
  </si>
  <si>
    <t>Клеммы для 6 кабель 6X35мм², NM8(S)-250 (R)(CHINT)</t>
  </si>
  <si>
    <t>CT33 Клеммы для 1 кабель 1X240мм², NM8-630 (R)(CHINT)</t>
  </si>
  <si>
    <t>ET34 C4 клеммы для 2 кабель 2X240мм², NM8-400/630 (R)(CHINT)</t>
  </si>
  <si>
    <t>Клеммы для 4 кабель 4X95мм², NM8-630 (R)(CHINT)</t>
  </si>
  <si>
    <t>ET43 C4 клеммы для 4 кабель 4X240мм², NM8-800-1250 (R)(CHINT)</t>
  </si>
  <si>
    <t>ET43 C3 клеммы для 3 кабель 3X240мм², NM8-1250 (R)(CHINT)</t>
  </si>
  <si>
    <t>AL-8 контакт аварийной сигнализации для NM8(S)-125-630 (R)(CHINT)</t>
  </si>
  <si>
    <t>AL-8/M8-1250 контакт аварийной сигнализации для NM8(S)-800-1250 (R)(CHINT)</t>
  </si>
  <si>
    <t>ST13 Малые защитные крышки выводов , NM8-125/3P (R)(CHINT)</t>
  </si>
  <si>
    <t>ST23 Малые защитные крышки выводов , NM8S-125/250/3P; NM8-250/3P (R)(CHINT)</t>
  </si>
  <si>
    <t>ST33 Малые защитные крышки выводов , NM8(S)-400/630/3P (R)(CHINT)</t>
  </si>
  <si>
    <t>Малые защитные крышки выводов , NM8(S)-1250/3P (R)(CHINT)</t>
  </si>
  <si>
    <t>Механическая блокировка для NM8-125/3P (R)(CHINT)</t>
  </si>
  <si>
    <t>Механическая блокировка для NM8S-125/250/3P; NM8-250/3P (R)(CHINT)</t>
  </si>
  <si>
    <t>Механическая блокировка для NM8(S)-125/250/4P; NM8-250/4P (R)(CHINT)</t>
  </si>
  <si>
    <t>Механическая блокировка для NM8(S)-400/630/3P (R)(CHINT)</t>
  </si>
  <si>
    <t>MO12 Моторный привод для NM8-125 AC240/DC220В (R)(CHINT)</t>
  </si>
  <si>
    <t>MO22 Моторный привод для NM8(S)-250 AC240/DC220В (R)(CHINT)</t>
  </si>
  <si>
    <t>MO32 Моторный привод для NM8(S)-400/630 AC230/DC220В (R)(CHINT)</t>
  </si>
  <si>
    <t>MO41 Моторный привод для NM8(S)-800/1250/1600 AC230В (R)(CHINT)</t>
  </si>
  <si>
    <t>Независимый расцепитель SM6: AC220V для NM8-125 (R)(CHINT)</t>
  </si>
  <si>
    <t>Независимый расцепитель SB1: DC24V для NM8-125 (CHINT)</t>
  </si>
  <si>
    <t>SQ5 Независимый расцепитель для NM8(S)-250/400/630 AC380В (CHINT)</t>
  </si>
  <si>
    <t>Независимый расцепитель SM5: AC220V для NM8(S)250/400/630; (R)(CHINT)</t>
  </si>
  <si>
    <t>Независимый расцепитель SM7: AC220V для NM8(S)-800/1250 (R)(CHINT)</t>
  </si>
  <si>
    <t>PL13 Основание втычного исполнения , NM8-125/3P (R)(CHINT)</t>
  </si>
  <si>
    <t>PL23 Основание втычного исполнения NM8S-125/250/3P; NM8-250/3P (R)(CHINT)</t>
  </si>
  <si>
    <t>PL33 Основание втычного исполнения , NM8(S)-400/630/3P (R)(CHINT)</t>
  </si>
  <si>
    <t>UM6 Расцепитель минимального напряжения для NM8-125 AC230В (R)(CHINT)</t>
  </si>
  <si>
    <t>UM5 Расцепитель минимального напряжения для NM8(S)-250/400/630, NM8S-125 AC230В (R)(CHINT)</t>
  </si>
  <si>
    <t>UM7 Расцепитель минимального напряжения для NM8(S)-800/1250 AC230В (R)(CHINT)</t>
  </si>
  <si>
    <t>UQ7 Расцепитель минимального напряжения для NM8(S)-800/1250 AC380В (R)(CHINT)</t>
  </si>
  <si>
    <t>RH12 Ручной поворотный привод для NM8-125 (R)(CHINT)</t>
  </si>
  <si>
    <t>RH22 Ручной поворотный привод для NM8-250 (R)(CHINT)</t>
  </si>
  <si>
    <t>RH25 Ручной поворотный привод для NM8S- 250/3P (R)(CHINT)</t>
  </si>
  <si>
    <t>RH32 Ручной поворотный привод для NM8-400/630 (R)(CHINT)</t>
  </si>
  <si>
    <t>RH35 Ручной поворотный привод для NM8S-400/630 (R)(CHINT)</t>
  </si>
  <si>
    <t>DIN13 Скобы для крепления на DIN-рейку , NM8-125/3P (R)(CHINT)</t>
  </si>
  <si>
    <t>DIN23 Скобы для крепления на DIN-рейку NM8S-125/250/3P; NM8-250 (R)(CHINT)</t>
  </si>
  <si>
    <t>RH11 Эконом. дистанционный ручной поворотный привод для NM8-125/3P (R)(CHINT)</t>
  </si>
  <si>
    <t>RH21 Эконом. дистанционный ручной поворотный привод для NM8S-125/250/3P; NM8-250 (R)(CHINT)</t>
  </si>
  <si>
    <t>RH31 Эконом. дистанционный ручной поворотный привод для NM8(S)-400/630 (R)(CHINT)</t>
  </si>
  <si>
    <t>RH41 Эконом. дистанционный ручной поворотный привод для NM8(S)-800/1250 (R)(CHINT)</t>
  </si>
  <si>
    <t>PIA-1 Устройство, блокирующее отсоединение и присоединение выключателя NM8-125/3P (R)(CHINT)</t>
  </si>
  <si>
    <t>PIA-3 Устройство, блокирующее отсоединение и присоединение выключателя NM8-250/3P (R)(CHINT)</t>
  </si>
  <si>
    <t>PIA-5 Устройство, блокирующее отсоединение и присоединение выключателя NM8-400,630/3P (R)(CHINT)</t>
  </si>
  <si>
    <t>Силовые автоматические выключатели. Серия NM1</t>
  </si>
  <si>
    <t>Аксессуары для автоматического выключателя. Серия NM1</t>
  </si>
  <si>
    <t>Независимый расцепитель для NM1-400 AC 400В (правый) (CHINT)</t>
  </si>
  <si>
    <t>Устройство автоматического ввода резерва. Серия NZ7</t>
  </si>
  <si>
    <t>Блок контроллера NZ7 (CHINT)</t>
  </si>
  <si>
    <t>Устройство автоматического ввода резерва. Серия NXZM</t>
  </si>
  <si>
    <t>Устройство автоматического ввода резерва NXZM-63S/3B 10A (R)(CHINT)</t>
  </si>
  <si>
    <t>Устройство автоматического ввода резерва NXZM-63S/3B 16A (R)(CHINT)</t>
  </si>
  <si>
    <t>Устройство автоматического ввода резерва NXZM-63S/3B 25A (R)(CHINT)</t>
  </si>
  <si>
    <t>Устройство автоматического ввода резерва NXZM-63S/3B 32A (R)(CHINT)</t>
  </si>
  <si>
    <t>Устройство автоматического ввода резерва NXZM-63S/3B 40A (R)(CHINT)</t>
  </si>
  <si>
    <t>Устройство автоматического ввода резерва NXZM-63S/3B 50A (R)(CHINT)</t>
  </si>
  <si>
    <t>Устройство автоматического ввода резерва NXZM-63S/3B 63A (R)(CHINT)</t>
  </si>
  <si>
    <t>Устройство автоматического ввода резерва NXZM-125S/3B 63A (R)(CHINT)</t>
  </si>
  <si>
    <t>Устройство автоматического ввода резерва NXZM-125S/3B 80A (R)(CHINT)</t>
  </si>
  <si>
    <t>Устройство автоматического ввода резерва NXZM-125S/3B 100A (R)(CHINT)</t>
  </si>
  <si>
    <t>Устройство автоматического ввода резерва NXZM-125S/3B 125A (R)(CHINT)</t>
  </si>
  <si>
    <t>Устройство автоматического ввода резерва NXZM-160S/3B 125A (R)(CHINT)</t>
  </si>
  <si>
    <t>Устройство автоматического ввода резерва NXZM-160S/3B 160A (R)(CHINT)</t>
  </si>
  <si>
    <t>Устройство автоматического ввода резерва NXZM-250S/3B 160A (R)(CHINT)</t>
  </si>
  <si>
    <t>Устройство автоматического ввода резерва NXZM-250S/3B 200A (R)(CHINT)</t>
  </si>
  <si>
    <t>Устройство автоматического ввода резерва NXZM-250S/3B 225A (R)(CHINT)</t>
  </si>
  <si>
    <t>Устройство автоматического ввода резерва NXZM-250S/3B 250A (R)(CHINT)</t>
  </si>
  <si>
    <t>Устройство автоматического ввода резерва NXZM-400S/3B 315A (R)(CHINT)</t>
  </si>
  <si>
    <t>Устройство автоматического ввода резерва NXZM-400S/3B 350A (R)(CHINT)</t>
  </si>
  <si>
    <t>Устройство автоматического ввода резерва NXZM-400S/3B 400A (R)(CHINT)</t>
  </si>
  <si>
    <t>Устройство автоматического ввода резерва NXZM-630S/3B 400A (R)(CHINT)</t>
  </si>
  <si>
    <t>Устройство автоматического ввода резерва NXZM-630S/3B 500A (R)(CHINT)</t>
  </si>
  <si>
    <t>Устройство автоматического ввода резерва NXZM-630S/3B 630A (R)(CHINT)</t>
  </si>
  <si>
    <t>Устройство автоматического ввода резерва NXZM-800S/3B 630A (R)(CHINT)</t>
  </si>
  <si>
    <t>Устройство автоматического ввода резерва NXZM-800S/3B 700A (R)(CHINT)</t>
  </si>
  <si>
    <t>Устройство автоматического ввода резерва NXZM-800S/3B 800A (R)(CHINT)</t>
  </si>
  <si>
    <t>Устройство автоматического ввода резерва. Серия NXZ</t>
  </si>
  <si>
    <t>Устройство автоматического ввода резерва NXZ-125/4A 125A (R)(CHINT)</t>
  </si>
  <si>
    <t>Устройство автоматического ввода резерва NXZ-250/4A 160A (R)(CHINT)</t>
  </si>
  <si>
    <t>Устройство автоматического ввода резерва NXZ-250/4A 250A (R)(CHINT)</t>
  </si>
  <si>
    <t>Устройство автоматического ввода резерва NXZ-630/4A 400A (R)(CHINT)</t>
  </si>
  <si>
    <t>Устройство автоматического ввода резерва NXZ-630/4A 630A (R)(CHINT)</t>
  </si>
  <si>
    <t>Устройство автоматического ввода резерва NXZ-125/4B 125A (R)(CHINT)</t>
  </si>
  <si>
    <t>Устройство автоматического ввода резерва NXZ-250/4B 160A (R)(CHINT)</t>
  </si>
  <si>
    <t>Устройство автоматического ввода резерва NXZ-250/4B 250A (R)(CHINT)</t>
  </si>
  <si>
    <t>Устройство автоматического ввода резерва NXZ-630/4B 400A (R)(CHINT)</t>
  </si>
  <si>
    <t>Устройство автоматического ввода резерва NXZ-630/4B 630A (R)(CHINT)</t>
  </si>
  <si>
    <t>Т.гр. 03 Контакторы, тепловые реле, реле миниатюрные, реле времени CHINT</t>
  </si>
  <si>
    <t>Контакторы. Серия NXC-M</t>
  </si>
  <si>
    <t>Контактор NXC-06M01 6A 220В/АС3 1НЗ 50Гц (R)(CHINT)</t>
  </si>
  <si>
    <t>Контактор NXC-06M10 6A 220В/АС3 1НО 50Гц (R)(CHINT)</t>
  </si>
  <si>
    <t>Контактор NXC-06M/22 6A 220В/АС3 1НО+1НЗ 50Гц (R)(CHINT)</t>
  </si>
  <si>
    <t>Контактор NXC-09M01 9A 220В/АС3 1НЗ 50Гц (R)(CHINT)</t>
  </si>
  <si>
    <t>Контактор NXC-09M10 9A 220В/АС3 1НО 50Гц (R)(CHINT)</t>
  </si>
  <si>
    <t>Контактор NXC-09M/22 9A 220В/АС3 1НО+1НЗ 50Гц (R)(CHINT)</t>
  </si>
  <si>
    <t>Контактор NXC-12M01 12A 220В/АС3 1НЗ 50Гц (R)(CHINT)</t>
  </si>
  <si>
    <t>Контактор NXC-12M10 12A 220В/АС3 1НО 50Гц (R)(CHINT)</t>
  </si>
  <si>
    <t>Контактор NXC-12M/22 12A 220В/АС3 1НО+1НЗ 50Гц (R)(CHINT)</t>
  </si>
  <si>
    <t xml:space="preserve">NXC-09M/22/Z DC220V (CHINT) </t>
  </si>
  <si>
    <t>Контактор NXC-09M01/Z DC220V (CHINT)</t>
  </si>
  <si>
    <t>Контактор NXC-12M/22/Z DC110V (CHINT)</t>
  </si>
  <si>
    <t xml:space="preserve">Контакторы. Серия NXC </t>
  </si>
  <si>
    <t>Контактор NXC-06 6A 220В/АС3 1НО+1НЗ 50Гц (R)(CHINT)</t>
  </si>
  <si>
    <t>Контактор NXC-09 9A 220В/АС3 1НО+1НЗ 50Гц (R)(CHINT)</t>
  </si>
  <si>
    <t>Контактор NXC-12 12A 220В/АС3 1НО+1НЗ 50Гц (R)(CHINT)</t>
  </si>
  <si>
    <t>Контактор NXC-16 16A 220В/АС3 1НО+1НЗ 50Гц (R)(CHINT)</t>
  </si>
  <si>
    <t>Контактор NXC-18 18A 220В/АС3 1НО+1НЗ 50Гц (R)(CHINT)</t>
  </si>
  <si>
    <t>Контактор NXC-25 25A 220В/АС3 1НО+1НЗ 50Гц (R)(CHINT)</t>
  </si>
  <si>
    <t>Контактор NXC-32 32A 220В/АС3 1НО+1НЗ 50Гц (R)(CHINT)</t>
  </si>
  <si>
    <t>Контактор NXC-40 40A 220В/АС3 1НО+1НЗ 50Гц (R)(CHINT)</t>
  </si>
  <si>
    <t>Контактор NXC-50 50A 220В/АС3 1НО+1НЗ 50Гц (R)(CHINT)</t>
  </si>
  <si>
    <t>Контактор NXC-65 65A 220В/АС3 1НО+1НЗ 50Гц (R)(CHINT)</t>
  </si>
  <si>
    <t>Контактор NXC-85 85A 220В/АС3 1НО+1НЗ 50Гц (R)(CHINT)</t>
  </si>
  <si>
    <t>Контактор NXC-100 100A 220В/АС3 1НО+1НЗ 50Гц (R)(CHINT)</t>
  </si>
  <si>
    <t>Контактор NXC-120 120A 220В/АС3 2НО+2НЗ 50Гц (R)(CHINT)</t>
  </si>
  <si>
    <t>Контактор NXC-160 160A 220В/АС3 2НО+2НЗ 50Гц (R)(CHINT)</t>
  </si>
  <si>
    <t>Контактор NXC-185 185A 220В/АС3 2НО+2НЗ 50Гц (R)(CHINT)</t>
  </si>
  <si>
    <t>Контактор NXC-225 225A 220В/АС3 2НО+2НЗ 50Гц (R)(CHINT)</t>
  </si>
  <si>
    <t>Контактор NXC-265 265A 220В/АС3 2НО+2НЗ 50Гц (R)(CHINT)</t>
  </si>
  <si>
    <t>Контактор NXC-330 330A 220В/АС3 2НО+2НЗ 50Гц (R)(CHINT)</t>
  </si>
  <si>
    <t>Контактор NXC-400 400A AC/DC 220В-240V/АС3 2НО+2НЗ 50Гц (R)(CHINT)</t>
  </si>
  <si>
    <t>Контактор NXC-500 500A AC/DC 220В-240V/АС3 2НО+2НЗ 50Гц (R)(CHINT)</t>
  </si>
  <si>
    <t>Контактор NXC-630 630A AC/DC 220В-240V/АС3 2НО+2НЗ 50Гц (R)(CHINT)</t>
  </si>
  <si>
    <t>Контактор реверсивный NXC-50N 50A 110В/АС3 1НО+1НЗ 50Гц</t>
  </si>
  <si>
    <t>Контакторы. Серия NC6</t>
  </si>
  <si>
    <t>Контакторы. Серия NC1</t>
  </si>
  <si>
    <t>Реверсивный контактор NC1-1810N 18A 110B 1HO (CHINT)</t>
  </si>
  <si>
    <t>Контактор NC1-9511 95А 400В/АС3 1НО+1НЗ 50Гц (CHINT)</t>
  </si>
  <si>
    <t>Контактор NC1-6508Z 65А DC24В 2НО+2НЗ (CHINT)</t>
  </si>
  <si>
    <t>Контакторы. Серия NC2</t>
  </si>
  <si>
    <t>***************</t>
  </si>
  <si>
    <t>Механическая блокировка для NC1-40-65 (R)(CHINT)</t>
  </si>
  <si>
    <t>Механическая блокировка для NXC-40-65 (R)(CHINT)</t>
  </si>
  <si>
    <t>Механическая блокировка для NC1-80-95 (R)(CHINT)</t>
  </si>
  <si>
    <t>Механическая блокировка для NXC-75-100 (R)(CHINT)</t>
  </si>
  <si>
    <t>Механическая блокировка для NXC-80-95 (CHINT)</t>
  </si>
  <si>
    <t>Механическая блокировка для NC1-4004-6504 (R)(CHINT)</t>
  </si>
  <si>
    <t>Механическая блокировка NCL7 для NXC-120-225 (R)(CHINT)</t>
  </si>
  <si>
    <t>Механическая блокировка NCL8-C для NXC-265-630 (R)(CHINT)</t>
  </si>
  <si>
    <t>Катушка управления для NC2-265-330 AC230В 50Гц (R)(CHINT)</t>
  </si>
  <si>
    <t>Катушка управления для NC2-265-330 AC 400В 50Гц (R)(CHINT)</t>
  </si>
  <si>
    <t>Катушка управления для NC2-265-330 AC380В 50Гц (R)(CHINT)</t>
  </si>
  <si>
    <t>Катушка управления для NC2-800 AC220В 50Гц (CHINT)</t>
  </si>
  <si>
    <t>Контакторы вакуумные. Серия NC9</t>
  </si>
  <si>
    <t>Тепловое защитное реле. Серия NXR</t>
  </si>
  <si>
    <t>Тепловое реле NXR-12 0.1-0.16A (R)(CHINT)</t>
  </si>
  <si>
    <t>Тепловое реле NXR-12 0.16-0.25A (R)(CHINT)</t>
  </si>
  <si>
    <t>Тепловое реле NXR-12 0.25-0.4A (R)(CHINT)</t>
  </si>
  <si>
    <t>Тепловое реле NXR-12 0.4-0.63A (R)(CHINT)</t>
  </si>
  <si>
    <t>Тепловое реле NXR-12 0.63-1A (R)(CHINT)</t>
  </si>
  <si>
    <t>Тепловое реле NXR-12 1-1.6A (R)(CHINT)</t>
  </si>
  <si>
    <t>Тепловое реле NXR-12 1.6-2.5A (R)(CHINT)</t>
  </si>
  <si>
    <t>Тепловое реле NXR-12 2.5-4A (R)(CHINT)</t>
  </si>
  <si>
    <t>Тепловое реле NXR-12 4-6A (R)(CHINT)</t>
  </si>
  <si>
    <t>Тепловое реле NXR-12 5.5-8A (R)(CHINT)</t>
  </si>
  <si>
    <t>Тепловое реле NXR-12 7-10A (R)(CHINT)</t>
  </si>
  <si>
    <t>Тепловое реле NXR-12 9-12A (R)(CHINT)</t>
  </si>
  <si>
    <t>Тепловое реле NXR-25 0.4-0.63A (R)(CHINT)</t>
  </si>
  <si>
    <t>Тепловое реле NXR-25 0.63-1A (R)(CHINT)</t>
  </si>
  <si>
    <t>Тепловое реле NXR-25 1-1.6A (R)(CHINT)</t>
  </si>
  <si>
    <t>Тепловое реле NXR-25 1.25-2A (R)(CHINT)</t>
  </si>
  <si>
    <t>Тепловое реле NXR-25 1.6-2.5A (R)(CHINT)</t>
  </si>
  <si>
    <t>Тепловое реле NXR-25 2.5-4A (R)(CHINT)</t>
  </si>
  <si>
    <t>Тепловое реле NXR-25 4-6A (R)(CHINT)</t>
  </si>
  <si>
    <t>Тепловое реле NXR-25 5.5-8A (R)(CHINT)</t>
  </si>
  <si>
    <t>Тепловое реле NXR-25 7-10A (R)(CHINT)</t>
  </si>
  <si>
    <t>Тепловое реле NXR-25 9-13A (R)(CHINT)</t>
  </si>
  <si>
    <t>Тепловое реле NXR-25 12-18A (R)(CHINT)</t>
  </si>
  <si>
    <t>Тепловое реле NXR-25 17-25A (R)(CHINT)</t>
  </si>
  <si>
    <t>Тепловое реле NXR-38 23A-32A (R)(CHINT)</t>
  </si>
  <si>
    <t>Тепловое реле NXR-38 30A-38A (R)(CHINT)</t>
  </si>
  <si>
    <t>Тепловое реле NXR-100 23A-32A (R)(CHINT)</t>
  </si>
  <si>
    <t>Тепловое реле NXR-100 30A-40A (R)(CHINT)</t>
  </si>
  <si>
    <t>Тепловое реле NXR-100 37A-50A (R)(CHINT)</t>
  </si>
  <si>
    <t>Тепловое реле NXR-100 48A-65A (R)(CHINT)</t>
  </si>
  <si>
    <t>Тепловое реле NXR-100 63A-80A (R)(CHINT)</t>
  </si>
  <si>
    <t>Тепловое реле NXR-100 80A-93A (R)(CHINT)</t>
  </si>
  <si>
    <t>Тепловое защитное реле. Серия NR2</t>
  </si>
  <si>
    <t>Аксессуары для теплового защитного реле. Серия NR2</t>
  </si>
  <si>
    <t>Промежуточное реле. Серия JZX-22F</t>
  </si>
  <si>
    <t>Аксессуары для промежуточного реле. Серия JZX-22F</t>
  </si>
  <si>
    <t>Промежуточное реле с кнопкой тестирования. Серия NJDC17</t>
  </si>
  <si>
    <t>Промежуточное реле с кнопкой тестирования NJDC-17/2Z 2 конт. 10А DC12В (CHINT)</t>
  </si>
  <si>
    <t>Промежуточное реле с кнопкой тестирования NJDC-17/2Z 2 конт. 10А DC12В (R)(CHINT)</t>
  </si>
  <si>
    <t>Промежуточное реле с кнопкой тестирования NJDC-17/2Z 2 конт. 10А DC24В (CHINT)</t>
  </si>
  <si>
    <t>Промежуточное реле с кнопкой тестирования NJDC-17/2Z 2 конт. 10А DC24В (R)(CHINT)</t>
  </si>
  <si>
    <t>Промежуточное реле с кнопкой тестирования NJDC-17/2Z 2 конт. 10А AC220В (CHINT)</t>
  </si>
  <si>
    <t>Промежуточное реле с кнопкой тестирования NJDC-17/2Z 2 конт. 10А AC220В (R)(CHINT)</t>
  </si>
  <si>
    <t>Промежуточное реле с кнопкой тестирования NJDC-17(D)/2Z 2 конт. с инд. LED 10А DC12В (CHINT)</t>
  </si>
  <si>
    <t>Промежуточное реле с кнопкой тестирования NJDC-17(D)/2Z 2 конт. с инд. LED 10А DC12В (R)(CHINT)</t>
  </si>
  <si>
    <t>Промежуточное реле с кнопкой тестирования NJDC-17(D)/2Z 2 конт. с инд. LED 10А DC24В (CHINT)</t>
  </si>
  <si>
    <t>Промежуточное реле с кнопкой тестирования NJDC-17(D)/2Z 2 конт. с инд. LED 10А DC24В (R)(CHINT)</t>
  </si>
  <si>
    <t>Промежуточное реле с кнопкой тестирования NJDC-17(D)/2Z 2 конт. с инд. LED 10А AC220В (CHINT)</t>
  </si>
  <si>
    <t>Промежуточное реле с кнопкой тестирования NJDC-17(D)/2Z 2 конт. с инд. LED 10А AC220В (R)(CHINT)</t>
  </si>
  <si>
    <t>Промежуточное реле с кнопкой тестирования NJDC-17/2ZS 2 конт. 5А AC220В (CHINT)</t>
  </si>
  <si>
    <t>Промежуточное реле с кнопкой тестирования NJDC-17/2ZS 2 конт. 5А AC220В (R)(CHINT)</t>
  </si>
  <si>
    <t>Промежуточное реле с кнопкой тестирования NJDC-17(D)/2ZS 2 конт. с инд. LED 5А AC220В (CHINT)</t>
  </si>
  <si>
    <t>Промежуточное реле с кнопкой тестирования NJDC-17(D)/2ZS 2 конт. с инд. LED 5А AC220В (R)(CHINT)</t>
  </si>
  <si>
    <t>Промежуточное реле с кнопкой тестирования NJDC-17(D)/3ZS 3 конт. с инд. LED 5А AC220В (CHINT)</t>
  </si>
  <si>
    <t>Промежуточное реле с кнопкой тестирования NJDC-17(D)/3ZS 3 конт. с инд. LED 5А AC220В (R)(CHINT)</t>
  </si>
  <si>
    <t>Промежуточное реле с кнопкой тестирования NJDC-17(D)/4ZS 4 конт. с инд. LED 3А DC12В (CHINT)</t>
  </si>
  <si>
    <t>Промежуточное реле с кнопкой тестирования NJDC-17(D)/4ZS 4 конт. с инд. LED 3А DC12В (R)(CHINT)</t>
  </si>
  <si>
    <t>Промежуточное реле с кнопкой тестирования NJDC-17(D)/4ZS 4 конт. с инд. LED 3А DC24В (CHINT)</t>
  </si>
  <si>
    <t>Промежуточное реле с кнопкой тестирования NJDC-17(D)/4ZS 4 конт. с инд. LED 3А DC24В (R)(CHINT)</t>
  </si>
  <si>
    <t>Промежуточное реле с кнопкой тестирования NJDC-17(D)/4ZS 4 конт. с инд. LED 3А AC220В (CHINT)</t>
  </si>
  <si>
    <t>Промежуточное реле с кнопкой тестирования NJDC-17(D)/4ZS 4 конт. с инд. LED 3А AC220В (R)(CHINT)</t>
  </si>
  <si>
    <t>Промежуточное реле с кнопкой тестирования NJDC-17(D)/4ZS 4 конт. с инд. LED 3А AC24В (CHINT)</t>
  </si>
  <si>
    <t>Промежуточное реле с кнопкой тестирования NJDC-17(D)/4ZS 4 конт. с инд. LED 3А AC24В (R)(CHINT)</t>
  </si>
  <si>
    <t>Промежуточное реле с кнопкой тестирования NJDC-17/4ZS 4 конт. 3А DC12В (CHINT)</t>
  </si>
  <si>
    <t>Промежуточное реле с кнопкой тестирования NJDC-17/4ZS 4 конт. 3А DC12В (R)(CHINT)</t>
  </si>
  <si>
    <t>Промежуточное реле с кнопкой тестирования NJDC-17/4ZS 4 конт. 3А DC24В (CHINT)</t>
  </si>
  <si>
    <t>Промежуточное реле с кнопкой тестирования NJDC-17/4ZS 4 конт. 3А DC24В (R)(CHINT)</t>
  </si>
  <si>
    <t>Промежуточное реле с кнопкой тестирования NJDC-17/4ZS 4 конт. 3А AC220В (CHINT)</t>
  </si>
  <si>
    <t>Промежуточное реле с кнопкой тестирования NJDC-17/4ZS 4 конт. 3А AC220В (R)(CHINT)</t>
  </si>
  <si>
    <t>Промежуточное реле с кнопкой тестирования NJDC-17/4ZS 4 конт. 3А AC24В (CHINT)</t>
  </si>
  <si>
    <t>Промежуточное реле с кнопкой тестирования NJDC-17/4ZS 4 конт. 3А AC24В (R)(CHINT)</t>
  </si>
  <si>
    <t>Аксессуары для промежуточного реле. Серия NJDC-17</t>
  </si>
  <si>
    <t>Розетка CZY08B-01 для NJDC-17/2ZS , JZX-22F/(D) и JSZ6. 2 конт. 5А (CHINT)</t>
  </si>
  <si>
    <t>Розетка CZY08B-01 для NJDC-17/2ZS , JZX-22F/(D) и JSZ6. 2 конт. 5А (R)(CHINT)</t>
  </si>
  <si>
    <t>Розетка CZY11B для NJDC-17/3ZS 3 конт.(CHINT)</t>
  </si>
  <si>
    <t>Розетка CZY11B для NJDC-17/3ZS 3 конт.(R)(CHINT)</t>
  </si>
  <si>
    <t>Розетка CZY14B для NJDC-17/4ZS, JZX-22F/(D) и JSZ6. 4 конт.(CHINT)</t>
  </si>
  <si>
    <t>Розетка CZY14B для NJDC-17/4ZS, JZX-22F/(D) и JSZ6. 4 конт.(R)(CHINT)</t>
  </si>
  <si>
    <t>Реле контроля фаз. Серия XJ3-D</t>
  </si>
  <si>
    <t>Реле контроль фаз. Серия NJYB3</t>
  </si>
  <si>
    <t>Реле контроль фаз. Серия NJB1-X</t>
  </si>
  <si>
    <t>Реле времени. Серия NTE8</t>
  </si>
  <si>
    <t>Реле времени NTE8-A (задержка времени выключения) 0.48-480 сек, 1НО, AC230В (CHINT)</t>
  </si>
  <si>
    <t>Реле времени NTE8-10B (задержка времени включения) 0.1-10с, 1НО, AC230В (CHINT)</t>
  </si>
  <si>
    <t>Реле времени NTE8-10B (задержка времени включения) 0.1-10с, 1НО, DC24В (CHINT)</t>
  </si>
  <si>
    <t>Реле времени NTE8-120B (задержка времени включения) 10-120с, 1НО, AC230В (CHINT)</t>
  </si>
  <si>
    <t>Реле времени NTE8-120B (задержка времени включения) 10-120с, 1НО, DC24В (CHINT)</t>
  </si>
  <si>
    <t>Реле времени NTE8-480B (задержка времени выключения)  0.5-8мин, 1НО, AC230В (R)(CHINT)</t>
  </si>
  <si>
    <t>Реле времени. Серия NJS5</t>
  </si>
  <si>
    <t>Реле времени NJS5-B (задержка времени включения 20 мин) АС220B (CHINT)</t>
  </si>
  <si>
    <t>Реле времени NJS5-B (задержка времени включения 20 мин) АС220B (R)(CHINT)</t>
  </si>
  <si>
    <t>Реле времени. Серия JSS48A</t>
  </si>
  <si>
    <t>Реле времени. Серия JSZ3</t>
  </si>
  <si>
    <t xml:space="preserve">Реле времени JSZ3C-A многодиапазонная задержка вкл. с мгн. срабатыванием 0,05-0,5/5/30s/3min AC380V </t>
  </si>
  <si>
    <t>Реле времени JSZ3R повторяющаяся циклическая задержка включения 30s/30min AC220V (CHINT)</t>
  </si>
  <si>
    <t>Аксессуары для промежуточного реле. Серия JSZ3</t>
  </si>
  <si>
    <t>Реле времени. Серия JSZ6</t>
  </si>
  <si>
    <t>Аксессуары для промежуточного реле. Серия JSZ6</t>
  </si>
  <si>
    <t>Таймеры электронные. Серия NKG3</t>
  </si>
  <si>
    <t>Таймеры электронные. Серия KG10D</t>
  </si>
  <si>
    <t>Реле контроля уровня жидкости. Серия NJYW1</t>
  </si>
  <si>
    <t xml:space="preserve">Плавкая вставка цилиндрическая. Серия RT28 </t>
  </si>
  <si>
    <t>Плавкая вставка цилиндрическая RT28-32 10A 10х38 (CHINT)</t>
    <phoneticPr fontId="0" type="noConversion"/>
  </si>
  <si>
    <t>Плавкая вставка цилиндрическая RT28-32 20A 10х38 (CHINT)</t>
    <phoneticPr fontId="0" type="noConversion"/>
  </si>
  <si>
    <t>Плавкая вставка цилиндрическая RT28-32 32A 10х38 (CHINT)</t>
    <phoneticPr fontId="0" type="noConversion"/>
  </si>
  <si>
    <t>Плавкая вставка цилиндрическая RT28-63 16A 14х51 (CHINT)</t>
    <phoneticPr fontId="0" type="noConversion"/>
  </si>
  <si>
    <t xml:space="preserve">Держатель плавких вставок с индикацией. Серия RT28 </t>
  </si>
  <si>
    <t>Плавкая вставка предохранителя. Серия RT36</t>
  </si>
  <si>
    <t>Плавкая вставка предохранителя RT36-1-250, габарит 1, 80А (CHINT)</t>
    <phoneticPr fontId="0" type="noConversion"/>
  </si>
  <si>
    <t>Плавкая вставка предохранителя RT36-2-400, габарит 2, 355А (CHINT)</t>
    <phoneticPr fontId="0" type="noConversion"/>
  </si>
  <si>
    <t>Плавкая вставка предохранителя RT36-3-630, габарит 3, 355А (CHINT)</t>
    <phoneticPr fontId="0" type="noConversion"/>
  </si>
  <si>
    <t>Пускатели</t>
    <phoneticPr fontId="0" type="noConversion"/>
  </si>
  <si>
    <t>Пускатели для управления и защиты электродвигателей. Серия NS2</t>
  </si>
  <si>
    <t>Пускатели для управления и защиты электродвигателей. Серия NS2(X)</t>
  </si>
  <si>
    <t>Аксессуары для пускателей. Серия NS2, NS2(X)</t>
  </si>
  <si>
    <t>Аварийно-всп.контакты NS2-FA0110 (CHINT)</t>
  </si>
  <si>
    <t>Аварийно-всп.контакты NS2-FA0110 (R)(CHINT)</t>
  </si>
  <si>
    <t>Аварийно-всп.контакты NS2-FA1010 (CHINT)</t>
  </si>
  <si>
    <t>Аварийно-всп.контакты NS2-FA1010 (R)(CHINT)</t>
  </si>
  <si>
    <t>Аварийно-всп.контакты NS2-FA0101 (CHINT)</t>
  </si>
  <si>
    <t>Аварийно-всп.контакты NS2-FA0101 (R)(CHINT)</t>
  </si>
  <si>
    <t>Аварийно-всп.контакты NS2-FA1001 (CHINT)</t>
  </si>
  <si>
    <t>Аварийно-всп.контакты NS2-FA1001 (R)(CHINT)</t>
  </si>
  <si>
    <t>Пускатель прямого пуска и защиты электродвигателей в корпусе. Серия NQ3</t>
  </si>
  <si>
    <t>Комплексное защитное устройство для двигателей. Серия JD-5A</t>
  </si>
  <si>
    <t>Комплексное защитное устройство для двигателей. Серия NJBK1-80</t>
  </si>
  <si>
    <t>Комплексное защитное устройство для двигателей NJBK1-80 1A-5A AC220В (CHINT)</t>
  </si>
  <si>
    <t>Комплексное защитное устройство для двигателей NJBK1-80 1A-5A AC380В (CHINT)</t>
  </si>
  <si>
    <t>Комплексное защитное устройство для двигателей NJBK1-80 6A-30A AC220В (CHINT)</t>
  </si>
  <si>
    <t>Комплексное защитное устройство для двигателей NJBK1-80 6A-30A AC380В (CHINT)</t>
  </si>
  <si>
    <t>Комплексное защитное устройство для двигателей NJBK1-80 16A-80A AC220В (CHINT)</t>
  </si>
  <si>
    <t>Комплексное защитное устройство для двигателей NJBK1-80 16A-80A AC380В (CHINT)</t>
  </si>
  <si>
    <t>Комплексное защитное устройство для двигателей NJBK1-80 40A-200A AC220В (CHINT)</t>
  </si>
  <si>
    <t>Комплексное защитное устройство для двигателей NJBK1-80 40A-200A AC380В (CHINT)</t>
  </si>
  <si>
    <t>Комплексное защитное устройство для двигателей NJBK1-80 80A-400A AC220В (CHINT)</t>
  </si>
  <si>
    <t>Комплексное защитное устройство для двигателей NJBK1-80 80A-400A AC380В (CHINT)</t>
  </si>
  <si>
    <t>Кулачковые переключатели. Серия LW32</t>
  </si>
  <si>
    <t>Выключатели путевые. Серия YBLX-ME</t>
  </si>
  <si>
    <t>Выключатели путевые. Серия YBLX-P1</t>
  </si>
  <si>
    <t>Выключатели путевые. Серия YBLX-K1</t>
  </si>
  <si>
    <t>Выключатели путевые. Серия YBLX-K3</t>
  </si>
  <si>
    <t>Т.гр. 04 Оборудование для компенсации реактивной мощности CHINT</t>
  </si>
  <si>
    <t>Регулятор реактивной мощности. Серия JKF8</t>
  </si>
  <si>
    <t>Регулятор реактивной мощности. Серия NWK1</t>
  </si>
  <si>
    <t>Регулятор реактивной мощности NWK1-12 с 12-тью контурами RS 485 (CHINT)</t>
  </si>
  <si>
    <t>Регулятор реактивной мощности NWK1-16 с 16-тью контурами RS 485 (CHINT)</t>
  </si>
  <si>
    <t>Контакторы для компенсации реактивной мощности. Серия CJ19</t>
  </si>
  <si>
    <t>Конденсаторы. Серия NWC6</t>
  </si>
  <si>
    <t>Конденсаторы. Серия BZMJ</t>
  </si>
  <si>
    <t>Т.гр. 05 Кнопки управления, индикаторы, кнопочные посты CHINT</t>
  </si>
  <si>
    <t>Кнопки управления, кнопочные посты</t>
  </si>
  <si>
    <t>Кнопки управления. Серия NP2</t>
  </si>
  <si>
    <t>Кнопка управления NP2-BA21 без подсветки черная 1НО IP40 (R)(CHINT)</t>
  </si>
  <si>
    <t>Кнопка управления NP2-BA31 без подсветки зеленая 1НО IP40 (R)(CHINT)</t>
  </si>
  <si>
    <t>Кнопка управления NP2-BA42 без подсветки красная 1НЗ IP40 (R)(CHINT)</t>
  </si>
  <si>
    <t>Кнопка управления NP2-BA51 без подсветки желтая 1НО IP40 (R)(CHINT)</t>
  </si>
  <si>
    <t>Кнопка управления NP2-BA61 без подсветки синяя 1НО IP40 (R)(CHINT)</t>
  </si>
  <si>
    <t>Кнопка управления NP2-BA25 без подсветки черная , 1НЗ +1НО IP40 (R)(CHINT)</t>
  </si>
  <si>
    <t>Кнопка управления NP2-BA35 без подсветки зеленая, 1НЗ +1НО IP40 (R)(CHINT)</t>
  </si>
  <si>
    <t>Кнопка управления NP2-BA45 без подсветки красная, 1НЗ +1НО IP40 (R)(CHINT)</t>
  </si>
  <si>
    <t>Кнопка управления NP2-BA3311 с маркировкой, 1НО IP40 (R)(CHINT)</t>
  </si>
  <si>
    <t>Кнопка управления NP2-BA2365 с маркировкой, 1НО +1НЗ IP40 (R)(CHINT)</t>
  </si>
  <si>
    <t>Кнопка управления NP2-BA4322 с маркировкой, 1НЗ IP40 (R)(CHINT)</t>
  </si>
  <si>
    <t>Кнопка управления NP2-BA2351 с маркировкой, 1НО IP40 (R)(CHINT)</t>
  </si>
  <si>
    <t>Кнопка управления NP2-BA1345 с маркировкой, 1НО +1НЗ IP40 (R)(CHINT)</t>
  </si>
  <si>
    <t>Кнопка управления NP2-BL42 без подсветки, красная, 1НЗ IP40 (R)(CHINT)</t>
  </si>
  <si>
    <t>Кнопка управления NP2-BL31 без подсветки, зеленая, 1НО IP40 (R)(CHINT)</t>
  </si>
  <si>
    <t>Кнопка управления NP2-BL55 без подсветки, желтая, 1НО +1НЗ IP40 (R)(CHINT)</t>
  </si>
  <si>
    <t>Кнопка управления NP2-BL65 без подсветки, синяя, 1НО +1НЗ IP40 (R)(CHINT)</t>
  </si>
  <si>
    <t>Кнопка управления NP2-BL15 без подсветки, белая, 1НО +1НЗ IP40 (R)(CHINT)</t>
  </si>
  <si>
    <t>Кнопка управления NP2-BL21 без подсветки, черная, 1НО IP40 (R)(CHINT)</t>
  </si>
  <si>
    <t>Кнопка управления NP2-BW3361 1НО зеленая AC/DC230В(LED) IP40 (R)(CHINT)</t>
  </si>
  <si>
    <t>Кнопка управления NP2-BW3365 1НО+1НЗ зеленая AC/DC230В(LED) IP40 (R)(CHINT)</t>
  </si>
  <si>
    <t>Кнопка управления NP2-BW3465 1НО+1НЗ красная AC/DC230В(LED) IP40 (R)(CHINT)</t>
  </si>
  <si>
    <t>Кнопка управления NP2-BW3565 1НО+1НЗ желтая AC/DC230В(LED) IP40 (R)(CHINT)</t>
  </si>
  <si>
    <t>Кнопка управления NP2-BW3665 1НО+1НЗ , синяя, AC/DC230В(LED) IP40 (R)(CHINT)</t>
  </si>
  <si>
    <t>Кнопка управления "Грибок" Φ40мм с самовозвратом NP2-BC22 без подсветки черная 1НЗ IP40 (R)(CHINT)</t>
  </si>
  <si>
    <t>Кнопка управления "Грибок" Φ40мм с самовозвратом NP2-BC32 без подсветки зеленая 1НЗ IP40 (R)(CHINT)</t>
  </si>
  <si>
    <t>Кнопка управления "Грибок" Φ40мм（2）с самовозвратом NP2-BC42 без подсветки красная 1НЗ IP40 (R)(CHINT)</t>
  </si>
  <si>
    <t>Кнопка управления "Грибок" Φ40мм с самовозвратом NP2-BC52 без подсветки желтая 1НЗ IP40 (R)(CHINT)</t>
  </si>
  <si>
    <t>Кнопка управления "Грибок" Φ40мм с самовозвратом NP2-BW4462 с подсветкой красная 1НЗ IP40 (R)(CHINT)</t>
  </si>
  <si>
    <t>Кнопка управления "Грибок" Φ40мм（2）с фиксации NP2-BS542 без подсветки красная 1НЗ IP40 (R)(CHINT)</t>
  </si>
  <si>
    <t>Кнопка управления "Грибок" Φ30мм (2) с фиксации NP2-BS445 без подсветки красная 1НЗ +1НО IP40 (R)(CHINT)</t>
  </si>
  <si>
    <t>Кнопка управления "Грибок" Φ40мм（2）с фиксации NP2-BS545 без подсветки красная 1НЗ +1НО IP40 (R)(CHINT)</t>
  </si>
  <si>
    <t>Двойная кнопка NP2-BW8465 1НО+1НЗ AC230В(LED) IP40 (R)(CHINT)</t>
  </si>
  <si>
    <t>Переключатель NP2-BD21, 2 положения с фиксацией, 1НО IP40 (R)(CHINT)</t>
  </si>
  <si>
    <t>Переключатель NP2-BD33, 3 положения с фиксацией, 2НО IP40 (R)(CHINT)</t>
  </si>
  <si>
    <t>Переключатель NP2-BD34, 3 положения с фиксацией, 2НЗ IP40 (R)(CHINT)</t>
  </si>
  <si>
    <t>Переключатель NP2-BD41, 2 положения с возвратом, 1НО IP40 (R)(CHINT)</t>
  </si>
  <si>
    <t>Переключатель NP2-BD53, 3 положения с возвратом, 2НО IP40 (R)(CHINT)</t>
  </si>
  <si>
    <t>Переключатель NP2-BJ21, 2 положения с фиксацией, 1НО IP40 (R)(CHINT)</t>
  </si>
  <si>
    <t>Переключатель NP2-BJ25, 2 положения с фиксацией, 1НЗ +1НО IP40 (R)(CHINT)</t>
  </si>
  <si>
    <t>Переключатель NP2-BJ33, 3 положения с фиксацией, 2НО IP40 (R)(CHINT)</t>
  </si>
  <si>
    <t>Переключатель NP2-BJ34, 3 положения с фиксацией, 2НЗ IP40 (R)(CHINT)</t>
  </si>
  <si>
    <t>Переключатель NP2-BJ41, 2 положения с возвратом, 1НО IP40 (R)(CHINT)</t>
  </si>
  <si>
    <t>Переключатель NP2-BJ45, 2 положения с возвратом, 1НЗ +1НО IP40 (R)(CHINT)</t>
  </si>
  <si>
    <t>Переключатель NP2-BJ53, 3 положения с возвратом, 2НО IP40 (R)(CHINT)</t>
  </si>
  <si>
    <t>Переключатель NP2-BG21, 2 положения с фиксацией, 1НО IP40 (R)(CHINT)</t>
  </si>
  <si>
    <t>Переключатель NP2-BG25, 2 положения с фиксацией, 1НЗ +1НО IP40 (R)(CHINT)</t>
  </si>
  <si>
    <t>Переключатель NP2-BG33, 3 положения с фиксацией, 2НО IP40 (R)(CHINT)</t>
  </si>
  <si>
    <t>Переключатель NP2-BG41, 2 положения с возвратом, 1НО IP40 (R)(CHINT)</t>
  </si>
  <si>
    <t>Переключатель NP2-BG53, 3 положения с возвратом, 2НО IP40 (R)(CHINT)</t>
  </si>
  <si>
    <t>Переключатель NP2-BK12461, 2 положения с фиксацией 1НО, красная AC/DC220В (LED) IP40 (R)(CHINT)</t>
  </si>
  <si>
    <t>Переключатель NP2-BK13465, 3 положения с фиксацией 1НО+1НЗ, красная AC230В (LED) IP40 (R)(CHINT)</t>
  </si>
  <si>
    <t>Кнопка управления NP2-EA21 без подсветки черная 1НО IP40 (R)(CHINT)</t>
  </si>
  <si>
    <t>Кнопка управления NP2-EA31 без подсветки зеленая 1НО IP40 (R)(CHINT)</t>
  </si>
  <si>
    <t>Кнопка управления NP2-EA42 без подсветки красная 1НЗ IP40 (R)(CHINT)</t>
  </si>
  <si>
    <t>Кнопка управления NP2-EA51 без подсветки желтая 1НО IP40 (R)(CHINT)</t>
  </si>
  <si>
    <t>Кнопка управления NP2-EA25 без подсветки черная 1НО+1НЗ IP40 (R)(CHINT)</t>
  </si>
  <si>
    <t>Кнопка управления NP2-EA35 без подсветки зеленая 1НО+1НЗ IP40 (R)(CHINT)</t>
  </si>
  <si>
    <t>Кнопка управления NP2-EW3165 1НО+1НЗ белая AC/DC230В(LED) IP40 (R)(CHINT)</t>
  </si>
  <si>
    <t>Кнопка управления NP2-EW3365 1НО+1НЗ зеленая AC/DC230В(LED) IP40 (R)(CHINT)</t>
  </si>
  <si>
    <t>Кнопка управления NP2-EW3465 1НО+1НЗ красная AC/DC230В(LED) IP40 (R)(CHINT)</t>
  </si>
  <si>
    <t>Кнопка управления NP2-EW3565 1НО+1НЗ желтая AC/DC230В(LED) IP40 (R)(CHINT)</t>
  </si>
  <si>
    <t>Кнопка управления NP2-EW3665 1НО+1НЗ синяя AC/DC230В(LED) IP40 (R)(CHINT)</t>
  </si>
  <si>
    <t>Кнопка управления "Грибок" Φ40мм（2）с самовозвратом NP2-EC22 без подсветки черная 1НЗ IP40 (R)(CHINT)</t>
  </si>
  <si>
    <t>Кнопка управления "Грибок" Φ40мм с самовозвратом NP2-EC32 без подсветки зеленая 1НЗ IP40 (R)(CHINT)</t>
  </si>
  <si>
    <t>Кнопка управления "Грибок" Φ40мм（2）с самовозвратом NP2-EC42 без подсветки красная 1НЗ IP40 (R)(CHINT)</t>
  </si>
  <si>
    <t>Кнопка управления "Грибок" Φ30мм（2）с фиксации NP2-ES442 без подсветки красная 1НЗ IP40 (R)(CHINT)</t>
  </si>
  <si>
    <t>Кнопка управления "Грибок" Φ40мм（2）с фиксации NP2-ES542 без подсветки красная 1НЗ IP40 (R)(CHINT)</t>
  </si>
  <si>
    <t>Двойная кнопка NP2-EW8465 1НО+1НЗ AC/DC 220/230В(LED) IP40 (R)(CHINT)</t>
  </si>
  <si>
    <t>Кнопка управления NP2-EA22 без подсветки черная 1НЗ IP40 (R)(CHINT)</t>
  </si>
  <si>
    <t>Переключатель NP2-ED21, 2 положения с фиксацией, 1НО IP40 (R)(CHINT)</t>
  </si>
  <si>
    <t>Переключатель NP2-ED33, 3 положения с фиксацией, 2НО IP40 (R)(CHINT)</t>
  </si>
  <si>
    <t>Переключатель NP2-ED25, 2 положения с фиксацией, 1НЗ +1НО IP40 (R)(CHINT)</t>
  </si>
  <si>
    <t>Переключатель NP2-ED41, 2 положения с возвратом, 1НО IP40 (R)(CHINT)</t>
  </si>
  <si>
    <t>Переключатель NP2-ED53, 3 положения с возвратом, 2НО IP40 (R)(CHINT)</t>
  </si>
  <si>
    <t>Переключатель NP2-EJ25, 2 положения с фиксацией, 1НЗ +1НО IP40 (R)(CHINT)</t>
  </si>
  <si>
    <t>Переключатель NP2-EJ33, 3 положения с фиксацией, 2НО IP40 (R)(CHINT)</t>
  </si>
  <si>
    <t>Переключатель NP2-EJ41, 2 положения с возвратом, 1НО IP40 (R)(CHINT)</t>
  </si>
  <si>
    <t>Переключатель NP2-EJ53, 3 положения с возвратом, 2НО IP40 (R)(CHINT)</t>
  </si>
  <si>
    <t>Переключатель NP2-EG21, 2 положения с фиксацией, 1НО IP40 (R)(CHINT)</t>
  </si>
  <si>
    <t>Переключатель NP2-EG33, 3 положения с фиксацией, 2НО IP40 (R)(CHINT)</t>
  </si>
  <si>
    <t>Переключатель NP2-EG41, 2 положения с возвратом, 1НО IP40 (R)(CHINT)</t>
  </si>
  <si>
    <t>Переключатель NP2-EG53, 3 положения с возвратом, 2НО IP40 (R)(CHINT)</t>
  </si>
  <si>
    <t>Переключатель NP2-DB35 , 3 положения с фиксацией, 1НЗ +1НО IP40 (R)(CHINT)</t>
  </si>
  <si>
    <t>Переключатель NP2-BG25B, 3 положения с фиксацией, 1НЗ +1НО IP40 (R)(CHINT)</t>
  </si>
  <si>
    <t>Переключатель NP2-BG35D, 3 положения с фиксацией, 1НЗ +1НО IP40 (R)(CHINT)</t>
  </si>
  <si>
    <t>Переключатель NP2-BJ35 , 3 положения с фиксацией, 1НЗ +1НО IP40 (R)(CHINT)</t>
  </si>
  <si>
    <t>Кнопка управления "Грибок" Φ30мм（2）с фиксации NP2-BS442 без подсветки красная 1НЗ IP40 (R)(CHINT)</t>
  </si>
  <si>
    <t>Кнопка управления NP2-BW3461 1НО красная AC/DC230В(LED) IP40 (R)(CHINT)</t>
  </si>
  <si>
    <t>Кнопка управления NP2-BW3462 1НЗ красная AC220В(LED) IP40 (R)(CHINT)</t>
  </si>
  <si>
    <t>Переключатель NP2-BK12365, 2 положения с фиксацией 1НО+1НЗ, зелёная AC230В (LED) IP40 (R)(CHINT)</t>
  </si>
  <si>
    <t>Аксессуары для кнопок управления. Серия NP2</t>
  </si>
  <si>
    <t>Блоки контактные NP2-BE101, 1НО (R)(CHINT)</t>
  </si>
  <si>
    <t>Блоки контактные NP2-BE102, 1НЗ (R)(CHINT)</t>
  </si>
  <si>
    <t>Шильдик для кнопок NP2 30мм*45мм NP2-BZ31 (CHINT)</t>
  </si>
  <si>
    <t xml:space="preserve">	256361</t>
  </si>
  <si>
    <t>Шильдик для кнопок NP2 30мм*45мм NP2-BZ31 (R)(CHINT)</t>
  </si>
  <si>
    <t>Шильдик аварийной остановки NP2-BY9101 φ60 (без надписи) (CHINT)</t>
  </si>
  <si>
    <t>Шильдик аварийной остановки NP2-BY9101 φ60 (без надписи) (R)(CHINT)</t>
  </si>
  <si>
    <t>Шильдик аварийной остановки NP2-BY8101 φ90 (без надписи) (CHINT)</t>
  </si>
  <si>
    <t>Шильдик аварийной остановки NP2-BY8101 φ90 (без надписи) (R)(CHINT)</t>
  </si>
  <si>
    <t>Шильдик аварийной остановки NP2-BY9330 φ60 (с надписью) (CHINT)</t>
  </si>
  <si>
    <t>Шильдик аварийной остановки NP2-BY8330 φ90 (с надписью) (CHINT)</t>
  </si>
  <si>
    <t>Лампа BA9s для NP2 белая светодиодная матрица AC/DC 6В (R)(CHINT)</t>
  </si>
  <si>
    <t>Лампа BA9s для NP2 зеленая светодиодная матрица AC/DC 6В (R)(CHINT)</t>
  </si>
  <si>
    <t>Лампа BA9s для NP2 красная светодиодная матрица AC/DC 6В (R)(CHINT)</t>
  </si>
  <si>
    <t>Лампа BA9s для NP2 желтая светодиодная матрица AC/DC 6В (R)(CHINT)</t>
  </si>
  <si>
    <t>Лампа BA9s для NP2 синяя светодиодная матрица AC/DC 6В (R)(CHINT)</t>
  </si>
  <si>
    <t>Лампа BA9s для NP2 белая светодиодная матрица AC/DC 12В (R)(CHINT)</t>
  </si>
  <si>
    <t>Лампа BA9s для NP2 зеленая светодиодная матрица AC/DC 12В (R)(CHINT)</t>
  </si>
  <si>
    <t>Лампа BA9s для NP2 красная светодиодная матрица AC/DC 12В (R)(CHINT)</t>
  </si>
  <si>
    <t>Лампа BA9s для NP2 желтая светодиодная матрица AC/DC 12В (R)(CHINT)</t>
  </si>
  <si>
    <t>Лампа BA9s для NP2 синяя светодиодная матрица AC/DC 12В (R)(CHINT)</t>
  </si>
  <si>
    <t>Лампа BA9s для NP2 белая светодиодная матрица AC/DC 24В (R)(CHINT)</t>
  </si>
  <si>
    <t>Лампа BA9s для NP2 зеленая светодиодная матрица AC/DC 24В (R)(CHINT)</t>
  </si>
  <si>
    <t>Лампа BA9s для NP2 красная светодиодная матрица AC/DC 24В (R)(CHINT)</t>
  </si>
  <si>
    <t>Лампа BA9s для NP2 желтая светодиодная матрица AC/DC 24В (R)(CHINT)</t>
  </si>
  <si>
    <t>Лампа BA9s для NP2 синяя светодиодная матрица AC/DC 24В (R)(CHINT)</t>
  </si>
  <si>
    <t>Лампа BA9s для NP2 белая светодиодная матрица AC/DC 36В (R)(CHINT)</t>
  </si>
  <si>
    <t>Лампа BA9s для NP2 зеленая светодиодная матрица AC/DC 36В (R)(CHINT)</t>
  </si>
  <si>
    <t>Лампа BA9s для NP2 красная светодиодная матрица AC/DC 36В (R)(CHINT)</t>
  </si>
  <si>
    <t>Лампа BA9s для NP2 желтая светодиодная матрица AC/DC 36В (R)(CHINT)</t>
  </si>
  <si>
    <t>Лампа BA9s для NP2 синяя светодиодная матрица AC/DC 36В (R)(CHINT)</t>
  </si>
  <si>
    <t>Лампа BA9s для NP2 белая светодиодная матрица AC/DC 48В (R)(CHINT)</t>
  </si>
  <si>
    <t>Лампа BA9s для NP2 зеленая светодиодная матрица AC/DC 48В (R)(CHINT)</t>
  </si>
  <si>
    <t>Лампа BA9s для NP2 красная светодиодная матрица AC/DC 48В (R)(CHINT)</t>
  </si>
  <si>
    <t>Лампа BA9s для NP2 желтая светодиодная матрица AC/DC 48В (R)(CHINT)</t>
  </si>
  <si>
    <t>Лампа BA9s для NP2 синяя светодиодная матрица AC/DC 48В (R)(CHINT)</t>
  </si>
  <si>
    <t>Лампа BA9s для NP2 белая светодиодная матрица AC/DC 110В (R)(CHINT)</t>
  </si>
  <si>
    <t>Лампа BA9s для NP2 зеленая светодиодная матрица AC/DC 110В (R)(CHINT)</t>
  </si>
  <si>
    <t>Лампа BA9s для NP2 красная светодиодная матрица AC/DC 110В (R)(CHINT)</t>
  </si>
  <si>
    <t>Лампа BA9s для NP2 желтая светодиодная матрица AC/DC 110В (R)(CHINT)</t>
  </si>
  <si>
    <t>Лампа BA9s для NP2 синяя светодиодная матрица AC/DC 110В (R)(CHINT)</t>
  </si>
  <si>
    <t>Лампа BA9s для NP2 белая светодиодная матрица AC/DC 220В (R)(CHINT)</t>
  </si>
  <si>
    <t>Лампа BA9s для NP2 зеленая светодиодная матрица AC/DC 220В (R)(CHINT)</t>
  </si>
  <si>
    <t>Лампа BA9s для NP2 желтая светодиодная матрица AC/DC 220В (R)(CHINT)</t>
  </si>
  <si>
    <t>Лампа BA9s для NP2 синяя светодиодная матрица AC/DC 220В (R)(CHINT)</t>
  </si>
  <si>
    <t>Кнопочные посты. Серия NP2</t>
  </si>
  <si>
    <t>Корпус для кнопок NP2 1 место NP2-B01 (R)(CHINT)</t>
  </si>
  <si>
    <t>Корпус для кнопок NP2 2 места NP2-B02 (R)(CHINT)</t>
  </si>
  <si>
    <t>Корпус для кнопок NP2 3 места NP2-B03 (R)(CHINT)</t>
  </si>
  <si>
    <t>Кнопочный пост NP2-B102,1НО (R)(CHINT)</t>
  </si>
  <si>
    <t>Кнопочный пост NP2-B103,1НО (R)(CHINT)</t>
  </si>
  <si>
    <t>Кнопочный пост NP2-B112,1НЗ  (R)(CHINT)</t>
  </si>
  <si>
    <t>Кнопочный пост NP2-B114,1НЗ  (R)(CHINT)</t>
  </si>
  <si>
    <t>Кнопочный пост NP2-J174,1НО  (R)(CHINT)</t>
  </si>
  <si>
    <t>Кнопочный пост NP2-B164H29,1НЗ  (R)(CHINT)</t>
  </si>
  <si>
    <t>Кнопочный пост NP2-B132H29,1НО (R)(CHINT)</t>
  </si>
  <si>
    <t>Кнопочный пост NP2-B142H29,1НО (R)(CHINT)</t>
  </si>
  <si>
    <t>Кнопочный пост NP2-B213,1НО+1НЗ  (R)(CHINT)</t>
  </si>
  <si>
    <t>Кнопочный пост NP2-B215,1НО+1НЗ  (R)(CHINT)</t>
  </si>
  <si>
    <t>Кнопочный пост NP2-B222,1НО+1НО (R)(CHINT)</t>
  </si>
  <si>
    <t>Кнопочный пост NP2-B363, сигн.лампа+1НО+1НЗ (R)(CHINT)</t>
  </si>
  <si>
    <t>Кнопочный пост NP2-B324, 1НО+1НЗ +1НО (R)(CHINT)</t>
  </si>
  <si>
    <t>Кнопочный пост NP2-B334, 1НО+1НЗ +1НО (R)(CHINT)</t>
  </si>
  <si>
    <t>Кнопочный пост NP2-B339, 1НО+1НЗ +1НО (R)(CHINT)</t>
  </si>
  <si>
    <t>Кнопки управления. Серия NP8</t>
  </si>
  <si>
    <t>Аксессуары для кнопок управления. Серия NP8</t>
  </si>
  <si>
    <t>Кнопочные посты. Серия NP8</t>
  </si>
  <si>
    <t>Пульты кнопочные. Серия NP3</t>
  </si>
  <si>
    <t>Пульт кнопочный NP3-1А , 2 кнопки + "Включено"+"Выключено" IP65 (CHINT)</t>
    <phoneticPr fontId="0" type="noConversion"/>
  </si>
  <si>
    <t>Световые индикаторы. Серия ND16</t>
  </si>
  <si>
    <t>Однофазные трансформаторы. Серия NDK</t>
  </si>
  <si>
    <t>Однофазный трансформатор NDK-100VA 230/24 (CHINT)</t>
  </si>
  <si>
    <t>Т.гр. 07 Выключатели-разъединители/рубильники CHINT</t>
  </si>
  <si>
    <t>Выключатели-разъединители/рубильники</t>
  </si>
  <si>
    <t>Выключатели-разъединители. Серия NH40</t>
  </si>
  <si>
    <t>Аксессуары для выключателя-разъединителя. Серия NH40</t>
  </si>
  <si>
    <t>Откидные выключатели-разъединитель. Серия NHR17</t>
  </si>
  <si>
    <t>Преобразователи частоты</t>
  </si>
  <si>
    <t>Преобразователи частоты. Серия NVF300M (Общий тип)</t>
  </si>
  <si>
    <t>Преобразователь частоты NVF300M-0.75/TS4, 0.75кВт, 380В 3Ф , общий тип (CHINT)(Данный артикул выводится из ассортимента)</t>
  </si>
  <si>
    <t>Преобразователь частоты NVF300M-1.5/TS4, 1.5кВт, 380В 3Ф , общий тип (CHINT)(Данный артикул выводится из ассортимента)</t>
  </si>
  <si>
    <t>Преобразователи частоты. Серия NVF2G (Общий тип)</t>
  </si>
  <si>
    <t>Преобразователи частоты. Серия NVF2G (управление насосами и вентиляторами)</t>
  </si>
  <si>
    <t>Преобразователь частоты NVF2G-1.5/PS4, 1.5кВт, 380В 3Ф, тип для вентиляторов и водяных насосов (CHINT)</t>
  </si>
  <si>
    <t>Преобразователь частоты NVF2G-2.2/PS4, 2.2кВт, 380В 3Ф, тип для вентиляторов и водяных насосов (CHINT)</t>
  </si>
  <si>
    <t>Преобразователь частоты NVF2G-3.7/PS4, 3.7кВт, 380В 3Ф, тип для вентиляторов и водяных насосов (CHINT)</t>
  </si>
  <si>
    <t>Преобразователь частоты NVF2G-5.5/PS4, 5.5кВт, 380В 3Ф, тип для вентиляторов и водяных насосов (CHINT)</t>
  </si>
  <si>
    <t>Преобразователь частоты NVF2G-7.5/PS4, 7.5кВт, 380В 3Ф, тип для вентиляторов и водяных насосов (CHINT)</t>
  </si>
  <si>
    <t>Преобразователь частоты NVF2G-11/PS4, 11кВт, 380В 3Ф, тип для вентиляторов и водяных насосов (CHINT)</t>
  </si>
  <si>
    <t>Преобразователь частоты NVF2G-15/PS4, 15кВт, 380В 3Ф, тип для вентиляторов и водяных насосов (CHINT)</t>
  </si>
  <si>
    <t>Преобразователь частоты NVF2G-18.5/PS4, 18.5кВт, 380В 3Ф, тип для вентиляторов и водяных насосов (CHINT)</t>
  </si>
  <si>
    <t>Преобразователь частоты NVF2G-22/PS4, 22кВт, 380В 3Ф, тип для вентиляторов и водяных насосов (CHINT)</t>
  </si>
  <si>
    <t>Преобразователь частоты NVF2G-30/PS4, 30кВт, 380В 3Ф, тип для вентиляторов и водяных насосов (CHINT)</t>
  </si>
  <si>
    <t>Преобразователь частоты NVF2G-37/PS4, 37кВт, 380В 3Ф, тип для вентиляторов и водяных насосов (CHINT)</t>
  </si>
  <si>
    <t>Преобразователь частоты NVF2G-45/PS4, 45кВт, 380В 3Ф, тип для вентиляторов и водяных насосов (CHINT)</t>
  </si>
  <si>
    <t>Преобразователь частоты NVF2G-55/PS4, 55кВт, 380В 3Ф, тип для вентиляторов и водяных насосов (CHINT)</t>
  </si>
  <si>
    <t>Преобразователь частоты NVF2G-75/PS4, 75кВт, 380В 3Ф, тип для вентиляторов и водяных насосов (CHINT)</t>
  </si>
  <si>
    <t>Преобразователь частоты NVF2G-90/PS4, 90кВт, 380В 3Ф, тип для вентиляторов и водяных насосов (CHINT)</t>
  </si>
  <si>
    <t>Преобразователь частоты NVF2G-110/PS4, 110кВт, 380В 3Ф, тип для вентиляторов и водяных насосов (CHINT)</t>
  </si>
  <si>
    <t>Преобразователь частоты NVF2G-132/PS4, 132кВт, 380В 3Ф, тип для вентиляторов и водяных насосов (CHINT)</t>
  </si>
  <si>
    <t>Преобразователь частоты NVF2G-160/PS4, 160кВт, 380В 3Ф, тип для вентиляторов и водяных насосов (CHINT)</t>
  </si>
  <si>
    <t>Преобразователь частоты NVF2G-185/PS4, 185кВт, 380В 3Ф, тип для вентиляторов и водяных насосов (CHINT)</t>
  </si>
  <si>
    <t>Преобразователь частоты NVF2G-200/PS4, 200кВт, 380В 3Ф, тип для вентиляторов и водяных насосов (CHINT)</t>
  </si>
  <si>
    <t>Преобразователь частоты NVF2G-220/PS4, 220кВт, 380В 3Ф, тип для вентиляторов и водяных насосов (CHINT)</t>
  </si>
  <si>
    <t>Аксессуары для преобразователя частоты. Серия NVF2G</t>
  </si>
  <si>
    <t>Кабель (2м) с рамкой для подключения дистанционного управления NVF300 (CHINT)</t>
  </si>
  <si>
    <t>Преобразователи частоты. Серия NVF5 (Общий тип)</t>
  </si>
  <si>
    <t xml:space="preserve">Преобразователь частоты NVF5-0.4/TD2, 0.4кВт, 220В 1Ф , общий тип (CHINT) </t>
  </si>
  <si>
    <t xml:space="preserve">Преобразователь частоты NVF5-0.75/TD2, 0.75кВт, 220В 1Ф , общий тип (CHINT) </t>
  </si>
  <si>
    <t xml:space="preserve">Преобразователь частоты NVF5-1.5/TD2, 1.5кВт, 220В 1Ф , общий тип (CHINT) </t>
  </si>
  <si>
    <t xml:space="preserve">Преобразователь частоты NVF5-2.2/TD2, 2.2кВт, 220В 1Ф , общий тип (CHINT) </t>
  </si>
  <si>
    <t xml:space="preserve">Преобразователь частоты NVF5-0.4/TD2-B, 0.4кВт, 220В 1Ф , общий тип (CHINT) </t>
  </si>
  <si>
    <t xml:space="preserve">Преобразователь частоты NVF5-0.75/TD2-B, 0.75кВт, 220В 1Ф , общий тип (CHINT) </t>
  </si>
  <si>
    <t xml:space="preserve">Преобразователь частоты NVF5-1.5/TD2-B, 1.5кВт, 220В 1Ф , общий тип (CHINT) </t>
  </si>
  <si>
    <t xml:space="preserve">Преобразователь частоты NVF5-2.2/TD2-B, 2.2кВт, 220В 1Ф , общий тип (CHINT) </t>
  </si>
  <si>
    <t xml:space="preserve">Преобразователь частоты NVF5-0.4/TS4-B 0.4кВт, 380В 3Ф , общий тип (CHINT) </t>
  </si>
  <si>
    <t xml:space="preserve">Преобразователь частоты NVF5-0.75/TS4-B 0.75кВт, 380В 3Ф , общий тип (CHINT) </t>
  </si>
  <si>
    <t xml:space="preserve">Преобразователь частоты NVF5-1.5/TS4-B 1.5кВт, 380В 3Ф , общий тип (CHINT) </t>
  </si>
  <si>
    <t xml:space="preserve">Преобразователь частоты NVF5-2.2/TS4-B 2.2кВт, 380В 3Ф , общий тип (CHINT) </t>
  </si>
  <si>
    <t xml:space="preserve">Преобразователь частоты NVF5-3.7/TS4-B 3.7кВт, 380В 3Ф , общий тип (CHINT) </t>
  </si>
  <si>
    <t xml:space="preserve">Преобразователь частоты NVF5-5.5/TS4-B 5.5кВт, 380В 3Ф , общий тип (CHINT) </t>
  </si>
  <si>
    <t xml:space="preserve">Преобразователь частоты NVF5-7.5/TS4-B 7.5кВт, 380В 3Ф , общий тип (CHINT) </t>
  </si>
  <si>
    <t>Устройство плавного пуска. Серия NJR2</t>
  </si>
  <si>
    <t>Аксессуары для устройства плавного пуска. Серия NJR2</t>
  </si>
  <si>
    <t>Т.гр. 09 Щиты металлические с монтажной панелью и корпуса пластиковые модульные CHINT</t>
  </si>
  <si>
    <t>Щиты металлические с монтажной панелью</t>
  </si>
  <si>
    <t>Щиты метал. с монтаж. панелью. Серия NXW5</t>
  </si>
  <si>
    <t>Щиты метал. с монтаж. панелью NXW5-2520/15 IP54 (CHINT)</t>
  </si>
  <si>
    <t>Щиты метал. с монтаж. панелью NXW5-2520/14 IP54 (CHINT)</t>
  </si>
  <si>
    <t>Щиты метал. с монтаж. панелью NXW5-3025/15 IP54 (CHINT)</t>
  </si>
  <si>
    <t>Щиты метал. с монтаж. панелью NXW5-3025/20 IP54 (CHINT)</t>
  </si>
  <si>
    <t>Щиты метал. с монтаж. панелью NXW5-3030/15 IP54 (CHINT)</t>
  </si>
  <si>
    <t>Щиты метал. с монтаж. панелью NXW5-3030/20 IP54 (CHINT)</t>
  </si>
  <si>
    <t>Щиты метал. с монтаж. панелью NXW5-3040/15 IP54 (CHINT)</t>
  </si>
  <si>
    <t>Щиты метал. с монтаж. панелью NXW5-3040/20 IP54 (CHINT)</t>
  </si>
  <si>
    <t>Щиты метал. с монтаж. панелью NXW5-4030/15 IP54 (CHINT)</t>
  </si>
  <si>
    <t>Щиты метал. с монтаж. панелью NXW5-4030/20 IP54 (CHINT)</t>
  </si>
  <si>
    <t>Щиты метал. с монтаж. панелью NXW5-4040/15 IP54 (CHINT)</t>
  </si>
  <si>
    <t>Щиты метал. с монтаж. панелью NXW5-4040/20 IP54 (CHINT)</t>
  </si>
  <si>
    <t>Щиты метал. с монтаж. панелью NXW5-4060/15 IP54 (CHINT)</t>
  </si>
  <si>
    <t>Щиты метал. с монтаж. панелью NXW5-4060/20 IP54 (CHINT)</t>
  </si>
  <si>
    <t>Щиты метал. с монтаж. панелью NXW5-4060/25 IP54 (CHINT)</t>
  </si>
  <si>
    <t>Щиты метал. с монтаж. панелью NXW5-5040/15 IP54 (CHINT)</t>
  </si>
  <si>
    <t>Щиты метал. с монтаж. панелью NXW5-5040/20 IP54 (CHINT)</t>
  </si>
  <si>
    <t>Щиты метал. с монтаж. панелью NXW5-5040/25 IP54 (CHINT)</t>
  </si>
  <si>
    <t>Щиты метал. с монтаж. панелью NXW5-5050/15 IP54 (CHINT)</t>
  </si>
  <si>
    <t>Щиты метал. с монтаж. панелью NXW5-5050/20 IP54 (CHINT)</t>
  </si>
  <si>
    <t>Щиты метал. с монтаж. панелью NXW5-5050/25 IP54 (CHINT)</t>
  </si>
  <si>
    <t>Щиты метал. с монтаж. панелью NXW5-6040/15 IP54 (CHINT)</t>
  </si>
  <si>
    <t>Щиты метал. с монтаж. панелью NXW5-6040/20 IP54 (CHINT)</t>
  </si>
  <si>
    <t>Щиты метал. с монтаж. панелью NXW5-6040/25 IP54 (CHINT)</t>
  </si>
  <si>
    <t>Щиты метал. с монтаж. панелью NXW5-6050/15 IP54 (CHINT)</t>
  </si>
  <si>
    <t>Щиты метал. с монтаж. панелью NXW5-6050/20 IP54 (CHINT)</t>
  </si>
  <si>
    <t>Щиты метал. с монтаж. панелью NXW5-6050/25 IP54 (CHINT)</t>
  </si>
  <si>
    <t>Щиты метал. с монтаж. панелью NXW5-6060/20 IP54 (CHINT)</t>
  </si>
  <si>
    <t>Щиты метал. с монтаж. панелью NXW5-6060/25 IP54 (CHINT)</t>
  </si>
  <si>
    <t>Щиты метал. с монтаж. панелью NXW5-6060/30 IP54 (CHINT)</t>
  </si>
  <si>
    <t>Щиты метал. с монтаж. панелью NXW5-7050/15 IP54 (CHINT)</t>
  </si>
  <si>
    <t>Щиты метал. с монтаж. панелью NXW5-7050/20 IP54 (CHINT)</t>
  </si>
  <si>
    <t>Щиты метал. с монтаж. панелью NXW5-7050/25 IP54 (CHINT)</t>
  </si>
  <si>
    <t>Щиты метал. с монтаж. панелью NXW5-7050/30 IP54 (CHINT)</t>
  </si>
  <si>
    <t>Щиты метал. с монтаж. панелью NXW5-8060/20 IP54 (CHINT)</t>
  </si>
  <si>
    <t>Щиты метал. с монтаж. панелью NXW5-8060/25 IP54 (CHINT)</t>
  </si>
  <si>
    <t>Щиты метал. с монтаж. панелью NXW5-8060/30 IP54 (CHINT)</t>
  </si>
  <si>
    <t>Щиты метал. с монтаж. панелью NXW5-8060/38 IP54 (CHINT)</t>
  </si>
  <si>
    <t>Щиты метал. с монтаж. панелью NXW5-8080/20 IP54 (CHINT)</t>
  </si>
  <si>
    <t>Щиты метал. с монтаж. панелью NXW5-8080/25 IP54 (CHINT)</t>
  </si>
  <si>
    <t>Щиты метал. с монтаж. панелью NXW5-8080/30 IP54 (CHINT)</t>
  </si>
  <si>
    <t>Щиты метал. с монтаж. панелью NXW5-10060/25 IP54 (CHINT)</t>
  </si>
  <si>
    <t>Щиты метал. с монтаж. панелью NXW5-10060/30 IP54 (CHINT)</t>
  </si>
  <si>
    <t>Щиты метал. с монтаж. панелью NXW5-10060/38 IP54 (CHINT)</t>
  </si>
  <si>
    <t>Щиты метал. с монтаж. панелью NXW5-10060/45 IP54 (CHINT)</t>
  </si>
  <si>
    <t>Щиты метал. с монтаж. панелью NXW5-10080/25 IP54 (CHINT)</t>
  </si>
  <si>
    <t>Щиты метал. с монтаж. панелью NXW5-10080/30 IP54 (CHINT)</t>
  </si>
  <si>
    <t>Щиты метал. с монтаж. панелью NXW5-10080/38 IP54 (CHINT)</t>
  </si>
  <si>
    <t>Щиты метал. с монтаж. панелью NXW5-10080/45 IP54 (CHINT)</t>
  </si>
  <si>
    <t>Щиты метал. с монтаж. панелью NXW5-100100/25 IP54 (CHINT)</t>
  </si>
  <si>
    <t>Щиты метал. с монтаж. панелью NXW5-100100/30 IP54 (CHINT)</t>
  </si>
  <si>
    <t>Щиты метал. с монтаж. панелью NXW5-12080/25 IP54 (CHINT)</t>
  </si>
  <si>
    <t>Щиты метал. с монтаж. панелью NXW5-12080/30 IP54 (CHINT)</t>
  </si>
  <si>
    <t>Щиты метал. с монтаж. панелью NXW5-12080/38 IP54 (CHINT)</t>
  </si>
  <si>
    <t>Щиты метал. с монтаж. панелью NXW5-12080/45 IP54 (CHINT)</t>
  </si>
  <si>
    <t>Щиты метал. с монтаж. панелью NXW5-120100/25 IP54 (CHINT)</t>
  </si>
  <si>
    <t>Щиты метал. с монтаж. панелью NXW5-120100/30 IP54 (CHINT)</t>
  </si>
  <si>
    <t>Щиты метал. с монтаж. панелью. Серия NXW3 IP31 (Производство Россия)</t>
  </si>
  <si>
    <t>Щиты метал. с монтаж. панелью NXW3-2520/15 IP31 (CHINT)</t>
  </si>
  <si>
    <t>Щиты метал. с монтаж. панелью NXW3-3025/15 IP31 (CHINT)</t>
  </si>
  <si>
    <t>Щиты метал. с монтаж. панелью NXW3-3025/20 IP31 (CHINT)</t>
  </si>
  <si>
    <t>Щиты метал. с монтаж. панелью NXW3-3030/20 IP31 (CHINT)</t>
  </si>
  <si>
    <t>Щиты метал. с монтаж. панелью NXW3-4030/15 IP31 (CHINT)</t>
  </si>
  <si>
    <t>Щиты метал. с монтаж. панелью NXW3-4030/20 IP31 (CHINT)</t>
  </si>
  <si>
    <t>Щиты метал. с монтаж. панелью NXW3-4040/20 IP31 (CHINT)</t>
  </si>
  <si>
    <t>Щиты метал. с монтаж. панелью NXW3-5040/15 IP31 (CHINT)</t>
  </si>
  <si>
    <t>Щиты метал. с монтаж. панелью NXW3-5040/20 IP31 (CHINT)</t>
  </si>
  <si>
    <t>Щиты метал. с монтаж. панелью NXW3-5040/25 IP31 (CHINT)</t>
  </si>
  <si>
    <t>Щиты метал. с монтаж. панелью NXW3-5050/20 IP31 (CHINT)</t>
  </si>
  <si>
    <t>Щиты метал. с монтаж. панелью NXW3-5050/25 IP31 (CHINT)</t>
  </si>
  <si>
    <t>Щиты метал. с монтаж. панелью NXW3-6040/20 IP31 (CHINT)</t>
  </si>
  <si>
    <t>Щиты метал. с монтаж. панелью NXW3-6050/20 IP31 (CHINT)</t>
  </si>
  <si>
    <t>Щиты метал. с монтаж. панелью NXW3-6050/25 IP31 (CHINT)</t>
  </si>
  <si>
    <t>Щиты метал. с монтаж. панелью NXW3-6060/25 IP31 (CHINT)</t>
  </si>
  <si>
    <t>Щиты метал. с монтаж. панелью NXW3-7050/15 IP31 (CHINT)</t>
  </si>
  <si>
    <t>Щиты метал. с монтаж. панелью NXW3-7050/20 IP31 (CHINT)</t>
  </si>
  <si>
    <t>Щиты метал. с монтаж. панелью NXW3-7050/30 IP31 (CHINT)</t>
  </si>
  <si>
    <t>Щиты метал. с монтаж. панелью NXW3-8060/25 IP31 (CHINT)</t>
  </si>
  <si>
    <t>Щиты метал. с монтаж. панелью NXW3-8060/30 IP31 (CHINT)</t>
  </si>
  <si>
    <t>Щиты метал. с монтаж. панелью NXW3-8080/20 IP31 (CHINT)</t>
  </si>
  <si>
    <t>Щиты метал. с монтаж. панелью NXW3-8080/30 IP31 (CHINT)</t>
  </si>
  <si>
    <t>Щиты метал. с монтаж. панелью NXW3-10060/30 IP31 (CHINT)</t>
  </si>
  <si>
    <t>Щиты метал. с монтаж. панелью NXW3-10060/45 IP31 (CHINT)</t>
  </si>
  <si>
    <t>Щиты метал. с монтаж. панелью NXW3-10080/30 IP31 (CHINT)</t>
  </si>
  <si>
    <t>Щиты метал. с монтаж. панелью NXW3-10080/45 IP31 (CHINT)</t>
  </si>
  <si>
    <t>Щиты метал. с монтаж. панелью NXW3-12080/30 IP31 (CHINT)</t>
  </si>
  <si>
    <t>Щиты метал. с монтаж. панелью NXW3-120100/30 IP31 (CHINT)</t>
  </si>
  <si>
    <t>Щиты метал. с монтаж. панелью NXW3L-2530/15 IP31 (CHINT)</t>
  </si>
  <si>
    <t>Щиты метал. с монтаж. панелью NXW3L-4031/15 IP31 (CHINT)</t>
  </si>
  <si>
    <t>Щиты метал. с монтаж. панелью NXW3L-4031/22 IP31 (CHINT)</t>
  </si>
  <si>
    <t>Щиты метал. с монтаж. панелью NXW3L-4040/15 IP31 (CHINT)</t>
  </si>
  <si>
    <t>Щиты метал. с монтаж. панелью NXW3L-5040/15 IP31 (CHINT)</t>
  </si>
  <si>
    <t>Щиты метал. с монтаж. панелью NXW3L-5040/25 IP31 (CHINT)</t>
  </si>
  <si>
    <t>Щиты метал. с монтаж. панелью NXW3L-6550/15 IP31 (CHINT)</t>
  </si>
  <si>
    <t>Щиты метал. с монтаж. панелью NXW3L-6550/22 IP31 (CHINT)</t>
  </si>
  <si>
    <t>Щиты метал. с монтаж. панелью NXW3L-6060/25 IP31 (CHINT)</t>
  </si>
  <si>
    <t>Щиты метал. с монтаж. панелью NXW3L-8065/25 IP31 (CHINT)</t>
  </si>
  <si>
    <t>Щиты метал. с монтаж. панелью NXW3L-10065/30 IP31 (CHINT)</t>
  </si>
  <si>
    <t>Щиты метал. с монтаж. панелью NXW3L-12075/30 IP31 (CHINT)</t>
  </si>
  <si>
    <t>Корпуса пластиковые модульные</t>
  </si>
  <si>
    <t>Корпуса пластиковые модульные. Серия NX8</t>
  </si>
  <si>
    <t>Корпус пластиковый модульный NX8-5 IP30 (R)(CHINT)</t>
  </si>
  <si>
    <t>Корпус пластиковый модульный NX8-8 IP30 (R)(CHINT)</t>
  </si>
  <si>
    <t>Корпус пластиковый модульный NX8-12 IP30 (R)(CHINT)</t>
  </si>
  <si>
    <t>Корпус пластиковый модульный NX8-15 IP30 (R)(CHINT)</t>
  </si>
  <si>
    <t>Корпус пластиковый модульный NX8-20 IP30 (R)(CHINT)</t>
  </si>
  <si>
    <t>Корпус пластиковый модульный NX8-24 IP30 (R)(CHINT)</t>
  </si>
  <si>
    <t>Корпус пластиковый модульный NX8-5-J IP30 (R)(CHINT)</t>
  </si>
  <si>
    <t>Корпус пластиковый модульный NX8-8-J IP30 (R)(CHINT)</t>
  </si>
  <si>
    <t>Корпус пластиковый модульный NX8-12-J IP30 (R)(CHINT)</t>
  </si>
  <si>
    <t>Корпус пластиковый модульный NX8-15-J IP30 (R)(CHINT)</t>
  </si>
  <si>
    <t>Корпус пластиковый модульный NX8-20-J IP30 (R)(CHINT)</t>
  </si>
  <si>
    <t>Корпус пластиковый модульный NX8-24-J IP30 (R)(CHINT)</t>
  </si>
  <si>
    <t>Выключатели. Серия NEW3</t>
  </si>
  <si>
    <t>1-клавишный выключатель NEW3</t>
  </si>
  <si>
    <t>1-клавишный выключатель 10А 250В NEW3 (CHINT)</t>
  </si>
  <si>
    <t>1-клавишный выключатель с LED-подсветкой 10А 250В NEW3 (CHINT)</t>
  </si>
  <si>
    <t>1-клавишный проходной выключатель 10А 250В NEW3 (CHINT)</t>
  </si>
  <si>
    <t>1-клавишный проходной выключатель с LED-подсветкой 10А 250В NEW3 (CHINT)</t>
  </si>
  <si>
    <t>2-позиционный выключатель с LED-подсветкой 10А 250В NEW3 (CHINT)</t>
  </si>
  <si>
    <t>2-клавишный выключатель NEW3</t>
  </si>
  <si>
    <t>2-клавишный выключатель 10А 250В NEW3 (CHINT)</t>
  </si>
  <si>
    <t>2-клавишный выключатель с LED-подсветкой 10А 250В NEW3 (CHINT)</t>
  </si>
  <si>
    <t>2-клавишный проходной выключатель 10А 250В NEW3 (CHINT)</t>
  </si>
  <si>
    <t>2-клавишный проходной выключатель с LED-подсветкой 10А 250В NEW3 (CHINT)</t>
  </si>
  <si>
    <t>4-клавишный выключатель NEW3</t>
  </si>
  <si>
    <t>4-клавишный выключатель 10А 250В NEW3 (CHINT)</t>
  </si>
  <si>
    <t>4-клавишный выключатель с LED-подсветкой 10А 250В NEW3 (CHINT)</t>
  </si>
  <si>
    <t>4-клавишный проходной выключатель 10А 250В NEW3 (CHINT)</t>
  </si>
  <si>
    <t>4-клавишный проходной выключатель с LED-подсветкой 10А 250В NEW3 (CHINT)</t>
  </si>
  <si>
    <t>Выключатель дверного звонка NEW3</t>
  </si>
  <si>
    <t>Выключатель дверного звонка 10А 250В NEW3 (CHINT)</t>
  </si>
  <si>
    <t>Выключатель дверного звонка с LED-подсветкой 10А 250В NEW3 (CHINT)</t>
  </si>
  <si>
    <t>Розетки. Серия NEW3</t>
  </si>
  <si>
    <t>Розетка с заземляющим контактом NEW3</t>
  </si>
  <si>
    <t>Розетка с заземляющим контактом 16А 250В NEW3 (CHINT)</t>
  </si>
  <si>
    <t>2-местная розетка с заземляющим контактом 16А 250В модульная NEW3 (CHINT)</t>
  </si>
  <si>
    <t>2-местная розетка с заземляющим контактом 16А 250В рамочная NEW3 (CHINT)</t>
  </si>
  <si>
    <t>Розетка без заземляющего контакта NEW3</t>
  </si>
  <si>
    <t>Розетка без заземляющего контакта 16А 250В NEW3 (CHINT)</t>
  </si>
  <si>
    <t>2-местная розетка без заземляющего контакта 16А 250В NEW3 (CHINT)</t>
  </si>
  <si>
    <t>Французская розетка NEW3</t>
  </si>
  <si>
    <t>Французская розетка 16А 250В NEW3 (CHINT)</t>
  </si>
  <si>
    <t>Розетка ТV NEW3</t>
  </si>
  <si>
    <t>Розетка ТV NEW3 (CHINT)</t>
  </si>
  <si>
    <t>Розетка ТV-SAT NEW3 (CHINT)</t>
  </si>
  <si>
    <t>Розетка телефонная/интернет NEW3</t>
  </si>
  <si>
    <t>Розетка телефонная 4-проводная NEW3 (CHINT)</t>
  </si>
  <si>
    <t>Розетка RJ-45 8-проводная (интернет) NEW3 (CHINT)</t>
  </si>
  <si>
    <t>Аксессуары. Серия NEW3</t>
  </si>
  <si>
    <t>Рамки NEW3</t>
  </si>
  <si>
    <t>1-местная рамка NEW3 (CHINT)</t>
  </si>
  <si>
    <t>2-местная рамка NEW3 (CHINT)</t>
  </si>
  <si>
    <t>3-местная рамка NEW3 (CHINT)</t>
  </si>
  <si>
    <t>4-местная рамка NEW3 (CHINT)</t>
  </si>
  <si>
    <t>5-местная рамка NEW3 (CHINT)</t>
  </si>
  <si>
    <t>Коробка установочная D68x42мм для скрытого монтажа в кирпичных стенах черная (с саморезами) (CHINT)</t>
  </si>
  <si>
    <t>Коробка установочная D68x42мм для скрытого монтажа в кирпичных стенах синяя (с саморезами) (CHINT)</t>
  </si>
  <si>
    <t>Коробка установочная D68x62мм для скрытого монтажа в кирпичных стенах (с саморезами) черная (CHINT)</t>
  </si>
  <si>
    <t>Коробка установочная D65x25мм для скрытого монтажа в кирпичных стенах черная (с саморезами) (CHINT)</t>
  </si>
  <si>
    <t>Коробка установочная D65x45мм для скрытого монтажа в кирпичных стенах (с саморезами), с возможностью соединения через канал синяя (CHINT)</t>
  </si>
  <si>
    <t>Коробка установочная 2-местная, 141х70х45мм для скрытого монтажа в кирпичных стенах (с саморезами) черная (CHINT)</t>
  </si>
  <si>
    <t>Коробка установочная 3-местная, 212х70х45мм для скрытого монтажа в кирпичных стенах (с саморезами) черная (CHINT)</t>
  </si>
  <si>
    <t>Коробка распаячная для скрытого монтажа в кирпичных стенах D80х40мм (с перфорированным основанием) оранжевая (CHINT)</t>
  </si>
  <si>
    <t>Коробка распаячная для скрытого монтажа в кирпичных стенах 92х92х40мм оранжевая (CHINT)</t>
  </si>
  <si>
    <t>Коробка распаячная для скрытого монтажа в кирпичных стенах 120х92х45мм оранжевая (CHINT)</t>
  </si>
  <si>
    <t>Коробка распаячная для скрытого монтажа в полых стенах D80мм х 40мм (с пластиковыми зажимами, с перфорированным основанием) оранжевая (CHINT)</t>
  </si>
  <si>
    <t>Коробка распаячная для скрытого монтажа в полых стенах 172х96х45мм (с пластиковыми зажимами) оранжевая серая (CHINT)</t>
  </si>
  <si>
    <t>Коробка распаячная для наружного монтажа с защелкивающейся крышкой, 4 гермоввода, 70х70х40мм, IP55 серая (CHINT)</t>
  </si>
  <si>
    <t>Коробка распаячная для наружного монтажа с защелкивающейся крышкой, 6 гермовводов, 100х100х50мм, IP55 серая (CHINT)</t>
  </si>
  <si>
    <t>Коробка распаячная для наружного монтажа, 10 гермовводов, 150х110х70мм, IP44 серая (CHINT)</t>
  </si>
  <si>
    <t>Коробка распаячная для наружного монтажа, 10 гермовводов, 150х110х70мм, IP55 серая (CHINT)</t>
  </si>
  <si>
    <t>Коробка распаячная для наружного монтажа, 10 гермовводов, 190х140х70мм, IP44 серая (CHINT)</t>
  </si>
  <si>
    <t>Коробка распаячная для наружного монтажа, 10 гермовводов, 190х140х120мм, IP44 серая (CHINT)</t>
  </si>
  <si>
    <t>Коробка распаячная для наружного монтажа с гладкими стенками,100х100х50мм, IP44 серая (CHINT)</t>
  </si>
  <si>
    <t>Коробка распаячная для наружного монтажа с гладкими стенками,100х100х50мм, IP55 серая (CHINT)</t>
  </si>
  <si>
    <t>Коробка распаячная для наружного монтажа с гладкими стенками 150х110х85мм, IP44 серая (CHINT)</t>
  </si>
  <si>
    <t>Коробка распаячная для наружного монтажа с гладкими стенками 150х110х85мм, IP55 серая (CHINT)</t>
  </si>
  <si>
    <t>Аксессуары к установочным коробкам</t>
  </si>
  <si>
    <t>Труба гофрированная гибкая ПНД легкая d 16 с зондом (100 м) (CHINT)</t>
  </si>
  <si>
    <t>Труба гофрированная гибкая ПНД легкая d 20 с зондом (100 м) (CHINT)</t>
  </si>
  <si>
    <t>Труба гофрированная гибкая ПНД легкая d 25 с зондом (50 м) (CHINT)</t>
  </si>
  <si>
    <t>Труба гофрированная гибкая ПНД легкая d 32 с зондом (50 м) (CHINT)</t>
  </si>
  <si>
    <t>Труба гофрированная гибкая ПНД легкая d 40 с зондом (25 м) (CHINT)</t>
  </si>
  <si>
    <t>Муфта соединительная труба-труба с ограничителем степень защиты IP40, D16мм (CHINT)</t>
  </si>
  <si>
    <t>Муфта соединительная труба-труба с ограничителем степень защиты IP40, D20мм (CHINT)</t>
  </si>
  <si>
    <t>Муфта соединительная труба-труба с ограничителем степень защиты IP40, D25мм (CHINT)</t>
  </si>
  <si>
    <t>Муфта соединительная труба-труба с ограничителем степень защиты IP40, D32мм (CHINT)</t>
  </si>
  <si>
    <t>DIN-рейка оцинкованная TH35-7.5</t>
    <phoneticPr fontId="0" type="noConversion"/>
  </si>
  <si>
    <t>DIN-рейка оцинкованная TH35-7.5 200cm (CHINT)</t>
    <phoneticPr fontId="0" type="noConversion"/>
  </si>
  <si>
    <t>DIN-рейка оцинкованная TH35-7.5 100cm (CHINT)</t>
    <phoneticPr fontId="0" type="noConversion"/>
  </si>
  <si>
    <t xml:space="preserve">                                                 действует с 01.06.2020 г.</t>
  </si>
  <si>
    <t>Щиты метал. с монтаж. панелью. Серия NXW5 IP54</t>
  </si>
  <si>
    <t>Т.гр. 09  Щиты металлические с монтажной панелью и корпуса пластиковые модульные CHINT</t>
  </si>
  <si>
    <t>Откидные выключатели-разъединители. Серия NHR17</t>
  </si>
  <si>
    <t>Трансформаторы</t>
    <phoneticPr fontId="9" type="noConversion"/>
  </si>
  <si>
    <t>Световые индикаторы, звуковые сигнализаторры. Серия ND16</t>
  </si>
  <si>
    <t>Аксессуары для пускателей. Серия NS2,NS2(X)</t>
  </si>
  <si>
    <t>Пускатель для управления и защиты электродвигателей. Серия NS2(X)</t>
  </si>
  <si>
    <t>Держатель плавких вставок с индикацией. Серия RT28</t>
  </si>
  <si>
    <t>Плавкая вставка цилиндрическая. Серия RT28</t>
  </si>
  <si>
    <t>Таймер электронный. Серия KG10D</t>
  </si>
  <si>
    <t>Таймер электронный. Серия NKG3</t>
  </si>
  <si>
    <t>Реле времени. Серия KG10M</t>
  </si>
  <si>
    <t>Аксессуары для промежуточного реле. Серия NJDC17</t>
  </si>
  <si>
    <t>Промежуточное реле с кнопкой тест. Серия NJDC17</t>
  </si>
  <si>
    <t>Аксессуары для контакторов. Серия NC6, NC1, NC2, NXC-M, NXC</t>
  </si>
  <si>
    <t>Контакторы. Серия NXC</t>
  </si>
  <si>
    <t>Устройство автоматического ввода резерва</t>
  </si>
  <si>
    <t>Силовые автоматические выключатели. Серия NXM</t>
  </si>
  <si>
    <t>Силовые автоматические выключатели в литом корпусе</t>
  </si>
  <si>
    <t>Воздушные автоматические выключатели</t>
  </si>
  <si>
    <t>Аксессуары для модульных контакторов. Серия NCH8-M</t>
  </si>
  <si>
    <t xml:space="preserve">Световые индикаторы. Серия ND9 </t>
  </si>
  <si>
    <t>Выключатели нагрузки. Серия NH2</t>
  </si>
  <si>
    <t>Выключатели нагрузки</t>
  </si>
  <si>
    <t xml:space="preserve">Выключатели дифференциальные. Серия NL1-63 </t>
  </si>
  <si>
    <t>Диф. авт. выкл. NB1L с диф.током 300мА, х-ка B,С</t>
  </si>
  <si>
    <t>Диф. авт. выкл. NB1L с диф.током 100мА, х-ка B,С</t>
  </si>
  <si>
    <t>Автоматические выключатели постоянного тока. Серия NB1-63DC 6kA</t>
  </si>
  <si>
    <t>Авт. выкл. NXB-125G, х-ка C</t>
  </si>
  <si>
    <t>Автоматические выключатели. Серия NXB-125G 10kA</t>
  </si>
  <si>
    <t>Автоматические выключатели. Серия DZ158 10kA</t>
  </si>
  <si>
    <t>Аксессуары для автоматического выключателя. Серия NB1-63(H)</t>
  </si>
  <si>
    <t>Автоматические выключатели. Серия NB1-63H 10kA</t>
  </si>
  <si>
    <t xml:space="preserve">Автоматические выключатели. Серия NB1-63 6kA </t>
  </si>
  <si>
    <t xml:space="preserve">Аксессуары для автоматического выключателя. Серия NXB-63 6kA </t>
  </si>
  <si>
    <t>Автоматические выключатели. Серия NXB-63 6kA</t>
  </si>
  <si>
    <t>Авт. выкл. DZ47-60, х-ка C</t>
  </si>
  <si>
    <t>Автоматические выключатели. Серия DZ47-60 4.5kA</t>
  </si>
  <si>
    <t>телефон:        +7 (499) 703-36-21</t>
  </si>
  <si>
    <t>эл. почта:        post@tok24.ru</t>
  </si>
  <si>
    <t>сайт:                   www.tok24.ru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</si>
</sst>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 ;_ * \-#,##0_ ;_ * &quot;-&quot;_ ;_ @_ "/>
    <numFmt numFmtId="165" formatCode="_ * #,##0.00_ ;_ * \-#,##0.00_ ;_ * &quot;-&quot;??_ ;_ @_ "/>
    <numFmt numFmtId="166" formatCode="0.00_);[Red]\(0.00\)"/>
    <numFmt numFmtId="167" formatCode="0.00_ "/>
    <numFmt numFmtId="168" formatCode="[=0]&quot;₽&quot;;General"/>
    <numFmt numFmtId="169" formatCode="#,##0.00_);[Red]\(#,##0.00\)"/>
    <numFmt numFmtId="170" formatCode="0_ "/>
    <numFmt numFmtId="171" formatCode="0_);[Red]\(0\)"/>
    <numFmt numFmtId="172" formatCode="0.0"/>
  </numFmts>
  <fonts count="44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u/>
      <sz val="11"/>
      <color indexed="12"/>
      <name val="宋体"/>
      <family val="3"/>
      <charset val="134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2"/>
      <name val="宋体"/>
      <family val="3"/>
      <charset val="134"/>
    </font>
    <font>
      <sz val="12"/>
      <name val="Times New Roman"/>
      <family val="1"/>
    </font>
    <font>
      <u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sz val="10"/>
      <name val="Arial Cyr"/>
      <charset val="134"/>
    </font>
    <font>
      <u/>
      <sz val="20"/>
      <color indexed="12"/>
      <name val="Arial"/>
      <family val="2"/>
      <charset val="204"/>
    </font>
    <font>
      <b/>
      <sz val="14"/>
      <color indexed="10"/>
      <name val="Calibri"/>
      <family val="2"/>
      <charset val="204"/>
    </font>
    <font>
      <sz val="13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3"/>
      <color indexed="8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20"/>
      <color theme="3" tint="0.39997558519241921"/>
      <name val="Arial"/>
      <family val="2"/>
    </font>
    <font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微软雅黑"/>
      <family val="2"/>
      <charset val="134"/>
    </font>
    <font>
      <b/>
      <sz val="14"/>
      <color rgb="FFC0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b/>
      <u/>
      <sz val="14"/>
      <color indexed="12"/>
      <name val="Calibri"/>
      <family val="2"/>
      <charset val="204"/>
      <scheme val="minor"/>
    </font>
    <font>
      <u/>
      <sz val="14"/>
      <color indexed="12"/>
      <name val="Calibri"/>
      <family val="2"/>
      <charset val="204"/>
      <scheme val="minor"/>
    </font>
    <font>
      <sz val="14"/>
      <color rgb="FF666666"/>
      <name val="Calibri"/>
      <family val="2"/>
      <charset val="204"/>
      <scheme val="minor"/>
    </font>
    <font>
      <sz val="14"/>
      <color theme="3" tint="0.39997558519241921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u/>
      <sz val="12"/>
      <color indexed="12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8">
    <xf numFmtId="0" fontId="0" fillId="0" borderId="0">
      <alignment vertical="center"/>
    </xf>
    <xf numFmtId="0" fontId="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" fillId="0" borderId="0" applyBorder="0"/>
    <xf numFmtId="0" fontId="12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5" fillId="0" borderId="0">
      <alignment vertical="center"/>
    </xf>
    <xf numFmtId="0" fontId="19" fillId="0" borderId="0"/>
    <xf numFmtId="0" fontId="4" fillId="0" borderId="0">
      <alignment horizontal="left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165" fontId="11" fillId="0" borderId="0" applyFont="0" applyFill="0" applyBorder="0" applyAlignment="0" applyProtection="0">
      <alignment vertical="center"/>
    </xf>
    <xf numFmtId="164" fontId="11" fillId="0" borderId="0" applyFont="0" applyFill="0" applyBorder="0" applyAlignment="0" applyProtection="0"/>
    <xf numFmtId="0" fontId="20" fillId="0" borderId="0">
      <alignment vertical="top"/>
    </xf>
    <xf numFmtId="0" fontId="5" fillId="0" borderId="0"/>
    <xf numFmtId="0" fontId="2" fillId="0" borderId="0">
      <alignment vertical="center"/>
    </xf>
    <xf numFmtId="0" fontId="3" fillId="0" borderId="0">
      <alignment vertical="center"/>
    </xf>
    <xf numFmtId="0" fontId="7" fillId="0" borderId="0">
      <alignment horizontal="left"/>
    </xf>
    <xf numFmtId="0" fontId="11" fillId="0" borderId="0"/>
    <xf numFmtId="0" fontId="14" fillId="0" borderId="0">
      <alignment vertical="center"/>
    </xf>
    <xf numFmtId="0" fontId="14" fillId="0" borderId="0">
      <alignment vertical="center"/>
    </xf>
    <xf numFmtId="0" fontId="20" fillId="0" borderId="0"/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9" fontId="5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95">
    <xf numFmtId="0" fontId="0" fillId="0" borderId="0" xfId="0">
      <alignment vertical="center"/>
    </xf>
    <xf numFmtId="4" fontId="24" fillId="2" borderId="4" xfId="91" applyNumberFormat="1" applyFont="1" applyFill="1" applyBorder="1" applyAlignment="1" applyProtection="1">
      <alignment horizontal="center" vertical="center"/>
      <protection locked="0"/>
    </xf>
    <xf numFmtId="4" fontId="24" fillId="0" borderId="4" xfId="91" applyNumberFormat="1" applyFont="1" applyFill="1" applyBorder="1" applyAlignment="1" applyProtection="1">
      <alignment horizontal="center" vertical="center"/>
      <protection locked="0"/>
    </xf>
    <xf numFmtId="2" fontId="22" fillId="2" borderId="4" xfId="0" applyNumberFormat="1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Border="1" applyAlignment="1">
      <alignment horizontal="left"/>
    </xf>
    <xf numFmtId="0" fontId="21" fillId="2" borderId="9" xfId="0" applyFont="1" applyFill="1" applyBorder="1" applyAlignment="1" applyProtection="1">
      <alignment horizontal="left" vertical="center"/>
      <protection locked="0"/>
    </xf>
    <xf numFmtId="0" fontId="28" fillId="2" borderId="4" xfId="0" applyFont="1" applyFill="1" applyBorder="1" applyAlignment="1" applyProtection="1">
      <alignment horizontal="left" vertical="center"/>
      <protection locked="0"/>
    </xf>
    <xf numFmtId="4" fontId="24" fillId="5" borderId="3" xfId="91" applyNumberFormat="1" applyFont="1" applyFill="1" applyBorder="1" applyAlignment="1" applyProtection="1">
      <alignment horizontal="center" vertical="center"/>
      <protection locked="0"/>
    </xf>
    <xf numFmtId="0" fontId="21" fillId="5" borderId="3" xfId="0" applyFont="1" applyFill="1" applyBorder="1" applyAlignment="1" applyProtection="1">
      <alignment horizontal="left" vertical="center"/>
      <protection locked="0"/>
    </xf>
    <xf numFmtId="0" fontId="28" fillId="0" borderId="4" xfId="0" applyFont="1" applyFill="1" applyBorder="1" applyAlignment="1" applyProtection="1">
      <alignment horizontal="left" vertical="center"/>
      <protection locked="0"/>
    </xf>
    <xf numFmtId="0" fontId="21" fillId="2" borderId="4" xfId="0" applyFont="1" applyFill="1" applyBorder="1" applyAlignment="1" applyProtection="1">
      <alignment horizontal="left" vertical="center"/>
      <protection locked="0"/>
    </xf>
    <xf numFmtId="0" fontId="21" fillId="2" borderId="4" xfId="0" applyFont="1" applyFill="1" applyBorder="1" applyAlignment="1" applyProtection="1">
      <alignment horizontal="center" vertical="center"/>
      <protection locked="0"/>
    </xf>
    <xf numFmtId="0" fontId="21" fillId="0" borderId="4" xfId="0" applyFont="1" applyFill="1" applyBorder="1" applyAlignment="1" applyProtection="1">
      <alignment horizontal="left" vertical="center"/>
      <protection locked="0"/>
    </xf>
    <xf numFmtId="2" fontId="21" fillId="2" borderId="4" xfId="0" applyNumberFormat="1" applyFont="1" applyFill="1" applyBorder="1" applyAlignment="1" applyProtection="1">
      <alignment horizontal="center" vertical="center"/>
      <protection locked="0"/>
    </xf>
    <xf numFmtId="2" fontId="21" fillId="2" borderId="13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left" vertical="center"/>
      <protection locked="0"/>
    </xf>
    <xf numFmtId="49" fontId="21" fillId="2" borderId="0" xfId="0" applyNumberFormat="1" applyFont="1" applyFill="1" applyBorder="1" applyAlignment="1" applyProtection="1">
      <alignment horizontal="center" vertical="center"/>
      <protection locked="0"/>
    </xf>
    <xf numFmtId="49" fontId="26" fillId="2" borderId="0" xfId="0" applyNumberFormat="1" applyFont="1" applyFill="1" applyBorder="1" applyAlignment="1" applyProtection="1">
      <alignment vertical="center"/>
      <protection locked="0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 applyProtection="1">
      <alignment horizontal="left" vertical="center"/>
      <protection locked="0"/>
    </xf>
    <xf numFmtId="49" fontId="21" fillId="2" borderId="0" xfId="0" applyNumberFormat="1" applyFont="1" applyFill="1" applyBorder="1" applyAlignment="1" applyProtection="1">
      <alignment horizontal="left" vertical="center"/>
      <protection locked="0"/>
    </xf>
    <xf numFmtId="0" fontId="22" fillId="2" borderId="0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left" vertical="center"/>
      <protection locked="0"/>
    </xf>
    <xf numFmtId="2" fontId="21" fillId="0" borderId="0" xfId="0" applyNumberFormat="1" applyFont="1" applyBorder="1" applyAlignment="1" applyProtection="1">
      <alignment horizontal="left" vertical="center"/>
      <protection locked="0"/>
    </xf>
    <xf numFmtId="0" fontId="32" fillId="0" borderId="11" xfId="77" applyFont="1" applyBorder="1" applyAlignment="1" applyProtection="1">
      <alignment horizontal="center" vertical="center"/>
      <protection locked="0"/>
    </xf>
    <xf numFmtId="0" fontId="32" fillId="0" borderId="8" xfId="77" applyFont="1" applyBorder="1" applyAlignment="1" applyProtection="1">
      <alignment horizontal="center" vertical="center"/>
      <protection locked="0"/>
    </xf>
    <xf numFmtId="166" fontId="29" fillId="0" borderId="8" xfId="77" applyNumberFormat="1" applyFont="1" applyBorder="1" applyAlignment="1" applyProtection="1">
      <alignment horizontal="center" vertical="center"/>
      <protection locked="0"/>
    </xf>
    <xf numFmtId="168" fontId="31" fillId="0" borderId="8" xfId="0" applyNumberFormat="1" applyFont="1" applyBorder="1" applyAlignment="1" applyProtection="1">
      <alignment horizontal="center" vertical="center"/>
      <protection locked="0"/>
    </xf>
    <xf numFmtId="169" fontId="31" fillId="0" borderId="8" xfId="78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21" fillId="0" borderId="4" xfId="0" applyFont="1" applyBorder="1" applyAlignment="1" applyProtection="1">
      <alignment horizontal="center" vertical="center"/>
      <protection locked="0"/>
    </xf>
    <xf numFmtId="0" fontId="21" fillId="2" borderId="13" xfId="0" applyFont="1" applyFill="1" applyBorder="1" applyAlignment="1" applyProtection="1">
      <alignment horizontal="left" vertical="center"/>
      <protection locked="0"/>
    </xf>
    <xf numFmtId="2" fontId="22" fillId="2" borderId="13" xfId="78" applyNumberFormat="1" applyFont="1" applyFill="1" applyBorder="1" applyAlignment="1" applyProtection="1">
      <alignment horizontal="center" vertical="center"/>
      <protection locked="0"/>
    </xf>
    <xf numFmtId="0" fontId="21" fillId="2" borderId="13" xfId="0" applyFont="1" applyFill="1" applyBorder="1" applyAlignment="1" applyProtection="1">
      <alignment horizontal="center" vertical="center"/>
      <protection locked="0"/>
    </xf>
    <xf numFmtId="0" fontId="24" fillId="2" borderId="13" xfId="92" applyFont="1" applyFill="1" applyBorder="1" applyAlignment="1" applyProtection="1">
      <alignment horizontal="center" vertical="center"/>
      <protection locked="0"/>
    </xf>
    <xf numFmtId="166" fontId="22" fillId="2" borderId="13" xfId="0" applyNumberFormat="1" applyFont="1" applyFill="1" applyBorder="1" applyAlignment="1" applyProtection="1">
      <alignment horizontal="center" vertical="center"/>
      <protection locked="0"/>
    </xf>
    <xf numFmtId="166" fontId="24" fillId="2" borderId="13" xfId="92" applyNumberFormat="1" applyFont="1" applyFill="1" applyBorder="1" applyAlignment="1" applyProtection="1">
      <alignment horizontal="center" vertical="center"/>
      <protection locked="0"/>
    </xf>
    <xf numFmtId="171" fontId="24" fillId="2" borderId="13" xfId="92" applyNumberFormat="1" applyFont="1" applyFill="1" applyBorder="1" applyAlignment="1" applyProtection="1">
      <alignment horizontal="center" vertical="center"/>
      <protection locked="0"/>
    </xf>
    <xf numFmtId="0" fontId="22" fillId="2" borderId="13" xfId="0" applyFont="1" applyFill="1" applyBorder="1" applyAlignment="1" applyProtection="1">
      <alignment horizontal="center" vertical="center"/>
      <protection locked="0"/>
    </xf>
    <xf numFmtId="0" fontId="22" fillId="2" borderId="4" xfId="0" applyFont="1" applyFill="1" applyBorder="1" applyAlignment="1" applyProtection="1">
      <alignment horizontal="center" vertical="center"/>
      <protection locked="0"/>
    </xf>
    <xf numFmtId="2" fontId="22" fillId="2" borderId="13" xfId="0" applyNumberFormat="1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left" vertical="center"/>
      <protection locked="0"/>
    </xf>
    <xf numFmtId="0" fontId="21" fillId="2" borderId="5" xfId="0" applyFont="1" applyFill="1" applyBorder="1" applyAlignment="1" applyProtection="1">
      <alignment horizontal="left" vertical="center"/>
      <protection locked="0"/>
    </xf>
    <xf numFmtId="0" fontId="21" fillId="2" borderId="5" xfId="0" applyFont="1" applyFill="1" applyBorder="1" applyAlignment="1" applyProtection="1">
      <alignment horizontal="center" vertical="center"/>
      <protection locked="0"/>
    </xf>
    <xf numFmtId="0" fontId="24" fillId="2" borderId="4" xfId="92" applyFont="1" applyFill="1" applyBorder="1" applyAlignment="1" applyProtection="1">
      <alignment horizontal="center" vertical="center"/>
      <protection locked="0"/>
    </xf>
    <xf numFmtId="166" fontId="22" fillId="2" borderId="4" xfId="0" applyNumberFormat="1" applyFont="1" applyFill="1" applyBorder="1" applyAlignment="1" applyProtection="1">
      <alignment horizontal="center" vertical="center"/>
      <protection locked="0"/>
    </xf>
    <xf numFmtId="166" fontId="24" fillId="2" borderId="4" xfId="92" applyNumberFormat="1" applyFont="1" applyFill="1" applyBorder="1" applyAlignment="1" applyProtection="1">
      <alignment horizontal="center" vertical="center"/>
      <protection locked="0"/>
    </xf>
    <xf numFmtId="171" fontId="24" fillId="2" borderId="4" xfId="92" applyNumberFormat="1" applyFont="1" applyFill="1" applyBorder="1" applyAlignment="1" applyProtection="1">
      <alignment horizontal="center" vertical="center"/>
      <protection locked="0"/>
    </xf>
    <xf numFmtId="0" fontId="21" fillId="2" borderId="1" xfId="0" applyFont="1" applyFill="1" applyBorder="1" applyAlignment="1" applyProtection="1">
      <alignment horizontal="left" vertical="center"/>
      <protection locked="0"/>
    </xf>
    <xf numFmtId="0" fontId="21" fillId="2" borderId="0" xfId="0" applyFont="1" applyFill="1" applyAlignment="1" applyProtection="1">
      <alignment horizontal="center" vertical="center"/>
      <protection locked="0"/>
    </xf>
    <xf numFmtId="0" fontId="21" fillId="2" borderId="4" xfId="92" applyFont="1" applyFill="1" applyBorder="1" applyAlignment="1" applyProtection="1">
      <alignment horizontal="center" vertical="center"/>
      <protection locked="0"/>
    </xf>
    <xf numFmtId="0" fontId="22" fillId="2" borderId="4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49" fontId="23" fillId="6" borderId="3" xfId="92" applyNumberFormat="1" applyFont="1" applyFill="1" applyBorder="1" applyAlignment="1" applyProtection="1">
      <alignment vertical="center"/>
      <protection locked="0"/>
    </xf>
    <xf numFmtId="0" fontId="21" fillId="0" borderId="4" xfId="0" applyFont="1" applyFill="1" applyBorder="1" applyAlignment="1" applyProtection="1">
      <alignment horizontal="center" vertical="center"/>
      <protection locked="0"/>
    </xf>
    <xf numFmtId="0" fontId="21" fillId="7" borderId="0" xfId="0" applyFont="1" applyFill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left" vertical="center"/>
      <protection locked="0"/>
    </xf>
    <xf numFmtId="0" fontId="21" fillId="0" borderId="5" xfId="0" applyFont="1" applyFill="1" applyBorder="1" applyAlignment="1" applyProtection="1">
      <alignment horizontal="left" vertical="center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24" fillId="0" borderId="4" xfId="92" applyFont="1" applyFill="1" applyBorder="1" applyAlignment="1" applyProtection="1">
      <alignment horizontal="center" vertical="center"/>
      <protection locked="0"/>
    </xf>
    <xf numFmtId="166" fontId="22" fillId="0" borderId="4" xfId="0" applyNumberFormat="1" applyFont="1" applyFill="1" applyBorder="1" applyAlignment="1" applyProtection="1">
      <alignment horizontal="center" vertical="center"/>
      <protection locked="0"/>
    </xf>
    <xf numFmtId="166" fontId="24" fillId="0" borderId="4" xfId="92" applyNumberFormat="1" applyFont="1" applyFill="1" applyBorder="1" applyAlignment="1" applyProtection="1">
      <alignment horizontal="center" vertical="center"/>
      <protection locked="0"/>
    </xf>
    <xf numFmtId="171" fontId="24" fillId="0" borderId="4" xfId="92" applyNumberFormat="1" applyFont="1" applyFill="1" applyBorder="1" applyAlignment="1" applyProtection="1">
      <alignment horizontal="center" vertical="center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2" fontId="22" fillId="0" borderId="4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49" fontId="23" fillId="5" borderId="7" xfId="92" applyNumberFormat="1" applyFont="1" applyFill="1" applyBorder="1" applyAlignment="1" applyProtection="1">
      <alignment vertical="center"/>
      <protection locked="0"/>
    </xf>
    <xf numFmtId="49" fontId="23" fillId="5" borderId="7" xfId="92" applyNumberFormat="1" applyFont="1" applyFill="1" applyBorder="1" applyAlignment="1" applyProtection="1">
      <alignment horizontal="left" vertical="center"/>
      <protection locked="0"/>
    </xf>
    <xf numFmtId="49" fontId="23" fillId="6" borderId="3" xfId="92" applyNumberFormat="1" applyFont="1" applyFill="1" applyBorder="1" applyAlignment="1" applyProtection="1">
      <alignment horizontal="left" vertical="center"/>
      <protection locked="0"/>
    </xf>
    <xf numFmtId="2" fontId="27" fillId="2" borderId="4" xfId="78" applyNumberFormat="1" applyFont="1" applyFill="1" applyBorder="1" applyAlignment="1" applyProtection="1">
      <alignment horizontal="center" vertical="center"/>
      <protection locked="0"/>
    </xf>
    <xf numFmtId="4" fontId="22" fillId="2" borderId="4" xfId="0" applyNumberFormat="1" applyFont="1" applyFill="1" applyBorder="1" applyAlignment="1" applyProtection="1">
      <alignment horizontal="center" vertical="center"/>
      <protection locked="0"/>
    </xf>
    <xf numFmtId="2" fontId="27" fillId="0" borderId="4" xfId="78" applyNumberFormat="1" applyFont="1" applyFill="1" applyBorder="1" applyAlignment="1" applyProtection="1">
      <alignment horizontal="center" vertical="center"/>
      <protection locked="0"/>
    </xf>
    <xf numFmtId="2" fontId="22" fillId="2" borderId="4" xfId="78" applyNumberFormat="1" applyFont="1" applyFill="1" applyBorder="1" applyAlignment="1" applyProtection="1">
      <alignment horizontal="center" vertical="center"/>
      <protection locked="0"/>
    </xf>
    <xf numFmtId="0" fontId="21" fillId="2" borderId="11" xfId="0" applyFont="1" applyFill="1" applyBorder="1" applyAlignment="1" applyProtection="1">
      <alignment horizontal="left" vertical="center"/>
      <protection locked="0"/>
    </xf>
    <xf numFmtId="0" fontId="21" fillId="2" borderId="12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49" fontId="23" fillId="5" borderId="3" xfId="92" applyNumberFormat="1" applyFont="1" applyFill="1" applyBorder="1" applyAlignment="1" applyProtection="1">
      <alignment vertical="center"/>
      <protection locked="0"/>
    </xf>
    <xf numFmtId="0" fontId="22" fillId="0" borderId="0" xfId="0" applyFont="1" applyAlignment="1">
      <alignment horizontal="center" vertical="center"/>
    </xf>
    <xf numFmtId="49" fontId="23" fillId="5" borderId="3" xfId="92" applyNumberFormat="1" applyFont="1" applyFill="1" applyBorder="1" applyAlignment="1" applyProtection="1">
      <alignment horizontal="left" vertical="center"/>
      <protection locked="0"/>
    </xf>
    <xf numFmtId="0" fontId="18" fillId="2" borderId="4" xfId="92" applyFont="1" applyFill="1" applyBorder="1" applyAlignment="1" applyProtection="1">
      <alignment horizontal="center" vertical="center"/>
      <protection locked="0"/>
    </xf>
    <xf numFmtId="0" fontId="24" fillId="2" borderId="1" xfId="92" applyFont="1" applyFill="1" applyBorder="1" applyAlignment="1" applyProtection="1">
      <alignment horizontal="left" vertical="center"/>
      <protection locked="0"/>
    </xf>
    <xf numFmtId="49" fontId="23" fillId="4" borderId="7" xfId="92" applyNumberFormat="1" applyFont="1" applyFill="1" applyBorder="1" applyAlignment="1" applyProtection="1">
      <alignment vertical="center"/>
      <protection locked="0"/>
    </xf>
    <xf numFmtId="49" fontId="21" fillId="2" borderId="1" xfId="0" applyNumberFormat="1" applyFont="1" applyFill="1" applyBorder="1" applyAlignment="1" applyProtection="1">
      <alignment horizontal="left" vertical="center"/>
      <protection locked="0"/>
    </xf>
    <xf numFmtId="167" fontId="21" fillId="2" borderId="4" xfId="0" applyNumberFormat="1" applyFont="1" applyFill="1" applyBorder="1" applyAlignment="1">
      <alignment horizontal="center" vertical="center"/>
    </xf>
    <xf numFmtId="166" fontId="24" fillId="2" borderId="4" xfId="92" applyNumberFormat="1" applyFont="1" applyFill="1" applyBorder="1" applyAlignment="1">
      <alignment horizontal="center" vertical="center"/>
    </xf>
    <xf numFmtId="49" fontId="24" fillId="2" borderId="0" xfId="92" applyNumberFormat="1" applyFont="1" applyFill="1" applyAlignment="1" applyProtection="1">
      <alignment horizontal="center" vertical="center"/>
      <protection locked="0"/>
    </xf>
    <xf numFmtId="2" fontId="27" fillId="5" borderId="3" xfId="78" applyNumberFormat="1" applyFont="1" applyFill="1" applyBorder="1" applyAlignment="1" applyProtection="1">
      <alignment horizontal="center" vertical="center"/>
      <protection locked="0"/>
    </xf>
    <xf numFmtId="0" fontId="21" fillId="5" borderId="3" xfId="0" applyFont="1" applyFill="1" applyBorder="1" applyAlignment="1" applyProtection="1">
      <alignment horizontal="center" vertical="center"/>
      <protection locked="0"/>
    </xf>
    <xf numFmtId="0" fontId="24" fillId="5" borderId="3" xfId="92" applyFont="1" applyFill="1" applyBorder="1" applyAlignment="1" applyProtection="1">
      <alignment horizontal="center" vertical="center"/>
      <protection locked="0"/>
    </xf>
    <xf numFmtId="166" fontId="22" fillId="5" borderId="3" xfId="0" applyNumberFormat="1" applyFont="1" applyFill="1" applyBorder="1" applyAlignment="1" applyProtection="1">
      <alignment horizontal="center" vertical="center"/>
      <protection locked="0"/>
    </xf>
    <xf numFmtId="166" fontId="24" fillId="5" borderId="3" xfId="92" applyNumberFormat="1" applyFont="1" applyFill="1" applyBorder="1" applyAlignment="1" applyProtection="1">
      <alignment horizontal="center" vertical="center"/>
      <protection locked="0"/>
    </xf>
    <xf numFmtId="171" fontId="24" fillId="5" borderId="3" xfId="92" applyNumberFormat="1" applyFont="1" applyFill="1" applyBorder="1" applyAlignment="1" applyProtection="1">
      <alignment horizontal="center" vertical="center"/>
      <protection locked="0"/>
    </xf>
    <xf numFmtId="0" fontId="22" fillId="5" borderId="3" xfId="0" applyFont="1" applyFill="1" applyBorder="1" applyAlignment="1" applyProtection="1">
      <alignment horizontal="center" vertical="center"/>
      <protection locked="0"/>
    </xf>
    <xf numFmtId="0" fontId="21" fillId="5" borderId="0" xfId="0" applyFont="1" applyFill="1" applyAlignment="1" applyProtection="1">
      <alignment horizontal="center" vertical="center"/>
      <protection locked="0"/>
    </xf>
    <xf numFmtId="0" fontId="22" fillId="8" borderId="3" xfId="0" applyFont="1" applyFill="1" applyBorder="1" applyAlignment="1" applyProtection="1">
      <alignment vertical="center"/>
      <protection locked="0"/>
    </xf>
    <xf numFmtId="0" fontId="24" fillId="2" borderId="0" xfId="92" applyFont="1" applyFill="1" applyAlignment="1" applyProtection="1">
      <alignment horizontal="center" vertical="center"/>
      <protection locked="0"/>
    </xf>
    <xf numFmtId="0" fontId="22" fillId="7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1" fillId="2" borderId="1" xfId="91" applyFont="1" applyFill="1" applyBorder="1" applyAlignment="1" applyProtection="1">
      <alignment horizontal="left" vertical="center"/>
      <protection locked="0"/>
    </xf>
    <xf numFmtId="49" fontId="23" fillId="3" borderId="7" xfId="92" applyNumberFormat="1" applyFont="1" applyFill="1" applyBorder="1" applyAlignment="1" applyProtection="1">
      <alignment vertical="center"/>
      <protection locked="0"/>
    </xf>
    <xf numFmtId="2" fontId="28" fillId="2" borderId="1" xfId="78" applyNumberFormat="1" applyFont="1" applyFill="1" applyBorder="1" applyAlignment="1" applyProtection="1">
      <alignment horizontal="center" vertical="center"/>
      <protection locked="0"/>
    </xf>
    <xf numFmtId="0" fontId="22" fillId="2" borderId="5" xfId="0" applyFont="1" applyFill="1" applyBorder="1" applyAlignment="1" applyProtection="1">
      <alignment horizontal="center" vertical="center"/>
      <protection locked="0"/>
    </xf>
    <xf numFmtId="166" fontId="22" fillId="2" borderId="5" xfId="0" applyNumberFormat="1" applyFont="1" applyFill="1" applyBorder="1" applyAlignment="1" applyProtection="1">
      <alignment horizontal="center" vertical="center"/>
      <protection locked="0"/>
    </xf>
    <xf numFmtId="2" fontId="22" fillId="2" borderId="6" xfId="0" applyNumberFormat="1" applyFont="1" applyFill="1" applyBorder="1" applyAlignment="1" applyProtection="1">
      <alignment horizontal="center" vertical="center"/>
      <protection locked="0"/>
    </xf>
    <xf numFmtId="2" fontId="24" fillId="2" borderId="6" xfId="92" applyNumberFormat="1" applyFont="1" applyFill="1" applyBorder="1" applyAlignment="1" applyProtection="1">
      <alignment horizontal="center" vertical="center"/>
      <protection locked="0"/>
    </xf>
    <xf numFmtId="2" fontId="28" fillId="0" borderId="1" xfId="78" applyNumberFormat="1" applyFont="1" applyFill="1" applyBorder="1" applyAlignment="1" applyProtection="1">
      <alignment horizontal="center" vertical="center"/>
      <protection locked="0"/>
    </xf>
    <xf numFmtId="0" fontId="22" fillId="0" borderId="5" xfId="0" applyFont="1" applyFill="1" applyBorder="1" applyAlignment="1" applyProtection="1">
      <alignment horizontal="center" vertical="center"/>
      <protection locked="0"/>
    </xf>
    <xf numFmtId="2" fontId="24" fillId="0" borderId="6" xfId="92" applyNumberFormat="1" applyFont="1" applyFill="1" applyBorder="1" applyAlignment="1" applyProtection="1">
      <alignment horizontal="center" vertical="center"/>
      <protection locked="0"/>
    </xf>
    <xf numFmtId="0" fontId="21" fillId="0" borderId="9" xfId="0" applyFont="1" applyFill="1" applyBorder="1" applyAlignment="1" applyProtection="1">
      <alignment horizontal="left" vertical="center"/>
      <protection locked="0"/>
    </xf>
    <xf numFmtId="0" fontId="22" fillId="2" borderId="1" xfId="0" applyFont="1" applyFill="1" applyBorder="1" applyAlignment="1" applyProtection="1">
      <alignment horizontal="left" vertical="center"/>
      <protection locked="0"/>
    </xf>
    <xf numFmtId="0" fontId="30" fillId="2" borderId="4" xfId="92" applyFont="1" applyFill="1" applyBorder="1" applyAlignment="1" applyProtection="1">
      <alignment horizontal="center" vertical="center"/>
      <protection locked="0"/>
    </xf>
    <xf numFmtId="0" fontId="24" fillId="0" borderId="4" xfId="92" applyFont="1" applyBorder="1" applyAlignment="1" applyProtection="1">
      <alignment horizontal="center" vertical="center"/>
      <protection locked="0"/>
    </xf>
    <xf numFmtId="171" fontId="24" fillId="0" borderId="4" xfId="92" applyNumberFormat="1" applyFont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 applyProtection="1">
      <alignment horizontal="left" vertical="center"/>
      <protection locked="0"/>
    </xf>
    <xf numFmtId="0" fontId="28" fillId="2" borderId="5" xfId="0" applyFont="1" applyFill="1" applyBorder="1" applyAlignment="1" applyProtection="1">
      <alignment horizontal="left" vertical="center"/>
      <protection locked="0"/>
    </xf>
    <xf numFmtId="166" fontId="27" fillId="2" borderId="4" xfId="0" applyNumberFormat="1" applyFont="1" applyFill="1" applyBorder="1" applyAlignment="1" applyProtection="1">
      <alignment horizontal="center" vertical="center"/>
      <protection locked="0"/>
    </xf>
    <xf numFmtId="166" fontId="30" fillId="2" borderId="4" xfId="92" applyNumberFormat="1" applyFont="1" applyFill="1" applyBorder="1" applyAlignment="1" applyProtection="1">
      <alignment horizontal="center" vertical="center"/>
      <protection locked="0"/>
    </xf>
    <xf numFmtId="171" fontId="30" fillId="2" borderId="4" xfId="92" applyNumberFormat="1" applyFont="1" applyFill="1" applyBorder="1" applyAlignment="1" applyProtection="1">
      <alignment horizontal="center" vertical="center"/>
      <protection locked="0"/>
    </xf>
    <xf numFmtId="0" fontId="27" fillId="2" borderId="4" xfId="0" applyFont="1" applyFill="1" applyBorder="1" applyAlignment="1" applyProtection="1">
      <alignment horizontal="center" vertical="center"/>
      <protection locked="0"/>
    </xf>
    <xf numFmtId="0" fontId="27" fillId="2" borderId="4" xfId="0" applyNumberFormat="1" applyFont="1" applyFill="1" applyBorder="1" applyAlignment="1" applyProtection="1">
      <alignment horizontal="center" vertical="center"/>
      <protection locked="0"/>
    </xf>
    <xf numFmtId="0" fontId="30" fillId="0" borderId="4" xfId="92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166" fontId="30" fillId="0" borderId="4" xfId="92" applyNumberFormat="1" applyFont="1" applyFill="1" applyBorder="1" applyAlignment="1" applyProtection="1">
      <alignment horizontal="center" vertical="center"/>
      <protection locked="0"/>
    </xf>
    <xf numFmtId="171" fontId="30" fillId="0" borderId="4" xfId="92" applyNumberFormat="1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49" fontId="32" fillId="3" borderId="7" xfId="92" applyNumberFormat="1" applyFont="1" applyFill="1" applyBorder="1" applyAlignment="1" applyProtection="1">
      <alignment vertical="center"/>
      <protection locked="0"/>
    </xf>
    <xf numFmtId="0" fontId="28" fillId="2" borderId="1" xfId="0" applyNumberFormat="1" applyFont="1" applyFill="1" applyBorder="1" applyAlignment="1" applyProtection="1">
      <alignment horizontal="left" vertical="center"/>
      <protection locked="0"/>
    </xf>
    <xf numFmtId="49" fontId="32" fillId="5" borderId="3" xfId="92" applyNumberFormat="1" applyFont="1" applyFill="1" applyBorder="1" applyAlignment="1" applyProtection="1">
      <alignment vertical="center"/>
      <protection locked="0"/>
    </xf>
    <xf numFmtId="0" fontId="28" fillId="0" borderId="1" xfId="0" applyNumberFormat="1" applyFont="1" applyFill="1" applyBorder="1" applyAlignment="1" applyProtection="1">
      <alignment horizontal="left" vertical="center"/>
      <protection locked="0"/>
    </xf>
    <xf numFmtId="166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 applyProtection="1">
      <alignment horizontal="left" vertical="center"/>
      <protection locked="0"/>
    </xf>
    <xf numFmtId="170" fontId="28" fillId="2" borderId="1" xfId="0" applyNumberFormat="1" applyFont="1" applyFill="1" applyBorder="1" applyAlignment="1">
      <alignment horizontal="left" vertical="center"/>
    </xf>
    <xf numFmtId="0" fontId="28" fillId="2" borderId="1" xfId="0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/>
    </xf>
    <xf numFmtId="2" fontId="30" fillId="2" borderId="4" xfId="92" applyNumberFormat="1" applyFont="1" applyFill="1" applyBorder="1" applyAlignment="1" applyProtection="1">
      <alignment horizontal="center" vertical="center"/>
      <protection locked="0"/>
    </xf>
    <xf numFmtId="49" fontId="32" fillId="4" borderId="7" xfId="92" applyNumberFormat="1" applyFont="1" applyFill="1" applyBorder="1" applyAlignment="1" applyProtection="1">
      <alignment vertical="center"/>
      <protection locked="0"/>
    </xf>
    <xf numFmtId="0" fontId="21" fillId="0" borderId="0" xfId="0" applyFont="1" applyAlignment="1">
      <alignment horizontal="center" vertical="center"/>
    </xf>
    <xf numFmtId="0" fontId="28" fillId="2" borderId="4" xfId="92" applyFont="1" applyFill="1" applyBorder="1" applyAlignment="1" applyProtection="1">
      <alignment horizontal="center" vertical="center"/>
      <protection locked="0"/>
    </xf>
    <xf numFmtId="0" fontId="28" fillId="0" borderId="4" xfId="92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center" vertical="center"/>
    </xf>
    <xf numFmtId="1" fontId="27" fillId="2" borderId="4" xfId="0" applyNumberFormat="1" applyFont="1" applyFill="1" applyBorder="1" applyAlignment="1">
      <alignment horizontal="center" vertical="center"/>
    </xf>
    <xf numFmtId="2" fontId="27" fillId="2" borderId="4" xfId="0" applyNumberFormat="1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8" fillId="2" borderId="1" xfId="91" applyFont="1" applyFill="1" applyBorder="1" applyAlignment="1" applyProtection="1">
      <alignment horizontal="left" vertical="center"/>
      <protection locked="0"/>
    </xf>
    <xf numFmtId="0" fontId="28" fillId="0" borderId="1" xfId="0" applyFont="1" applyBorder="1" applyAlignment="1" applyProtection="1">
      <alignment horizontal="left" vertical="center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0" fontId="30" fillId="0" borderId="4" xfId="92" applyFont="1" applyBorder="1" applyAlignment="1" applyProtection="1">
      <alignment horizontal="center" vertical="center"/>
      <protection locked="0"/>
    </xf>
    <xf numFmtId="166" fontId="27" fillId="0" borderId="4" xfId="0" applyNumberFormat="1" applyFont="1" applyBorder="1" applyAlignment="1" applyProtection="1">
      <alignment horizontal="center" vertical="center"/>
      <protection locked="0"/>
    </xf>
    <xf numFmtId="166" fontId="30" fillId="0" borderId="4" xfId="92" applyNumberFormat="1" applyFont="1" applyBorder="1" applyAlignment="1" applyProtection="1">
      <alignment horizontal="center" vertical="center"/>
      <protection locked="0"/>
    </xf>
    <xf numFmtId="171" fontId="30" fillId="0" borderId="4" xfId="92" applyNumberFormat="1" applyFont="1" applyBorder="1" applyAlignment="1" applyProtection="1">
      <alignment horizontal="center" vertical="center"/>
      <protection locked="0"/>
    </xf>
    <xf numFmtId="166" fontId="28" fillId="2" borderId="4" xfId="92" applyNumberFormat="1" applyFont="1" applyFill="1" applyBorder="1" applyAlignment="1" applyProtection="1">
      <alignment horizontal="center" vertical="center"/>
      <protection locked="0"/>
    </xf>
    <xf numFmtId="0" fontId="28" fillId="2" borderId="4" xfId="0" applyFont="1" applyFill="1" applyBorder="1" applyAlignment="1">
      <alignment horizontal="center" vertical="center"/>
    </xf>
    <xf numFmtId="0" fontId="28" fillId="0" borderId="1" xfId="91" applyFont="1" applyFill="1" applyBorder="1" applyAlignment="1" applyProtection="1">
      <alignment horizontal="left" vertical="center"/>
      <protection locked="0"/>
    </xf>
    <xf numFmtId="0" fontId="28" fillId="0" borderId="1" xfId="91" applyFont="1" applyBorder="1" applyAlignment="1" applyProtection="1">
      <alignment horizontal="left" vertical="center"/>
      <protection locked="0"/>
    </xf>
    <xf numFmtId="167" fontId="28" fillId="2" borderId="4" xfId="0" applyNumberFormat="1" applyFont="1" applyFill="1" applyBorder="1" applyAlignment="1">
      <alignment horizontal="center" vertical="center"/>
    </xf>
    <xf numFmtId="1" fontId="27" fillId="0" borderId="4" xfId="0" applyNumberFormat="1" applyFont="1" applyFill="1" applyBorder="1" applyAlignment="1">
      <alignment horizontal="center" vertical="center"/>
    </xf>
    <xf numFmtId="2" fontId="27" fillId="0" borderId="4" xfId="0" applyNumberFormat="1" applyFont="1" applyFill="1" applyBorder="1" applyAlignment="1">
      <alignment horizontal="center" vertical="center"/>
    </xf>
    <xf numFmtId="1" fontId="27" fillId="0" borderId="4" xfId="0" applyNumberFormat="1" applyFont="1" applyBorder="1" applyAlignment="1">
      <alignment horizontal="center" vertical="center"/>
    </xf>
    <xf numFmtId="2" fontId="27" fillId="0" borderId="4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28" fillId="2" borderId="1" xfId="91" applyNumberFormat="1" applyFont="1" applyFill="1" applyBorder="1" applyAlignment="1" applyProtection="1">
      <alignment horizontal="left" vertical="center"/>
      <protection locked="0"/>
    </xf>
    <xf numFmtId="0" fontId="28" fillId="0" borderId="1" xfId="92" applyFont="1" applyBorder="1" applyAlignment="1">
      <alignment horizontal="left" vertical="center"/>
    </xf>
    <xf numFmtId="0" fontId="28" fillId="2" borderId="1" xfId="92" applyFont="1" applyFill="1" applyBorder="1" applyAlignment="1">
      <alignment horizontal="left" vertical="center"/>
    </xf>
    <xf numFmtId="0" fontId="28" fillId="2" borderId="1" xfId="92" applyNumberFormat="1" applyFont="1" applyFill="1" applyBorder="1" applyAlignment="1">
      <alignment horizontal="left" vertical="center"/>
    </xf>
    <xf numFmtId="0" fontId="27" fillId="2" borderId="5" xfId="0" applyFont="1" applyFill="1" applyBorder="1" applyAlignment="1" applyProtection="1">
      <alignment horizontal="center" vertical="center"/>
      <protection locked="0"/>
    </xf>
    <xf numFmtId="0" fontId="27" fillId="2" borderId="4" xfId="92" applyFont="1" applyFill="1" applyBorder="1" applyAlignment="1" applyProtection="1">
      <alignment horizontal="center" vertical="center"/>
      <protection locked="0"/>
    </xf>
    <xf numFmtId="166" fontId="27" fillId="2" borderId="4" xfId="92" applyNumberFormat="1" applyFont="1" applyFill="1" applyBorder="1" applyAlignment="1" applyProtection="1">
      <alignment horizontal="center" vertical="center"/>
      <protection locked="0"/>
    </xf>
    <xf numFmtId="0" fontId="27" fillId="0" borderId="5" xfId="0" applyFont="1" applyFill="1" applyBorder="1" applyAlignment="1" applyProtection="1">
      <alignment horizontal="center" vertical="center"/>
      <protection locked="0"/>
    </xf>
    <xf numFmtId="0" fontId="28" fillId="2" borderId="11" xfId="91" applyNumberFormat="1" applyFont="1" applyFill="1" applyBorder="1" applyAlignment="1" applyProtection="1">
      <alignment horizontal="left" vertical="center"/>
      <protection locked="0"/>
    </xf>
    <xf numFmtId="0" fontId="28" fillId="2" borderId="11" xfId="91" applyFont="1" applyFill="1" applyBorder="1" applyAlignment="1" applyProtection="1">
      <alignment horizontal="left" vertical="center"/>
      <protection locked="0"/>
    </xf>
    <xf numFmtId="2" fontId="28" fillId="2" borderId="4" xfId="0" applyNumberFormat="1" applyFont="1" applyFill="1" applyBorder="1" applyAlignment="1">
      <alignment horizontal="center" vertical="center"/>
    </xf>
    <xf numFmtId="2" fontId="30" fillId="0" borderId="4" xfId="92" applyNumberFormat="1" applyFont="1" applyBorder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left" vertical="center"/>
      <protection locked="0"/>
    </xf>
    <xf numFmtId="0" fontId="29" fillId="3" borderId="7" xfId="0" applyFont="1" applyFill="1" applyBorder="1" applyAlignment="1" applyProtection="1">
      <alignment vertical="center"/>
      <protection locked="0"/>
    </xf>
    <xf numFmtId="0" fontId="25" fillId="0" borderId="0" xfId="0" applyFont="1" applyAlignment="1">
      <alignment horizontal="center" vertical="center"/>
    </xf>
    <xf numFmtId="170" fontId="27" fillId="2" borderId="4" xfId="0" applyNumberFormat="1" applyFont="1" applyFill="1" applyBorder="1" applyAlignment="1" applyProtection="1">
      <alignment horizontal="center" vertical="center"/>
      <protection locked="0"/>
    </xf>
    <xf numFmtId="167" fontId="27" fillId="2" borderId="4" xfId="0" applyNumberFormat="1" applyFont="1" applyFill="1" applyBorder="1" applyAlignment="1" applyProtection="1">
      <alignment horizontal="center" vertical="center"/>
      <protection locked="0"/>
    </xf>
    <xf numFmtId="10" fontId="22" fillId="2" borderId="0" xfId="0" applyNumberFormat="1" applyFont="1" applyFill="1" applyAlignment="1" applyProtection="1">
      <alignment horizontal="center" vertical="center"/>
      <protection locked="0"/>
    </xf>
    <xf numFmtId="170" fontId="27" fillId="0" borderId="4" xfId="0" applyNumberFormat="1" applyFont="1" applyBorder="1" applyAlignment="1" applyProtection="1">
      <alignment horizontal="center" vertical="center"/>
      <protection locked="0"/>
    </xf>
    <xf numFmtId="167" fontId="27" fillId="0" borderId="4" xfId="0" applyNumberFormat="1" applyFont="1" applyBorder="1" applyAlignment="1" applyProtection="1">
      <alignment horizontal="center" vertical="center"/>
      <protection locked="0"/>
    </xf>
    <xf numFmtId="10" fontId="22" fillId="0" borderId="0" xfId="0" applyNumberFormat="1" applyFont="1" applyAlignment="1" applyProtection="1">
      <alignment horizontal="center" vertical="center"/>
      <protection locked="0"/>
    </xf>
    <xf numFmtId="49" fontId="34" fillId="5" borderId="3" xfId="92" applyNumberFormat="1" applyFont="1" applyFill="1" applyBorder="1" applyAlignment="1" applyProtection="1">
      <alignment vertical="center"/>
      <protection locked="0"/>
    </xf>
    <xf numFmtId="10" fontId="22" fillId="7" borderId="0" xfId="0" applyNumberFormat="1" applyFont="1" applyFill="1" applyAlignment="1" applyProtection="1">
      <alignment horizontal="center" vertical="center"/>
      <protection locked="0"/>
    </xf>
    <xf numFmtId="170" fontId="27" fillId="0" borderId="4" xfId="0" applyNumberFormat="1" applyFont="1" applyFill="1" applyBorder="1" applyAlignment="1" applyProtection="1">
      <alignment horizontal="center" vertical="center"/>
      <protection locked="0"/>
    </xf>
    <xf numFmtId="167" fontId="27" fillId="0" borderId="4" xfId="0" applyNumberFormat="1" applyFont="1" applyFill="1" applyBorder="1" applyAlignment="1" applyProtection="1">
      <alignment horizontal="center" vertical="center"/>
      <protection locked="0"/>
    </xf>
    <xf numFmtId="10" fontId="22" fillId="0" borderId="0" xfId="0" applyNumberFormat="1" applyFont="1" applyFill="1" applyAlignment="1" applyProtection="1">
      <alignment horizontal="center" vertical="center"/>
      <protection locked="0"/>
    </xf>
    <xf numFmtId="0" fontId="30" fillId="2" borderId="4" xfId="91" applyFont="1" applyFill="1" applyBorder="1" applyAlignment="1" applyProtection="1">
      <alignment horizontal="center" vertical="center"/>
      <protection locked="0"/>
    </xf>
    <xf numFmtId="166" fontId="30" fillId="2" borderId="4" xfId="92" applyNumberFormat="1" applyFont="1" applyFill="1" applyBorder="1" applyAlignment="1">
      <alignment horizontal="center" vertical="center"/>
    </xf>
    <xf numFmtId="49" fontId="23" fillId="0" borderId="0" xfId="92" applyNumberFormat="1" applyFont="1" applyAlignment="1" applyProtection="1">
      <alignment horizontal="center" vertical="center"/>
      <protection locked="0"/>
    </xf>
    <xf numFmtId="172" fontId="30" fillId="2" borderId="4" xfId="92" applyNumberFormat="1" applyFont="1" applyFill="1" applyBorder="1" applyAlignment="1" applyProtection="1">
      <alignment horizontal="center" vertical="center"/>
      <protection locked="0"/>
    </xf>
    <xf numFmtId="0" fontId="21" fillId="0" borderId="0" xfId="92" applyFont="1" applyAlignment="1">
      <alignment horizontal="center" vertical="center"/>
    </xf>
    <xf numFmtId="0" fontId="21" fillId="2" borderId="0" xfId="92" applyFont="1" applyFill="1" applyAlignment="1">
      <alignment horizontal="left" vertical="center"/>
    </xf>
    <xf numFmtId="2" fontId="27" fillId="2" borderId="4" xfId="92" applyNumberFormat="1" applyFont="1" applyFill="1" applyBorder="1" applyAlignment="1">
      <alignment horizontal="center" vertical="center"/>
    </xf>
    <xf numFmtId="4" fontId="24" fillId="2" borderId="4" xfId="92" applyNumberFormat="1" applyFont="1" applyFill="1" applyBorder="1" applyAlignment="1">
      <alignment horizontal="center" vertical="center"/>
    </xf>
    <xf numFmtId="4" fontId="24" fillId="2" borderId="5" xfId="92" applyNumberFormat="1" applyFont="1" applyFill="1" applyBorder="1" applyAlignment="1">
      <alignment horizontal="center" vertical="center"/>
    </xf>
    <xf numFmtId="166" fontId="24" fillId="0" borderId="5" xfId="92" applyNumberFormat="1" applyFont="1" applyBorder="1" applyAlignment="1">
      <alignment horizontal="center" vertical="center"/>
    </xf>
    <xf numFmtId="0" fontId="24" fillId="0" borderId="4" xfId="92" applyFont="1" applyBorder="1" applyAlignment="1">
      <alignment horizontal="center" vertical="center"/>
    </xf>
    <xf numFmtId="166" fontId="24" fillId="0" borderId="4" xfId="92" applyNumberFormat="1" applyFont="1" applyBorder="1" applyAlignment="1">
      <alignment horizontal="center" vertical="center"/>
    </xf>
    <xf numFmtId="166" fontId="22" fillId="0" borderId="4" xfId="0" applyNumberFormat="1" applyFont="1" applyBorder="1" applyAlignment="1">
      <alignment horizontal="center" vertical="center"/>
    </xf>
    <xf numFmtId="2" fontId="22" fillId="0" borderId="4" xfId="0" applyNumberFormat="1" applyFont="1" applyBorder="1" applyAlignment="1">
      <alignment horizontal="center" vertical="center"/>
    </xf>
    <xf numFmtId="0" fontId="21" fillId="0" borderId="12" xfId="0" applyFont="1" applyBorder="1" applyAlignment="1" applyProtection="1">
      <alignment horizontal="left" vertical="center"/>
      <protection locked="0"/>
    </xf>
    <xf numFmtId="0" fontId="28" fillId="2" borderId="4" xfId="0" applyFont="1" applyFill="1" applyBorder="1" applyAlignment="1" applyProtection="1">
      <alignment horizontal="center" vertical="center"/>
      <protection locked="0"/>
    </xf>
    <xf numFmtId="49" fontId="23" fillId="6" borderId="3" xfId="92" applyNumberFormat="1" applyFont="1" applyFill="1" applyBorder="1" applyAlignment="1" applyProtection="1">
      <alignment horizontal="left" vertical="center" wrapText="1"/>
      <protection locked="0"/>
    </xf>
    <xf numFmtId="0" fontId="21" fillId="0" borderId="13" xfId="0" applyFont="1" applyFill="1" applyBorder="1" applyAlignment="1" applyProtection="1">
      <alignment horizontal="left" vertical="center"/>
      <protection locked="0"/>
    </xf>
    <xf numFmtId="170" fontId="28" fillId="0" borderId="1" xfId="0" applyNumberFormat="1" applyFont="1" applyFill="1" applyBorder="1" applyAlignment="1">
      <alignment horizontal="left" vertical="center"/>
    </xf>
    <xf numFmtId="0" fontId="28" fillId="0" borderId="1" xfId="0" applyNumberFormat="1" applyFont="1" applyFill="1" applyBorder="1" applyAlignment="1">
      <alignment horizontal="left" vertical="center"/>
    </xf>
    <xf numFmtId="0" fontId="21" fillId="2" borderId="14" xfId="0" applyFont="1" applyFill="1" applyBorder="1" applyAlignment="1" applyProtection="1">
      <alignment horizontal="left" vertical="center"/>
      <protection locked="0"/>
    </xf>
    <xf numFmtId="4" fontId="24" fillId="2" borderId="13" xfId="91" applyNumberFormat="1" applyFont="1" applyFill="1" applyBorder="1" applyAlignment="1" applyProtection="1">
      <alignment horizontal="center" vertical="center"/>
      <protection locked="0"/>
    </xf>
    <xf numFmtId="0" fontId="21" fillId="2" borderId="14" xfId="0" applyFont="1" applyFill="1" applyBorder="1" applyAlignment="1" applyProtection="1">
      <alignment horizontal="center" vertical="center"/>
      <protection locked="0"/>
    </xf>
    <xf numFmtId="2" fontId="28" fillId="2" borderId="4" xfId="78" applyNumberFormat="1" applyFont="1" applyFill="1" applyBorder="1" applyAlignment="1" applyProtection="1">
      <alignment horizontal="center" vertical="center"/>
      <protection locked="0"/>
    </xf>
    <xf numFmtId="2" fontId="21" fillId="0" borderId="13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4" fontId="2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Border="1" applyAlignment="1" applyProtection="1">
      <alignment horizontal="center" vertical="center"/>
      <protection locked="0"/>
    </xf>
    <xf numFmtId="0" fontId="35" fillId="0" borderId="0" xfId="0" applyFont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  <protection locked="0"/>
    </xf>
    <xf numFmtId="0" fontId="21" fillId="0" borderId="0" xfId="92" applyFont="1" applyBorder="1" applyAlignment="1">
      <alignment horizontal="center" vertical="center" wrapText="1"/>
    </xf>
    <xf numFmtId="49" fontId="16" fillId="2" borderId="0" xfId="73" applyNumberFormat="1" applyFont="1" applyFill="1" applyBorder="1" applyAlignment="1">
      <alignment horizontal="center" vertical="center"/>
      <protection locked="0"/>
    </xf>
    <xf numFmtId="4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Border="1" applyAlignment="1" applyProtection="1">
      <alignment horizontal="left" vertical="center" wrapText="1"/>
      <protection locked="0"/>
    </xf>
    <xf numFmtId="2" fontId="27" fillId="2" borderId="0" xfId="0" applyNumberFormat="1" applyFont="1" applyFill="1" applyBorder="1" applyAlignment="1" applyProtection="1">
      <alignment horizontal="left" vertical="center" wrapText="1"/>
      <protection locked="0"/>
    </xf>
    <xf numFmtId="166" fontId="31" fillId="0" borderId="8" xfId="78" applyNumberFormat="1" applyFont="1" applyBorder="1" applyAlignment="1" applyProtection="1">
      <alignment horizontal="center" vertical="center" wrapText="1"/>
      <protection locked="0"/>
    </xf>
    <xf numFmtId="2" fontId="31" fillId="0" borderId="8" xfId="78" applyNumberFormat="1" applyFont="1" applyBorder="1" applyAlignment="1" applyProtection="1">
      <alignment horizontal="center" vertical="center" wrapText="1"/>
      <protection locked="0"/>
    </xf>
    <xf numFmtId="0" fontId="32" fillId="0" borderId="8" xfId="77" applyFont="1" applyBorder="1" applyAlignment="1" applyProtection="1">
      <alignment horizontal="center" vertical="center" wrapText="1"/>
      <protection locked="0"/>
    </xf>
    <xf numFmtId="0" fontId="29" fillId="0" borderId="8" xfId="77" applyFont="1" applyBorder="1" applyAlignment="1" applyProtection="1">
      <alignment horizontal="center" vertical="center" wrapText="1"/>
      <protection locked="0"/>
    </xf>
    <xf numFmtId="166" fontId="29" fillId="0" borderId="8" xfId="77" applyNumberFormat="1" applyFont="1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7" fillId="2" borderId="10" xfId="0" applyFont="1" applyFill="1" applyBorder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27" fillId="0" borderId="10" xfId="0" applyFont="1" applyFill="1" applyBorder="1" applyAlignment="1">
      <alignment horizontal="left" vertical="center"/>
    </xf>
    <xf numFmtId="49" fontId="27" fillId="0" borderId="0" xfId="0" applyNumberFormat="1" applyFont="1" applyFill="1" applyAlignment="1">
      <alignment horizontal="left" vertical="center"/>
    </xf>
    <xf numFmtId="49" fontId="27" fillId="0" borderId="10" xfId="0" applyNumberFormat="1" applyFont="1" applyFill="1" applyBorder="1" applyAlignment="1">
      <alignment horizontal="left" vertical="center"/>
    </xf>
    <xf numFmtId="0" fontId="27" fillId="0" borderId="0" xfId="0" applyFont="1" applyFill="1">
      <alignment vertical="center"/>
    </xf>
    <xf numFmtId="0" fontId="36" fillId="0" borderId="0" xfId="73" applyFont="1" applyFill="1" applyAlignment="1" applyProtection="1">
      <alignment vertical="center"/>
    </xf>
    <xf numFmtId="0" fontId="29" fillId="0" borderId="10" xfId="0" applyFont="1" applyFill="1" applyBorder="1" applyAlignment="1">
      <alignment horizontal="left" vertical="center"/>
    </xf>
    <xf numFmtId="0" fontId="37" fillId="0" borderId="0" xfId="95" applyFont="1" applyFill="1" applyAlignment="1" applyProtection="1">
      <alignment horizontal="left"/>
    </xf>
    <xf numFmtId="0" fontId="38" fillId="0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/>
    </xf>
    <xf numFmtId="0" fontId="36" fillId="2" borderId="10" xfId="95" applyFont="1" applyFill="1" applyBorder="1" applyAlignment="1" applyProtection="1">
      <alignment horizontal="left"/>
    </xf>
    <xf numFmtId="0" fontId="39" fillId="0" borderId="0" xfId="0" applyFont="1" applyAlignment="1">
      <alignment horizontal="left" vertical="center"/>
    </xf>
    <xf numFmtId="49" fontId="28" fillId="2" borderId="0" xfId="0" applyNumberFormat="1" applyFont="1" applyFill="1" applyAlignment="1" applyProtection="1">
      <alignment vertical="center" wrapText="1"/>
      <protection hidden="1"/>
    </xf>
    <xf numFmtId="0" fontId="39" fillId="2" borderId="10" xfId="0" applyFont="1" applyFill="1" applyBorder="1" applyAlignment="1">
      <alignment horizontal="left" vertical="center"/>
    </xf>
    <xf numFmtId="0" fontId="37" fillId="0" borderId="0" xfId="73" applyFont="1" applyFill="1" applyAlignment="1" applyProtection="1">
      <alignment vertical="center"/>
    </xf>
    <xf numFmtId="0" fontId="37" fillId="0" borderId="0" xfId="73" applyFont="1" applyFill="1" applyAlignment="1" applyProtection="1">
      <alignment horizontal="left"/>
    </xf>
    <xf numFmtId="0" fontId="35" fillId="0" borderId="0" xfId="0" applyFont="1" applyBorder="1" applyAlignment="1">
      <alignment horizontal="center" vertical="center"/>
    </xf>
    <xf numFmtId="49" fontId="28" fillId="2" borderId="0" xfId="0" applyNumberFormat="1" applyFont="1" applyFill="1" applyAlignment="1" applyProtection="1">
      <alignment horizontal="left" vertical="center" wrapText="1"/>
      <protection hidden="1"/>
    </xf>
    <xf numFmtId="2" fontId="29" fillId="2" borderId="8" xfId="77" applyNumberFormat="1" applyFont="1" applyFill="1" applyBorder="1" applyAlignment="1" applyProtection="1">
      <alignment horizontal="center" vertical="center" wrapText="1"/>
      <protection locked="0"/>
    </xf>
    <xf numFmtId="49" fontId="23" fillId="3" borderId="7" xfId="92" applyNumberFormat="1" applyFont="1" applyFill="1" applyBorder="1" applyAlignment="1" applyProtection="1">
      <alignment horizontal="left" vertical="center"/>
      <protection locked="0"/>
    </xf>
    <xf numFmtId="2" fontId="27" fillId="3" borderId="7" xfId="92" applyNumberFormat="1" applyFont="1" applyFill="1" applyBorder="1" applyAlignment="1" applyProtection="1">
      <alignment horizontal="center" vertical="center"/>
      <protection locked="0"/>
    </xf>
    <xf numFmtId="4" fontId="23" fillId="3" borderId="7" xfId="92" applyNumberFormat="1" applyFont="1" applyFill="1" applyBorder="1" applyAlignment="1" applyProtection="1">
      <alignment horizontal="center" vertical="center"/>
      <protection locked="0"/>
    </xf>
    <xf numFmtId="49" fontId="23" fillId="3" borderId="7" xfId="92" applyNumberFormat="1" applyFont="1" applyFill="1" applyBorder="1" applyAlignment="1" applyProtection="1">
      <alignment horizontal="center" vertical="center"/>
      <protection locked="0"/>
    </xf>
    <xf numFmtId="2" fontId="23" fillId="3" borderId="11" xfId="92" applyNumberFormat="1" applyFont="1" applyFill="1" applyBorder="1" applyAlignment="1" applyProtection="1">
      <alignment horizontal="center" vertical="center"/>
      <protection locked="0"/>
    </xf>
    <xf numFmtId="49" fontId="23" fillId="4" borderId="7" xfId="92" applyNumberFormat="1" applyFont="1" applyFill="1" applyBorder="1" applyAlignment="1" applyProtection="1">
      <alignment horizontal="left" vertical="center"/>
      <protection locked="0"/>
    </xf>
    <xf numFmtId="2" fontId="27" fillId="4" borderId="7" xfId="92" applyNumberFormat="1" applyFont="1" applyFill="1" applyBorder="1" applyAlignment="1" applyProtection="1">
      <alignment horizontal="center" vertical="center"/>
      <protection locked="0"/>
    </xf>
    <xf numFmtId="4" fontId="23" fillId="4" borderId="7" xfId="92" applyNumberFormat="1" applyFont="1" applyFill="1" applyBorder="1" applyAlignment="1" applyProtection="1">
      <alignment horizontal="center" vertical="center"/>
      <protection locked="0"/>
    </xf>
    <xf numFmtId="49" fontId="23" fillId="4" borderId="7" xfId="92" applyNumberFormat="1" applyFont="1" applyFill="1" applyBorder="1" applyAlignment="1" applyProtection="1">
      <alignment horizontal="center" vertical="center"/>
      <protection locked="0"/>
    </xf>
    <xf numFmtId="2" fontId="23" fillId="4" borderId="11" xfId="92" applyNumberFormat="1" applyFont="1" applyFill="1" applyBorder="1" applyAlignment="1" applyProtection="1">
      <alignment horizontal="center" vertical="center"/>
      <protection locked="0"/>
    </xf>
    <xf numFmtId="2" fontId="27" fillId="5" borderId="7" xfId="92" applyNumberFormat="1" applyFont="1" applyFill="1" applyBorder="1" applyAlignment="1" applyProtection="1">
      <alignment horizontal="center" vertical="center"/>
      <protection locked="0"/>
    </xf>
    <xf numFmtId="4" fontId="23" fillId="5" borderId="7" xfId="92" applyNumberFormat="1" applyFont="1" applyFill="1" applyBorder="1" applyAlignment="1" applyProtection="1">
      <alignment horizontal="center" vertical="center"/>
      <protection locked="0"/>
    </xf>
    <xf numFmtId="2" fontId="23" fillId="5" borderId="11" xfId="92" applyNumberFormat="1" applyFont="1" applyFill="1" applyBorder="1" applyAlignment="1" applyProtection="1">
      <alignment vertical="center"/>
      <protection locked="0"/>
    </xf>
    <xf numFmtId="2" fontId="27" fillId="6" borderId="3" xfId="92" applyNumberFormat="1" applyFont="1" applyFill="1" applyBorder="1" applyAlignment="1" applyProtection="1">
      <alignment horizontal="center" vertical="center"/>
      <protection locked="0"/>
    </xf>
    <xf numFmtId="4" fontId="23" fillId="6" borderId="3" xfId="92" applyNumberFormat="1" applyFont="1" applyFill="1" applyBorder="1" applyAlignment="1" applyProtection="1">
      <alignment horizontal="center" vertical="center"/>
      <protection locked="0"/>
    </xf>
    <xf numFmtId="49" fontId="23" fillId="6" borderId="3" xfId="92" applyNumberFormat="1" applyFont="1" applyFill="1" applyBorder="1" applyAlignment="1" applyProtection="1">
      <alignment horizontal="center" vertical="center"/>
      <protection locked="0"/>
    </xf>
    <xf numFmtId="2" fontId="23" fillId="6" borderId="1" xfId="92" applyNumberFormat="1" applyFont="1" applyFill="1" applyBorder="1" applyAlignment="1" applyProtection="1">
      <alignment horizontal="center" vertical="center"/>
      <protection locked="0"/>
    </xf>
    <xf numFmtId="0" fontId="28" fillId="2" borderId="14" xfId="0" applyFont="1" applyFill="1" applyBorder="1" applyAlignment="1" applyProtection="1">
      <alignment horizontal="left" vertical="center"/>
      <protection locked="0"/>
    </xf>
    <xf numFmtId="0" fontId="22" fillId="2" borderId="14" xfId="0" applyFont="1" applyFill="1" applyBorder="1" applyAlignment="1" applyProtection="1">
      <alignment horizontal="center" vertical="center"/>
      <protection locked="0"/>
    </xf>
    <xf numFmtId="0" fontId="28" fillId="2" borderId="15" xfId="0" applyFont="1" applyFill="1" applyBorder="1" applyAlignment="1" applyProtection="1">
      <alignment horizontal="left" vertical="center"/>
      <protection locked="0"/>
    </xf>
    <xf numFmtId="2" fontId="21" fillId="2" borderId="16" xfId="0" applyNumberFormat="1" applyFont="1" applyFill="1" applyBorder="1" applyAlignment="1" applyProtection="1">
      <alignment horizontal="center" vertical="center"/>
      <protection locked="0"/>
    </xf>
    <xf numFmtId="0" fontId="21" fillId="2" borderId="17" xfId="0" applyFont="1" applyFill="1" applyBorder="1" applyAlignment="1" applyProtection="1">
      <alignment horizontal="center" vertical="center"/>
      <protection locked="0"/>
    </xf>
    <xf numFmtId="0" fontId="21" fillId="2" borderId="16" xfId="0" applyFont="1" applyFill="1" applyBorder="1" applyAlignment="1" applyProtection="1">
      <alignment horizontal="center" vertical="center"/>
      <protection locked="0"/>
    </xf>
    <xf numFmtId="0" fontId="21" fillId="2" borderId="15" xfId="0" applyFont="1" applyFill="1" applyBorder="1" applyAlignment="1" applyProtection="1">
      <alignment horizontal="center" vertical="center"/>
      <protection locked="0"/>
    </xf>
    <xf numFmtId="0" fontId="24" fillId="2" borderId="8" xfId="92" applyFont="1" applyFill="1" applyBorder="1" applyAlignment="1" applyProtection="1">
      <alignment horizontal="center" vertical="center"/>
      <protection locked="0"/>
    </xf>
    <xf numFmtId="166" fontId="22" fillId="2" borderId="8" xfId="0" applyNumberFormat="1" applyFont="1" applyFill="1" applyBorder="1" applyAlignment="1" applyProtection="1">
      <alignment horizontal="center" vertical="center"/>
      <protection locked="0"/>
    </xf>
    <xf numFmtId="166" fontId="24" fillId="2" borderId="8" xfId="92" applyNumberFormat="1" applyFont="1" applyFill="1" applyBorder="1" applyAlignment="1" applyProtection="1">
      <alignment horizontal="center" vertical="center"/>
      <protection locked="0"/>
    </xf>
    <xf numFmtId="171" fontId="24" fillId="2" borderId="8" xfId="92" applyNumberFormat="1" applyFont="1" applyFill="1" applyBorder="1" applyAlignment="1" applyProtection="1">
      <alignment horizontal="center" vertical="center"/>
      <protection locked="0"/>
    </xf>
    <xf numFmtId="0" fontId="22" fillId="2" borderId="15" xfId="0" applyFont="1" applyFill="1" applyBorder="1" applyAlignment="1" applyProtection="1">
      <alignment horizontal="center" vertical="center"/>
      <protection locked="0"/>
    </xf>
    <xf numFmtId="0" fontId="22" fillId="2" borderId="8" xfId="0" applyFont="1" applyFill="1" applyBorder="1" applyAlignment="1" applyProtection="1">
      <alignment horizontal="center" vertical="center"/>
      <protection locked="0"/>
    </xf>
    <xf numFmtId="2" fontId="22" fillId="2" borderId="8" xfId="0" applyNumberFormat="1" applyFont="1" applyFill="1" applyBorder="1" applyAlignment="1" applyProtection="1">
      <alignment horizontal="center" vertical="center"/>
      <protection locked="0"/>
    </xf>
    <xf numFmtId="49" fontId="23" fillId="6" borderId="1" xfId="92" applyNumberFormat="1" applyFont="1" applyFill="1" applyBorder="1" applyAlignment="1" applyProtection="1">
      <alignment vertical="center"/>
      <protection locked="0"/>
    </xf>
    <xf numFmtId="0" fontId="21" fillId="2" borderId="15" xfId="0" applyFont="1" applyFill="1" applyBorder="1" applyAlignment="1" applyProtection="1">
      <alignment horizontal="left" vertical="center"/>
      <protection locked="0"/>
    </xf>
    <xf numFmtId="0" fontId="21" fillId="0" borderId="14" xfId="0" applyFont="1" applyFill="1" applyBorder="1" applyAlignment="1" applyProtection="1">
      <alignment horizontal="center" vertical="center"/>
      <protection locked="0"/>
    </xf>
    <xf numFmtId="0" fontId="21" fillId="0" borderId="13" xfId="0" applyFont="1" applyFill="1" applyBorder="1" applyAlignment="1" applyProtection="1">
      <alignment horizontal="center" vertical="center"/>
      <protection locked="0"/>
    </xf>
    <xf numFmtId="0" fontId="0" fillId="0" borderId="4" xfId="0" applyBorder="1">
      <alignment vertical="center"/>
    </xf>
    <xf numFmtId="0" fontId="21" fillId="2" borderId="8" xfId="0" applyFont="1" applyFill="1" applyBorder="1" applyAlignment="1" applyProtection="1">
      <alignment horizontal="left" vertical="center"/>
      <protection locked="0"/>
    </xf>
    <xf numFmtId="2" fontId="21" fillId="2" borderId="8" xfId="0" applyNumberFormat="1" applyFont="1" applyFill="1" applyBorder="1" applyAlignment="1" applyProtection="1">
      <alignment horizontal="center" vertical="center"/>
      <protection locked="0"/>
    </xf>
    <xf numFmtId="0" fontId="21" fillId="2" borderId="8" xfId="0" applyFont="1" applyFill="1" applyBorder="1" applyAlignment="1" applyProtection="1">
      <alignment horizontal="center" vertical="center"/>
      <protection locked="0"/>
    </xf>
    <xf numFmtId="49" fontId="23" fillId="5" borderId="7" xfId="92" applyNumberFormat="1" applyFont="1" applyFill="1" applyBorder="1" applyAlignment="1" applyProtection="1">
      <alignment horizontal="center" vertical="center"/>
      <protection locked="0"/>
    </xf>
    <xf numFmtId="49" fontId="32" fillId="5" borderId="7" xfId="92" applyNumberFormat="1" applyFont="1" applyFill="1" applyBorder="1" applyAlignment="1" applyProtection="1">
      <alignment vertical="center"/>
      <protection locked="0"/>
    </xf>
    <xf numFmtId="49" fontId="32" fillId="5" borderId="11" xfId="92" applyNumberFormat="1" applyFont="1" applyFill="1" applyBorder="1" applyAlignment="1" applyProtection="1">
      <alignment vertical="center"/>
      <protection locked="0"/>
    </xf>
    <xf numFmtId="49" fontId="23" fillId="5" borderId="3" xfId="92" applyNumberFormat="1" applyFont="1" applyFill="1" applyBorder="1" applyAlignment="1" applyProtection="1">
      <alignment horizontal="center" vertical="center"/>
      <protection locked="0"/>
    </xf>
    <xf numFmtId="49" fontId="32" fillId="5" borderId="1" xfId="92" applyNumberFormat="1" applyFont="1" applyFill="1" applyBorder="1" applyAlignment="1" applyProtection="1">
      <alignment vertical="center"/>
      <protection locked="0"/>
    </xf>
    <xf numFmtId="2" fontId="21" fillId="0" borderId="4" xfId="0" applyNumberFormat="1" applyFont="1" applyFill="1" applyBorder="1" applyAlignment="1" applyProtection="1">
      <alignment horizontal="center" vertical="center"/>
      <protection locked="0"/>
    </xf>
    <xf numFmtId="0" fontId="21" fillId="2" borderId="18" xfId="0" applyFont="1" applyFill="1" applyBorder="1" applyAlignment="1" applyProtection="1">
      <alignment horizontal="left" vertical="center"/>
      <protection locked="0"/>
    </xf>
    <xf numFmtId="0" fontId="21" fillId="2" borderId="16" xfId="0" applyFont="1" applyFill="1" applyBorder="1" applyAlignment="1" applyProtection="1">
      <alignment horizontal="left" vertical="center"/>
      <protection locked="0"/>
    </xf>
    <xf numFmtId="0" fontId="24" fillId="2" borderId="16" xfId="92" applyFont="1" applyFill="1" applyBorder="1" applyAlignment="1" applyProtection="1">
      <alignment horizontal="center" vertical="center"/>
      <protection locked="0"/>
    </xf>
    <xf numFmtId="166" fontId="22" fillId="2" borderId="16" xfId="0" applyNumberFormat="1" applyFont="1" applyFill="1" applyBorder="1" applyAlignment="1" applyProtection="1">
      <alignment horizontal="center" vertical="center"/>
      <protection locked="0"/>
    </xf>
    <xf numFmtId="166" fontId="24" fillId="2" borderId="16" xfId="92" applyNumberFormat="1" applyFont="1" applyFill="1" applyBorder="1" applyAlignment="1" applyProtection="1">
      <alignment horizontal="center" vertical="center"/>
      <protection locked="0"/>
    </xf>
    <xf numFmtId="171" fontId="24" fillId="2" borderId="16" xfId="92" applyNumberFormat="1" applyFont="1" applyFill="1" applyBorder="1" applyAlignment="1" applyProtection="1">
      <alignment horizontal="center" vertical="center"/>
      <protection locked="0"/>
    </xf>
    <xf numFmtId="0" fontId="22" fillId="2" borderId="17" xfId="0" applyFont="1" applyFill="1" applyBorder="1" applyAlignment="1" applyProtection="1">
      <alignment horizontal="center" vertical="center"/>
      <protection locked="0"/>
    </xf>
    <xf numFmtId="0" fontId="22" fillId="2" borderId="16" xfId="0" applyFont="1" applyFill="1" applyBorder="1" applyAlignment="1" applyProtection="1">
      <alignment horizontal="center" vertical="center"/>
      <protection locked="0"/>
    </xf>
    <xf numFmtId="2" fontId="22" fillId="2" borderId="16" xfId="0" applyNumberFormat="1" applyFont="1" applyFill="1" applyBorder="1" applyAlignment="1" applyProtection="1">
      <alignment horizontal="center" vertical="center"/>
      <protection locked="0"/>
    </xf>
    <xf numFmtId="4" fontId="22" fillId="2" borderId="13" xfId="0" applyNumberFormat="1" applyFont="1" applyFill="1" applyBorder="1" applyAlignment="1" applyProtection="1">
      <alignment horizontal="center" vertical="center"/>
      <protection locked="0"/>
    </xf>
    <xf numFmtId="4" fontId="22" fillId="2" borderId="8" xfId="0" applyNumberFormat="1" applyFont="1" applyFill="1" applyBorder="1" applyAlignment="1" applyProtection="1">
      <alignment horizontal="center" vertical="center"/>
      <protection locked="0"/>
    </xf>
    <xf numFmtId="0" fontId="18" fillId="2" borderId="13" xfId="92" applyFont="1" applyFill="1" applyBorder="1" applyAlignment="1" applyProtection="1">
      <alignment horizontal="center" vertical="center"/>
      <protection locked="0"/>
    </xf>
    <xf numFmtId="2" fontId="18" fillId="2" borderId="13" xfId="92" applyNumberFormat="1" applyFont="1" applyFill="1" applyBorder="1" applyAlignment="1" applyProtection="1">
      <alignment horizontal="center" vertical="center"/>
      <protection locked="0"/>
    </xf>
    <xf numFmtId="0" fontId="18" fillId="2" borderId="8" xfId="92" applyFont="1" applyFill="1" applyBorder="1" applyAlignment="1" applyProtection="1">
      <alignment horizontal="center" vertical="center"/>
      <protection locked="0"/>
    </xf>
    <xf numFmtId="2" fontId="18" fillId="2" borderId="8" xfId="92" applyNumberFormat="1" applyFont="1" applyFill="1" applyBorder="1" applyAlignment="1" applyProtection="1">
      <alignment horizontal="center" vertical="center"/>
      <protection locked="0"/>
    </xf>
    <xf numFmtId="0" fontId="24" fillId="2" borderId="11" xfId="92" applyFont="1" applyFill="1" applyBorder="1" applyAlignment="1" applyProtection="1">
      <alignment horizontal="left" vertical="center"/>
      <protection locked="0"/>
    </xf>
    <xf numFmtId="0" fontId="24" fillId="2" borderId="12" xfId="92" applyFont="1" applyFill="1" applyBorder="1" applyAlignment="1" applyProtection="1">
      <alignment horizontal="left" vertical="center"/>
      <protection locked="0"/>
    </xf>
    <xf numFmtId="49" fontId="21" fillId="2" borderId="12" xfId="0" applyNumberFormat="1" applyFont="1" applyFill="1" applyBorder="1" applyAlignment="1" applyProtection="1">
      <alignment horizontal="left" vertical="center"/>
      <protection locked="0"/>
    </xf>
    <xf numFmtId="2" fontId="27" fillId="2" borderId="13" xfId="78" applyNumberFormat="1" applyFont="1" applyFill="1" applyBorder="1" applyAlignment="1" applyProtection="1">
      <alignment horizontal="center" vertical="center"/>
      <protection locked="0"/>
    </xf>
    <xf numFmtId="0" fontId="21" fillId="2" borderId="13" xfId="0" applyFont="1" applyFill="1" applyBorder="1" applyAlignment="1">
      <alignment horizontal="center" vertical="center"/>
    </xf>
    <xf numFmtId="167" fontId="21" fillId="2" borderId="13" xfId="0" applyNumberFormat="1" applyFont="1" applyFill="1" applyBorder="1" applyAlignment="1">
      <alignment horizontal="center" vertical="center"/>
    </xf>
    <xf numFmtId="166" fontId="24" fillId="2" borderId="13" xfId="92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 applyProtection="1">
      <alignment horizontal="left" vertical="center"/>
      <protection locked="0"/>
    </xf>
    <xf numFmtId="0" fontId="21" fillId="2" borderId="11" xfId="0" applyNumberFormat="1" applyFont="1" applyFill="1" applyBorder="1" applyAlignment="1" applyProtection="1">
      <alignment horizontal="left" vertical="center"/>
      <protection locked="0"/>
    </xf>
    <xf numFmtId="2" fontId="27" fillId="2" borderId="8" xfId="78" applyNumberFormat="1" applyFont="1" applyFill="1" applyBorder="1" applyAlignment="1" applyProtection="1">
      <alignment horizontal="center" vertical="center"/>
      <protection locked="0"/>
    </xf>
    <xf numFmtId="0" fontId="21" fillId="2" borderId="8" xfId="0" applyFont="1" applyFill="1" applyBorder="1" applyAlignment="1">
      <alignment horizontal="center" vertical="center"/>
    </xf>
    <xf numFmtId="167" fontId="21" fillId="2" borderId="8" xfId="0" applyNumberFormat="1" applyFont="1" applyFill="1" applyBorder="1" applyAlignment="1">
      <alignment horizontal="center" vertical="center"/>
    </xf>
    <xf numFmtId="166" fontId="24" fillId="2" borderId="8" xfId="92" applyNumberFormat="1" applyFont="1" applyFill="1" applyBorder="1" applyAlignment="1">
      <alignment horizontal="center" vertical="center"/>
    </xf>
    <xf numFmtId="49" fontId="23" fillId="6" borderId="3" xfId="92" applyNumberFormat="1" applyFont="1" applyFill="1" applyBorder="1" applyAlignment="1" applyProtection="1">
      <alignment horizontal="center" vertical="center" wrapText="1"/>
      <protection locked="0"/>
    </xf>
    <xf numFmtId="0" fontId="22" fillId="2" borderId="5" xfId="0" applyFont="1" applyFill="1" applyBorder="1" applyAlignment="1">
      <alignment horizontal="center" vertical="center"/>
    </xf>
    <xf numFmtId="49" fontId="23" fillId="4" borderId="11" xfId="92" applyNumberFormat="1" applyFont="1" applyFill="1" applyBorder="1" applyAlignment="1" applyProtection="1">
      <alignment vertical="center"/>
      <protection locked="0"/>
    </xf>
    <xf numFmtId="0" fontId="21" fillId="2" borderId="14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5" fillId="8" borderId="3" xfId="0" applyFont="1" applyFill="1" applyBorder="1" applyAlignment="1" applyProtection="1">
      <alignment horizontal="left" vertical="center"/>
      <protection locked="0"/>
    </xf>
    <xf numFmtId="0" fontId="22" fillId="8" borderId="3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vertical="center"/>
      <protection locked="0"/>
    </xf>
    <xf numFmtId="1" fontId="22" fillId="2" borderId="13" xfId="0" applyNumberFormat="1" applyFont="1" applyFill="1" applyBorder="1" applyAlignment="1">
      <alignment horizontal="center" vertical="center"/>
    </xf>
    <xf numFmtId="2" fontId="22" fillId="2" borderId="13" xfId="0" applyNumberFormat="1" applyFont="1" applyFill="1" applyBorder="1" applyAlignment="1">
      <alignment horizontal="center" vertical="center"/>
    </xf>
    <xf numFmtId="166" fontId="22" fillId="2" borderId="14" xfId="0" applyNumberFormat="1" applyFont="1" applyFill="1" applyBorder="1" applyAlignment="1" applyProtection="1">
      <alignment horizontal="center" vertical="center"/>
      <protection locked="0"/>
    </xf>
    <xf numFmtId="1" fontId="22" fillId="2" borderId="8" xfId="0" applyNumberFormat="1" applyFont="1" applyFill="1" applyBorder="1" applyAlignment="1">
      <alignment horizontal="center" vertical="center"/>
    </xf>
    <xf numFmtId="2" fontId="22" fillId="2" borderId="8" xfId="0" applyNumberFormat="1" applyFont="1" applyFill="1" applyBorder="1" applyAlignment="1">
      <alignment horizontal="center" vertical="center"/>
    </xf>
    <xf numFmtId="166" fontId="22" fillId="2" borderId="15" xfId="0" applyNumberFormat="1" applyFont="1" applyFill="1" applyBorder="1" applyAlignment="1" applyProtection="1">
      <alignment horizontal="center" vertical="center"/>
      <protection locked="0"/>
    </xf>
    <xf numFmtId="1" fontId="22" fillId="2" borderId="16" xfId="0" applyNumberFormat="1" applyFont="1" applyFill="1" applyBorder="1" applyAlignment="1">
      <alignment horizontal="center" vertical="center"/>
    </xf>
    <xf numFmtId="2" fontId="22" fillId="2" borderId="16" xfId="0" applyNumberFormat="1" applyFont="1" applyFill="1" applyBorder="1" applyAlignment="1">
      <alignment horizontal="center" vertical="center"/>
    </xf>
    <xf numFmtId="166" fontId="22" fillId="2" borderId="17" xfId="0" applyNumberFormat="1" applyFont="1" applyFill="1" applyBorder="1" applyAlignment="1" applyProtection="1">
      <alignment horizontal="center" vertical="center"/>
      <protection locked="0"/>
    </xf>
    <xf numFmtId="0" fontId="24" fillId="2" borderId="5" xfId="92" applyFont="1" applyFill="1" applyBorder="1" applyAlignment="1" applyProtection="1">
      <alignment horizontal="center" vertical="center"/>
      <protection locked="0"/>
    </xf>
    <xf numFmtId="0" fontId="24" fillId="2" borderId="15" xfId="92" applyFont="1" applyFill="1" applyBorder="1" applyAlignment="1" applyProtection="1">
      <alignment horizontal="center" vertical="center"/>
      <protection locked="0"/>
    </xf>
    <xf numFmtId="0" fontId="24" fillId="0" borderId="13" xfId="92" applyFont="1" applyFill="1" applyBorder="1" applyAlignment="1" applyProtection="1">
      <alignment horizontal="center" vertical="center"/>
      <protection locked="0"/>
    </xf>
    <xf numFmtId="166" fontId="22" fillId="0" borderId="13" xfId="0" applyNumberFormat="1" applyFont="1" applyFill="1" applyBorder="1" applyAlignment="1" applyProtection="1">
      <alignment horizontal="center" vertical="center"/>
      <protection locked="0"/>
    </xf>
    <xf numFmtId="166" fontId="24" fillId="0" borderId="13" xfId="92" applyNumberFormat="1" applyFont="1" applyFill="1" applyBorder="1" applyAlignment="1" applyProtection="1">
      <alignment horizontal="center" vertical="center"/>
      <protection locked="0"/>
    </xf>
    <xf numFmtId="171" fontId="24" fillId="0" borderId="13" xfId="92" applyNumberFormat="1" applyFont="1" applyFill="1" applyBorder="1" applyAlignment="1" applyProtection="1">
      <alignment horizontal="center" vertical="center"/>
      <protection locked="0"/>
    </xf>
    <xf numFmtId="0" fontId="22" fillId="0" borderId="14" xfId="0" applyFont="1" applyFill="1" applyBorder="1" applyAlignment="1" applyProtection="1">
      <alignment horizontal="center" vertical="center"/>
      <protection locked="0"/>
    </xf>
    <xf numFmtId="166" fontId="24" fillId="0" borderId="8" xfId="92" applyNumberFormat="1" applyFont="1" applyFill="1" applyBorder="1" applyAlignment="1" applyProtection="1">
      <alignment horizontal="center" vertical="center"/>
      <protection locked="0"/>
    </xf>
    <xf numFmtId="0" fontId="21" fillId="2" borderId="12" xfId="91" applyFont="1" applyFill="1" applyBorder="1" applyAlignment="1" applyProtection="1">
      <alignment horizontal="left" vertical="center"/>
      <protection locked="0"/>
    </xf>
    <xf numFmtId="0" fontId="21" fillId="2" borderId="11" xfId="91" applyFont="1" applyFill="1" applyBorder="1" applyAlignment="1" applyProtection="1">
      <alignment horizontal="left" vertical="center"/>
      <protection locked="0"/>
    </xf>
    <xf numFmtId="0" fontId="21" fillId="2" borderId="18" xfId="91" applyFont="1" applyFill="1" applyBorder="1" applyAlignment="1" applyProtection="1">
      <alignment horizontal="left" vertical="center"/>
      <protection locked="0"/>
    </xf>
    <xf numFmtId="0" fontId="24" fillId="2" borderId="16" xfId="91" applyFont="1" applyFill="1" applyBorder="1" applyAlignment="1" applyProtection="1">
      <alignment horizontal="center" vertical="center"/>
      <protection locked="0"/>
    </xf>
    <xf numFmtId="49" fontId="32" fillId="3" borderId="11" xfId="92" applyNumberFormat="1" applyFont="1" applyFill="1" applyBorder="1" applyAlignment="1" applyProtection="1">
      <alignment vertical="center"/>
      <protection locked="0"/>
    </xf>
    <xf numFmtId="4" fontId="24" fillId="2" borderId="8" xfId="91" applyNumberFormat="1" applyFont="1" applyFill="1" applyBorder="1" applyAlignment="1" applyProtection="1">
      <alignment horizontal="center" vertical="center"/>
      <protection locked="0"/>
    </xf>
    <xf numFmtId="0" fontId="22" fillId="2" borderId="12" xfId="0" applyFont="1" applyFill="1" applyBorder="1" applyAlignment="1" applyProtection="1">
      <alignment horizontal="left" vertical="center"/>
      <protection locked="0"/>
    </xf>
    <xf numFmtId="0" fontId="30" fillId="2" borderId="13" xfId="92" applyFont="1" applyFill="1" applyBorder="1" applyAlignment="1" applyProtection="1">
      <alignment horizontal="center" vertical="center"/>
      <protection locked="0"/>
    </xf>
    <xf numFmtId="0" fontId="30" fillId="2" borderId="8" xfId="92" applyFont="1" applyFill="1" applyBorder="1" applyAlignment="1" applyProtection="1">
      <alignment horizontal="center" vertical="center"/>
      <protection locked="0"/>
    </xf>
    <xf numFmtId="0" fontId="21" fillId="0" borderId="12" xfId="0" applyFont="1" applyFill="1" applyBorder="1" applyAlignment="1" applyProtection="1">
      <alignment horizontal="left" vertical="center"/>
      <protection locked="0"/>
    </xf>
    <xf numFmtId="49" fontId="23" fillId="0" borderId="14" xfId="92" applyNumberFormat="1" applyFont="1" applyFill="1" applyBorder="1" applyAlignment="1" applyProtection="1">
      <alignment horizontal="left" vertical="center"/>
      <protection locked="0"/>
    </xf>
    <xf numFmtId="49" fontId="23" fillId="0" borderId="5" xfId="92" applyNumberFormat="1" applyFont="1" applyFill="1" applyBorder="1" applyAlignment="1" applyProtection="1">
      <alignment horizontal="left" vertical="center"/>
      <protection locked="0"/>
    </xf>
    <xf numFmtId="0" fontId="21" fillId="0" borderId="4" xfId="0" applyFont="1" applyBorder="1" applyAlignment="1" applyProtection="1">
      <alignment horizontal="left" vertical="center"/>
      <protection locked="0"/>
    </xf>
    <xf numFmtId="0" fontId="22" fillId="0" borderId="5" xfId="0" applyFont="1" applyBorder="1" applyAlignment="1" applyProtection="1">
      <alignment horizontal="center" vertical="center"/>
      <protection locked="0"/>
    </xf>
    <xf numFmtId="0" fontId="28" fillId="2" borderId="12" xfId="0" applyFont="1" applyFill="1" applyBorder="1" applyAlignment="1" applyProtection="1">
      <alignment horizontal="left" vertical="center"/>
      <protection locked="0"/>
    </xf>
    <xf numFmtId="0" fontId="28" fillId="2" borderId="13" xfId="0" applyFont="1" applyFill="1" applyBorder="1" applyAlignment="1" applyProtection="1">
      <alignment horizontal="left" vertical="center"/>
      <protection locked="0"/>
    </xf>
    <xf numFmtId="0" fontId="28" fillId="2" borderId="13" xfId="0" applyFont="1" applyFill="1" applyBorder="1" applyAlignment="1" applyProtection="1">
      <alignment horizontal="center" vertical="center"/>
      <protection locked="0"/>
    </xf>
    <xf numFmtId="166" fontId="27" fillId="2" borderId="13" xfId="0" applyNumberFormat="1" applyFont="1" applyFill="1" applyBorder="1" applyAlignment="1" applyProtection="1">
      <alignment horizontal="center" vertical="center"/>
      <protection locked="0"/>
    </xf>
    <xf numFmtId="166" fontId="30" fillId="2" borderId="13" xfId="92" applyNumberFormat="1" applyFont="1" applyFill="1" applyBorder="1" applyAlignment="1" applyProtection="1">
      <alignment horizontal="center" vertical="center"/>
      <protection locked="0"/>
    </xf>
    <xf numFmtId="171" fontId="30" fillId="2" borderId="13" xfId="92" applyNumberFormat="1" applyFont="1" applyFill="1" applyBorder="1" applyAlignment="1" applyProtection="1">
      <alignment horizontal="center" vertical="center"/>
      <protection locked="0"/>
    </xf>
    <xf numFmtId="0" fontId="27" fillId="2" borderId="14" xfId="0" applyFont="1" applyFill="1" applyBorder="1" applyAlignment="1" applyProtection="1">
      <alignment horizontal="center" vertical="center"/>
      <protection locked="0"/>
    </xf>
    <xf numFmtId="0" fontId="28" fillId="0" borderId="4" xfId="0" applyFont="1" applyFill="1" applyBorder="1" applyAlignment="1" applyProtection="1">
      <alignment horizontal="center" vertical="center"/>
      <protection locked="0"/>
    </xf>
    <xf numFmtId="0" fontId="28" fillId="2" borderId="11" xfId="0" applyFont="1" applyFill="1" applyBorder="1" applyAlignment="1" applyProtection="1">
      <alignment horizontal="left" vertical="center"/>
      <protection locked="0"/>
    </xf>
    <xf numFmtId="0" fontId="28" fillId="2" borderId="8" xfId="0" applyFont="1" applyFill="1" applyBorder="1" applyAlignment="1" applyProtection="1">
      <alignment horizontal="left" vertical="center"/>
      <protection locked="0"/>
    </xf>
    <xf numFmtId="0" fontId="28" fillId="2" borderId="8" xfId="0" applyFont="1" applyFill="1" applyBorder="1" applyAlignment="1" applyProtection="1">
      <alignment horizontal="center" vertical="center"/>
      <protection locked="0"/>
    </xf>
    <xf numFmtId="0" fontId="27" fillId="2" borderId="15" xfId="0" applyFont="1" applyFill="1" applyBorder="1" applyAlignment="1" applyProtection="1">
      <alignment horizontal="center" vertical="center"/>
      <protection locked="0"/>
    </xf>
    <xf numFmtId="0" fontId="28" fillId="5" borderId="3" xfId="0" applyFont="1" applyFill="1" applyBorder="1" applyAlignment="1" applyProtection="1">
      <alignment horizontal="left" vertical="center"/>
      <protection locked="0"/>
    </xf>
    <xf numFmtId="0" fontId="28" fillId="5" borderId="3" xfId="0" applyFont="1" applyFill="1" applyBorder="1" applyAlignment="1" applyProtection="1">
      <alignment horizontal="center" vertical="center"/>
      <protection locked="0"/>
    </xf>
    <xf numFmtId="0" fontId="30" fillId="5" borderId="3" xfId="92" applyFont="1" applyFill="1" applyBorder="1" applyAlignment="1" applyProtection="1">
      <alignment horizontal="center" vertical="center"/>
      <protection locked="0"/>
    </xf>
    <xf numFmtId="166" fontId="27" fillId="5" borderId="3" xfId="0" applyNumberFormat="1" applyFont="1" applyFill="1" applyBorder="1" applyAlignment="1" applyProtection="1">
      <alignment horizontal="center" vertical="center"/>
      <protection locked="0"/>
    </xf>
    <xf numFmtId="166" fontId="30" fillId="5" borderId="3" xfId="92" applyNumberFormat="1" applyFont="1" applyFill="1" applyBorder="1" applyAlignment="1" applyProtection="1">
      <alignment horizontal="center" vertical="center"/>
      <protection locked="0"/>
    </xf>
    <xf numFmtId="171" fontId="30" fillId="5" borderId="3" xfId="92" applyNumberFormat="1" applyFont="1" applyFill="1" applyBorder="1" applyAlignment="1" applyProtection="1">
      <alignment horizontal="center" vertical="center"/>
      <protection locked="0"/>
    </xf>
    <xf numFmtId="0" fontId="27" fillId="5" borderId="3" xfId="0" applyFont="1" applyFill="1" applyBorder="1" applyAlignment="1" applyProtection="1">
      <alignment horizontal="center" vertical="center"/>
      <protection locked="0"/>
    </xf>
    <xf numFmtId="0" fontId="27" fillId="2" borderId="13" xfId="0" applyNumberFormat="1" applyFont="1" applyFill="1" applyBorder="1" applyAlignment="1" applyProtection="1">
      <alignment horizontal="center" vertical="center"/>
      <protection locked="0"/>
    </xf>
    <xf numFmtId="166" fontId="27" fillId="2" borderId="8" xfId="0" applyNumberFormat="1" applyFont="1" applyFill="1" applyBorder="1" applyAlignment="1" applyProtection="1">
      <alignment horizontal="center" vertical="center"/>
      <protection locked="0"/>
    </xf>
    <xf numFmtId="166" fontId="30" fillId="2" borderId="8" xfId="92" applyNumberFormat="1" applyFont="1" applyFill="1" applyBorder="1" applyAlignment="1" applyProtection="1">
      <alignment horizontal="center" vertical="center"/>
      <protection locked="0"/>
    </xf>
    <xf numFmtId="171" fontId="30" fillId="2" borderId="8" xfId="92" applyNumberFormat="1" applyFont="1" applyFill="1" applyBorder="1" applyAlignment="1" applyProtection="1">
      <alignment horizontal="center" vertical="center"/>
      <protection locked="0"/>
    </xf>
    <xf numFmtId="0" fontId="28" fillId="0" borderId="13" xfId="0" applyFont="1" applyBorder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center" vertical="center"/>
      <protection locked="0"/>
    </xf>
    <xf numFmtId="0" fontId="28" fillId="0" borderId="8" xfId="0" applyFont="1" applyBorder="1" applyAlignment="1" applyProtection="1">
      <alignment horizontal="center" vertical="center"/>
      <protection locked="0"/>
    </xf>
    <xf numFmtId="49" fontId="32" fillId="3" borderId="7" xfId="92" applyNumberFormat="1" applyFont="1" applyFill="1" applyBorder="1" applyAlignment="1" applyProtection="1">
      <alignment horizontal="left" vertical="center"/>
      <protection locked="0"/>
    </xf>
    <xf numFmtId="49" fontId="32" fillId="3" borderId="7" xfId="92" applyNumberFormat="1" applyFont="1" applyFill="1" applyBorder="1" applyAlignment="1" applyProtection="1">
      <alignment horizontal="center" vertical="center"/>
      <protection locked="0"/>
    </xf>
    <xf numFmtId="49" fontId="32" fillId="4" borderId="7" xfId="92" applyNumberFormat="1" applyFont="1" applyFill="1" applyBorder="1" applyAlignment="1" applyProtection="1">
      <alignment horizontal="left" vertical="center"/>
      <protection locked="0"/>
    </xf>
    <xf numFmtId="49" fontId="32" fillId="4" borderId="7" xfId="92" applyNumberFormat="1" applyFont="1" applyFill="1" applyBorder="1" applyAlignment="1" applyProtection="1">
      <alignment horizontal="center" vertical="center"/>
      <protection locked="0"/>
    </xf>
    <xf numFmtId="49" fontId="32" fillId="5" borderId="3" xfId="92" applyNumberFormat="1" applyFont="1" applyFill="1" applyBorder="1" applyAlignment="1" applyProtection="1">
      <alignment horizontal="left" vertical="center"/>
      <protection locked="0"/>
    </xf>
    <xf numFmtId="49" fontId="32" fillId="5" borderId="3" xfId="92" applyNumberFormat="1" applyFont="1" applyFill="1" applyBorder="1" applyAlignment="1" applyProtection="1">
      <alignment horizontal="center" vertical="center"/>
      <protection locked="0"/>
    </xf>
    <xf numFmtId="0" fontId="28" fillId="2" borderId="11" xfId="0" applyNumberFormat="1" applyFont="1" applyFill="1" applyBorder="1" applyAlignment="1" applyProtection="1">
      <alignment horizontal="left" vertical="center"/>
      <protection locked="0"/>
    </xf>
    <xf numFmtId="0" fontId="28" fillId="2" borderId="11" xfId="0" applyNumberFormat="1" applyFont="1" applyFill="1" applyBorder="1" applyAlignment="1">
      <alignment horizontal="left" vertical="center"/>
    </xf>
    <xf numFmtId="0" fontId="28" fillId="2" borderId="13" xfId="92" applyFont="1" applyFill="1" applyBorder="1" applyAlignment="1" applyProtection="1">
      <alignment horizontal="center" vertical="center"/>
      <protection locked="0"/>
    </xf>
    <xf numFmtId="0" fontId="28" fillId="0" borderId="11" xfId="0" applyFont="1" applyFill="1" applyBorder="1" applyAlignment="1" applyProtection="1">
      <alignment horizontal="left" vertical="center"/>
      <protection locked="0"/>
    </xf>
    <xf numFmtId="0" fontId="28" fillId="0" borderId="8" xfId="0" applyFont="1" applyFill="1" applyBorder="1" applyAlignment="1" applyProtection="1">
      <alignment horizontal="left" vertical="center"/>
      <protection locked="0"/>
    </xf>
    <xf numFmtId="0" fontId="28" fillId="0" borderId="8" xfId="0" applyFont="1" applyFill="1" applyBorder="1" applyAlignment="1" applyProtection="1">
      <alignment horizontal="center" vertical="center"/>
      <protection locked="0"/>
    </xf>
    <xf numFmtId="0" fontId="28" fillId="0" borderId="8" xfId="92" applyFont="1" applyFill="1" applyBorder="1" applyAlignment="1" applyProtection="1">
      <alignment horizontal="center" vertical="center"/>
      <protection locked="0"/>
    </xf>
    <xf numFmtId="166" fontId="30" fillId="0" borderId="8" xfId="92" applyNumberFormat="1" applyFont="1" applyFill="1" applyBorder="1" applyAlignment="1" applyProtection="1">
      <alignment horizontal="center" vertical="center"/>
      <protection locked="0"/>
    </xf>
    <xf numFmtId="171" fontId="30" fillId="0" borderId="8" xfId="92" applyNumberFormat="1" applyFont="1" applyFill="1" applyBorder="1" applyAlignment="1" applyProtection="1">
      <alignment horizontal="center" vertical="center"/>
      <protection locked="0"/>
    </xf>
    <xf numFmtId="0" fontId="27" fillId="0" borderId="15" xfId="0" applyFont="1" applyFill="1" applyBorder="1" applyAlignment="1" applyProtection="1">
      <alignment horizontal="center" vertical="center"/>
      <protection locked="0"/>
    </xf>
    <xf numFmtId="0" fontId="28" fillId="2" borderId="8" xfId="92" applyFont="1" applyFill="1" applyBorder="1" applyAlignment="1" applyProtection="1">
      <alignment horizontal="center" vertical="center"/>
      <protection locked="0"/>
    </xf>
    <xf numFmtId="0" fontId="28" fillId="2" borderId="12" xfId="92" applyFont="1" applyFill="1" applyBorder="1" applyAlignment="1" applyProtection="1">
      <alignment horizontal="left" vertical="center"/>
      <protection locked="0"/>
    </xf>
    <xf numFmtId="0" fontId="28" fillId="2" borderId="12" xfId="91" applyFont="1" applyFill="1" applyBorder="1" applyAlignment="1" applyProtection="1">
      <alignment horizontal="left" vertical="center"/>
      <protection locked="0"/>
    </xf>
    <xf numFmtId="0" fontId="30" fillId="2" borderId="13" xfId="91" applyFont="1" applyFill="1" applyBorder="1" applyAlignment="1" applyProtection="1">
      <alignment horizontal="center" vertical="center"/>
      <protection locked="0"/>
    </xf>
    <xf numFmtId="0" fontId="27" fillId="2" borderId="13" xfId="0" applyFont="1" applyFill="1" applyBorder="1" applyAlignment="1" applyProtection="1">
      <alignment horizontal="center" vertical="center"/>
      <protection locked="0"/>
    </xf>
    <xf numFmtId="0" fontId="30" fillId="0" borderId="4" xfId="91" applyFont="1" applyFill="1" applyBorder="1" applyAlignment="1" applyProtection="1">
      <alignment horizontal="center" vertical="center"/>
      <protection locked="0"/>
    </xf>
    <xf numFmtId="0" fontId="30" fillId="2" borderId="8" xfId="91" applyFont="1" applyFill="1" applyBorder="1" applyAlignment="1" applyProtection="1">
      <alignment horizontal="center" vertical="center"/>
      <protection locked="0"/>
    </xf>
    <xf numFmtId="0" fontId="27" fillId="2" borderId="8" xfId="0" applyFont="1" applyFill="1" applyBorder="1" applyAlignment="1" applyProtection="1">
      <alignment horizontal="center" vertical="center"/>
      <protection locked="0"/>
    </xf>
    <xf numFmtId="0" fontId="28" fillId="2" borderId="13" xfId="0" applyFont="1" applyFill="1" applyBorder="1" applyAlignment="1" applyProtection="1">
      <alignment horizontal="left" vertical="top"/>
      <protection locked="0"/>
    </xf>
    <xf numFmtId="0" fontId="28" fillId="2" borderId="4" xfId="0" applyFont="1" applyFill="1" applyBorder="1" applyAlignment="1" applyProtection="1">
      <alignment horizontal="left" vertical="top"/>
      <protection locked="0"/>
    </xf>
    <xf numFmtId="0" fontId="28" fillId="0" borderId="4" xfId="0" applyFont="1" applyFill="1" applyBorder="1" applyAlignment="1" applyProtection="1">
      <alignment horizontal="left" vertical="top"/>
      <protection locked="0"/>
    </xf>
    <xf numFmtId="0" fontId="28" fillId="2" borderId="8" xfId="0" applyFont="1" applyFill="1" applyBorder="1" applyAlignment="1" applyProtection="1">
      <alignment horizontal="left" vertical="top"/>
      <protection locked="0"/>
    </xf>
    <xf numFmtId="0" fontId="27" fillId="0" borderId="5" xfId="0" applyFont="1" applyBorder="1" applyAlignment="1" applyProtection="1">
      <alignment horizontal="center" vertical="center"/>
      <protection locked="0"/>
    </xf>
    <xf numFmtId="0" fontId="28" fillId="0" borderId="11" xfId="0" applyFont="1" applyBorder="1" applyAlignment="1" applyProtection="1">
      <alignment horizontal="left" vertical="center"/>
      <protection locked="0"/>
    </xf>
    <xf numFmtId="0" fontId="28" fillId="0" borderId="8" xfId="0" applyFont="1" applyBorder="1" applyAlignment="1" applyProtection="1">
      <alignment horizontal="left" vertical="center"/>
      <protection locked="0"/>
    </xf>
    <xf numFmtId="0" fontId="27" fillId="0" borderId="8" xfId="0" applyFont="1" applyBorder="1" applyAlignment="1" applyProtection="1">
      <alignment horizontal="center" vertical="center"/>
      <protection locked="0"/>
    </xf>
    <xf numFmtId="0" fontId="30" fillId="0" borderId="8" xfId="92" applyFont="1" applyBorder="1" applyAlignment="1" applyProtection="1">
      <alignment horizontal="center" vertical="center"/>
      <protection locked="0"/>
    </xf>
    <xf numFmtId="166" fontId="27" fillId="0" borderId="8" xfId="0" applyNumberFormat="1" applyFont="1" applyBorder="1" applyAlignment="1" applyProtection="1">
      <alignment horizontal="center" vertical="center"/>
      <protection locked="0"/>
    </xf>
    <xf numFmtId="166" fontId="30" fillId="0" borderId="8" xfId="92" applyNumberFormat="1" applyFont="1" applyBorder="1" applyAlignment="1" applyProtection="1">
      <alignment horizontal="center" vertical="center"/>
      <protection locked="0"/>
    </xf>
    <xf numFmtId="0" fontId="27" fillId="0" borderId="15" xfId="0" applyFont="1" applyBorder="1" applyAlignment="1" applyProtection="1">
      <alignment horizontal="center" vertical="center"/>
      <protection locked="0"/>
    </xf>
    <xf numFmtId="0" fontId="28" fillId="2" borderId="18" xfId="0" applyFont="1" applyFill="1" applyBorder="1" applyAlignment="1" applyProtection="1">
      <alignment horizontal="left" vertical="center"/>
      <protection locked="0"/>
    </xf>
    <xf numFmtId="0" fontId="28" fillId="2" borderId="16" xfId="0" applyFont="1" applyFill="1" applyBorder="1" applyAlignment="1" applyProtection="1">
      <alignment horizontal="left" vertical="center"/>
      <protection locked="0"/>
    </xf>
    <xf numFmtId="0" fontId="30" fillId="2" borderId="16" xfId="91" applyFont="1" applyFill="1" applyBorder="1" applyAlignment="1" applyProtection="1">
      <alignment horizontal="center" vertical="center"/>
      <protection locked="0"/>
    </xf>
    <xf numFmtId="0" fontId="28" fillId="2" borderId="16" xfId="92" applyFont="1" applyFill="1" applyBorder="1" applyAlignment="1" applyProtection="1">
      <alignment horizontal="center" vertical="center"/>
      <protection locked="0"/>
    </xf>
    <xf numFmtId="0" fontId="30" fillId="2" borderId="16" xfId="92" applyFont="1" applyFill="1" applyBorder="1" applyAlignment="1" applyProtection="1">
      <alignment horizontal="center" vertical="center"/>
      <protection locked="0"/>
    </xf>
    <xf numFmtId="166" fontId="28" fillId="2" borderId="16" xfId="92" applyNumberFormat="1" applyFont="1" applyFill="1" applyBorder="1" applyAlignment="1" applyProtection="1">
      <alignment horizontal="center" vertical="center"/>
      <protection locked="0"/>
    </xf>
    <xf numFmtId="166" fontId="30" fillId="2" borderId="16" xfId="92" applyNumberFormat="1" applyFont="1" applyFill="1" applyBorder="1" applyAlignment="1" applyProtection="1">
      <alignment horizontal="center" vertical="center"/>
      <protection locked="0"/>
    </xf>
    <xf numFmtId="171" fontId="30" fillId="2" borderId="16" xfId="92" applyNumberFormat="1" applyFont="1" applyFill="1" applyBorder="1" applyAlignment="1" applyProtection="1">
      <alignment horizontal="center" vertical="center"/>
      <protection locked="0"/>
    </xf>
    <xf numFmtId="0" fontId="27" fillId="2" borderId="17" xfId="0" applyFont="1" applyFill="1" applyBorder="1" applyAlignment="1" applyProtection="1">
      <alignment horizontal="center" vertical="center"/>
      <protection locked="0"/>
    </xf>
    <xf numFmtId="1" fontId="27" fillId="2" borderId="13" xfId="0" applyNumberFormat="1" applyFont="1" applyFill="1" applyBorder="1" applyAlignment="1">
      <alignment horizontal="center" vertical="center"/>
    </xf>
    <xf numFmtId="2" fontId="27" fillId="2" borderId="13" xfId="0" applyNumberFormat="1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2" fontId="21" fillId="0" borderId="8" xfId="0" applyNumberFormat="1" applyFont="1" applyFill="1" applyBorder="1" applyAlignment="1" applyProtection="1">
      <alignment horizontal="center" vertical="center"/>
      <protection locked="0"/>
    </xf>
    <xf numFmtId="0" fontId="21" fillId="0" borderId="8" xfId="0" applyFont="1" applyFill="1" applyBorder="1" applyAlignment="1" applyProtection="1">
      <alignment horizontal="center" vertical="center"/>
      <protection locked="0"/>
    </xf>
    <xf numFmtId="1" fontId="27" fillId="0" borderId="8" xfId="0" applyNumberFormat="1" applyFont="1" applyFill="1" applyBorder="1" applyAlignment="1">
      <alignment horizontal="center" vertical="center"/>
    </xf>
    <xf numFmtId="2" fontId="27" fillId="0" borderId="8" xfId="0" applyNumberFormat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1" fontId="27" fillId="2" borderId="8" xfId="0" applyNumberFormat="1" applyFont="1" applyFill="1" applyBorder="1" applyAlignment="1">
      <alignment horizontal="center" vertical="center"/>
    </xf>
    <xf numFmtId="2" fontId="27" fillId="2" borderId="8" xfId="0" applyNumberFormat="1" applyFont="1" applyFill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167" fontId="28" fillId="2" borderId="13" xfId="0" applyNumberFormat="1" applyFont="1" applyFill="1" applyBorder="1" applyAlignment="1">
      <alignment horizontal="center" vertical="center"/>
    </xf>
    <xf numFmtId="49" fontId="28" fillId="0" borderId="1" xfId="92" applyNumberFormat="1" applyFont="1" applyFill="1" applyBorder="1" applyAlignment="1" applyProtection="1">
      <alignment horizontal="left" vertical="center"/>
      <protection locked="0"/>
    </xf>
    <xf numFmtId="49" fontId="28" fillId="0" borderId="4" xfId="92" applyNumberFormat="1" applyFont="1" applyFill="1" applyBorder="1" applyProtection="1">
      <alignment vertical="center"/>
      <protection locked="0"/>
    </xf>
    <xf numFmtId="49" fontId="28" fillId="0" borderId="4" xfId="92" applyNumberFormat="1" applyFont="1" applyFill="1" applyBorder="1" applyAlignment="1" applyProtection="1">
      <alignment horizontal="center" vertical="center"/>
      <protection locked="0"/>
    </xf>
    <xf numFmtId="2" fontId="22" fillId="0" borderId="4" xfId="78" applyNumberFormat="1" applyFont="1" applyFill="1" applyBorder="1" applyAlignment="1" applyProtection="1">
      <alignment horizontal="center" vertical="center"/>
      <protection locked="0"/>
    </xf>
    <xf numFmtId="49" fontId="28" fillId="0" borderId="5" xfId="92" applyNumberFormat="1" applyFont="1" applyFill="1" applyBorder="1" applyAlignment="1" applyProtection="1">
      <alignment horizontal="center" vertical="center"/>
      <protection locked="0"/>
    </xf>
    <xf numFmtId="2" fontId="22" fillId="0" borderId="8" xfId="78" applyNumberFormat="1" applyFont="1" applyFill="1" applyBorder="1" applyAlignment="1" applyProtection="1">
      <alignment horizontal="center" vertical="center"/>
      <protection locked="0"/>
    </xf>
    <xf numFmtId="0" fontId="28" fillId="2" borderId="8" xfId="0" applyFont="1" applyFill="1" applyBorder="1" applyAlignment="1">
      <alignment horizontal="center" vertical="center"/>
    </xf>
    <xf numFmtId="167" fontId="28" fillId="2" borderId="8" xfId="0" applyNumberFormat="1" applyFont="1" applyFill="1" applyBorder="1" applyAlignment="1">
      <alignment horizontal="center" vertical="center"/>
    </xf>
    <xf numFmtId="0" fontId="22" fillId="0" borderId="8" xfId="0" applyFont="1" applyFill="1" applyBorder="1" applyAlignment="1" applyProtection="1">
      <alignment horizontal="center" vertical="center"/>
      <protection locked="0"/>
    </xf>
    <xf numFmtId="166" fontId="22" fillId="0" borderId="8" xfId="0" applyNumberFormat="1" applyFont="1" applyFill="1" applyBorder="1" applyAlignment="1" applyProtection="1">
      <alignment horizontal="center" vertical="center"/>
      <protection locked="0"/>
    </xf>
    <xf numFmtId="2" fontId="22" fillId="0" borderId="8" xfId="0" applyNumberFormat="1" applyFont="1" applyFill="1" applyBorder="1" applyAlignment="1" applyProtection="1">
      <alignment horizontal="center" vertical="center"/>
      <protection locked="0"/>
    </xf>
    <xf numFmtId="0" fontId="28" fillId="0" borderId="12" xfId="0" applyFont="1" applyFill="1" applyBorder="1" applyAlignment="1" applyProtection="1">
      <alignment horizontal="left" vertical="center"/>
      <protection locked="0"/>
    </xf>
    <xf numFmtId="0" fontId="28" fillId="0" borderId="13" xfId="0" applyFont="1" applyFill="1" applyBorder="1" applyAlignment="1" applyProtection="1">
      <alignment horizontal="left" vertical="center"/>
      <protection locked="0"/>
    </xf>
    <xf numFmtId="0" fontId="28" fillId="0" borderId="13" xfId="0" applyFont="1" applyFill="1" applyBorder="1" applyAlignment="1" applyProtection="1">
      <alignment horizontal="center" vertical="center"/>
      <protection locked="0"/>
    </xf>
    <xf numFmtId="1" fontId="27" fillId="0" borderId="13" xfId="0" applyNumberFormat="1" applyFont="1" applyFill="1" applyBorder="1" applyAlignment="1">
      <alignment horizontal="center" vertical="center"/>
    </xf>
    <xf numFmtId="2" fontId="27" fillId="0" borderId="13" xfId="0" applyNumberFormat="1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49" fontId="32" fillId="5" borderId="3" xfId="92" applyNumberFormat="1" applyFont="1" applyFill="1" applyBorder="1" applyProtection="1">
      <alignment vertical="center"/>
      <protection locked="0"/>
    </xf>
    <xf numFmtId="0" fontId="28" fillId="0" borderId="12" xfId="0" applyFont="1" applyBorder="1" applyAlignment="1" applyProtection="1">
      <alignment horizontal="left" vertical="center"/>
      <protection locked="0"/>
    </xf>
    <xf numFmtId="0" fontId="28" fillId="0" borderId="13" xfId="0" applyFont="1" applyBorder="1" applyAlignment="1" applyProtection="1">
      <alignment horizontal="left" vertical="center"/>
      <protection locked="0"/>
    </xf>
    <xf numFmtId="1" fontId="27" fillId="0" borderId="13" xfId="0" applyNumberFormat="1" applyFont="1" applyBorder="1" applyAlignment="1">
      <alignment horizontal="center" vertical="center"/>
    </xf>
    <xf numFmtId="2" fontId="27" fillId="0" borderId="13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1" fontId="27" fillId="0" borderId="8" xfId="0" applyNumberFormat="1" applyFont="1" applyBorder="1" applyAlignment="1">
      <alignment horizontal="center" vertical="center"/>
    </xf>
    <xf numFmtId="2" fontId="27" fillId="0" borderId="8" xfId="0" applyNumberFormat="1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166" fontId="28" fillId="2" borderId="13" xfId="92" applyNumberFormat="1" applyFont="1" applyFill="1" applyBorder="1" applyAlignment="1" applyProtection="1">
      <alignment horizontal="center" vertical="center"/>
      <protection locked="0"/>
    </xf>
    <xf numFmtId="166" fontId="28" fillId="2" borderId="8" xfId="92" applyNumberFormat="1" applyFont="1" applyFill="1" applyBorder="1" applyAlignment="1" applyProtection="1">
      <alignment horizontal="center" vertical="center"/>
      <protection locked="0"/>
    </xf>
    <xf numFmtId="0" fontId="28" fillId="2" borderId="16" xfId="0" applyFont="1" applyFill="1" applyBorder="1" applyAlignment="1" applyProtection="1">
      <alignment horizontal="center" vertical="center"/>
      <protection locked="0"/>
    </xf>
    <xf numFmtId="1" fontId="27" fillId="2" borderId="16" xfId="0" applyNumberFormat="1" applyFont="1" applyFill="1" applyBorder="1" applyAlignment="1">
      <alignment horizontal="center" vertical="center"/>
    </xf>
    <xf numFmtId="2" fontId="27" fillId="2" borderId="16" xfId="0" applyNumberFormat="1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2" fontId="21" fillId="0" borderId="4" xfId="0" applyNumberFormat="1" applyFont="1" applyBorder="1" applyAlignment="1" applyProtection="1">
      <alignment horizontal="center" vertical="center"/>
      <protection locked="0"/>
    </xf>
    <xf numFmtId="0" fontId="28" fillId="0" borderId="12" xfId="91" applyFont="1" applyFill="1" applyBorder="1" applyAlignment="1" applyProtection="1">
      <alignment horizontal="left" vertical="center"/>
      <protection locked="0"/>
    </xf>
    <xf numFmtId="0" fontId="30" fillId="0" borderId="13" xfId="92" applyFont="1" applyFill="1" applyBorder="1" applyAlignment="1" applyProtection="1">
      <alignment horizontal="center" vertical="center"/>
      <protection locked="0"/>
    </xf>
    <xf numFmtId="166" fontId="30" fillId="0" borderId="13" xfId="92" applyNumberFormat="1" applyFont="1" applyFill="1" applyBorder="1" applyAlignment="1" applyProtection="1">
      <alignment horizontal="center" vertical="center"/>
      <protection locked="0"/>
    </xf>
    <xf numFmtId="171" fontId="30" fillId="0" borderId="13" xfId="92" applyNumberFormat="1" applyFont="1" applyFill="1" applyBorder="1" applyAlignment="1" applyProtection="1">
      <alignment horizontal="center" vertical="center"/>
      <protection locked="0"/>
    </xf>
    <xf numFmtId="0" fontId="27" fillId="0" borderId="14" xfId="0" applyFont="1" applyFill="1" applyBorder="1" applyAlignment="1" applyProtection="1">
      <alignment horizontal="center" vertical="center"/>
      <protection locked="0"/>
    </xf>
    <xf numFmtId="0" fontId="28" fillId="2" borderId="12" xfId="92" applyFont="1" applyFill="1" applyBorder="1" applyAlignment="1">
      <alignment horizontal="left" vertical="center"/>
    </xf>
    <xf numFmtId="0" fontId="27" fillId="2" borderId="13" xfId="0" applyFont="1" applyFill="1" applyBorder="1" applyAlignment="1">
      <alignment horizontal="center" vertical="center"/>
    </xf>
    <xf numFmtId="0" fontId="28" fillId="0" borderId="11" xfId="92" applyFont="1" applyFill="1" applyBorder="1" applyAlignment="1">
      <alignment horizontal="left" vertical="center"/>
    </xf>
    <xf numFmtId="0" fontId="30" fillId="0" borderId="8" xfId="92" applyFont="1" applyFill="1" applyBorder="1" applyAlignment="1" applyProtection="1">
      <alignment horizontal="center" vertical="center"/>
      <protection locked="0"/>
    </xf>
    <xf numFmtId="0" fontId="27" fillId="0" borderId="8" xfId="0" applyFont="1" applyFill="1" applyBorder="1" applyAlignment="1">
      <alignment horizontal="center" vertical="center"/>
    </xf>
    <xf numFmtId="0" fontId="28" fillId="0" borderId="12" xfId="92" applyFont="1" applyBorder="1" applyAlignment="1">
      <alignment horizontal="left" vertical="center"/>
    </xf>
    <xf numFmtId="0" fontId="30" fillId="0" borderId="13" xfId="92" applyFont="1" applyBorder="1" applyAlignment="1" applyProtection="1">
      <alignment horizontal="center" vertical="center"/>
      <protection locked="0"/>
    </xf>
    <xf numFmtId="0" fontId="27" fillId="0" borderId="13" xfId="0" applyFont="1" applyBorder="1" applyAlignment="1">
      <alignment horizontal="center" vertical="center"/>
    </xf>
    <xf numFmtId="166" fontId="30" fillId="0" borderId="13" xfId="92" applyNumberFormat="1" applyFont="1" applyBorder="1" applyAlignment="1" applyProtection="1">
      <alignment horizontal="center" vertical="center"/>
      <protection locked="0"/>
    </xf>
    <xf numFmtId="171" fontId="30" fillId="0" borderId="13" xfId="92" applyNumberFormat="1" applyFont="1" applyBorder="1" applyAlignment="1" applyProtection="1">
      <alignment horizontal="center" vertical="center"/>
      <protection locked="0"/>
    </xf>
    <xf numFmtId="0" fontId="27" fillId="0" borderId="14" xfId="0" applyFont="1" applyBorder="1" applyAlignment="1" applyProtection="1">
      <alignment horizontal="center" vertical="center"/>
      <protection locked="0"/>
    </xf>
    <xf numFmtId="0" fontId="28" fillId="0" borderId="11" xfId="92" applyFont="1" applyBorder="1" applyAlignment="1">
      <alignment horizontal="left" vertical="center"/>
    </xf>
    <xf numFmtId="0" fontId="27" fillId="0" borderId="8" xfId="0" applyFont="1" applyBorder="1" applyAlignment="1">
      <alignment horizontal="center" vertical="center"/>
    </xf>
    <xf numFmtId="171" fontId="30" fillId="0" borderId="8" xfId="92" applyNumberFormat="1" applyFont="1" applyBorder="1" applyAlignment="1" applyProtection="1">
      <alignment horizontal="center" vertical="center"/>
      <protection locked="0"/>
    </xf>
    <xf numFmtId="0" fontId="28" fillId="2" borderId="11" xfId="92" applyNumberFormat="1" applyFont="1" applyFill="1" applyBorder="1" applyAlignment="1">
      <alignment horizontal="left" vertical="center"/>
    </xf>
    <xf numFmtId="0" fontId="28" fillId="2" borderId="4" xfId="92" applyFont="1" applyFill="1" applyBorder="1" applyAlignment="1">
      <alignment horizontal="left" vertical="center"/>
    </xf>
    <xf numFmtId="0" fontId="28" fillId="0" borderId="4" xfId="92" applyFont="1" applyBorder="1" applyAlignment="1">
      <alignment horizontal="left" vertical="center"/>
    </xf>
    <xf numFmtId="0" fontId="27" fillId="2" borderId="13" xfId="92" applyFont="1" applyFill="1" applyBorder="1" applyAlignment="1" applyProtection="1">
      <alignment horizontal="center" vertical="center"/>
      <protection locked="0"/>
    </xf>
    <xf numFmtId="166" fontId="27" fillId="2" borderId="13" xfId="92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left"/>
    </xf>
    <xf numFmtId="0" fontId="27" fillId="2" borderId="8" xfId="92" applyFont="1" applyFill="1" applyBorder="1" applyAlignment="1" applyProtection="1">
      <alignment horizontal="center" vertical="center"/>
      <protection locked="0"/>
    </xf>
    <xf numFmtId="166" fontId="27" fillId="2" borderId="8" xfId="92" applyNumberFormat="1" applyFont="1" applyFill="1" applyBorder="1" applyAlignment="1" applyProtection="1">
      <alignment horizontal="center" vertical="center"/>
      <protection locked="0"/>
    </xf>
    <xf numFmtId="0" fontId="27" fillId="2" borderId="4" xfId="91" applyFont="1" applyFill="1" applyBorder="1" applyAlignment="1" applyProtection="1">
      <alignment horizontal="center" vertical="center"/>
      <protection locked="0"/>
    </xf>
    <xf numFmtId="0" fontId="28" fillId="2" borderId="12" xfId="0" applyFont="1" applyFill="1" applyBorder="1" applyAlignment="1">
      <alignment horizontal="left" vertical="center"/>
    </xf>
    <xf numFmtId="0" fontId="28" fillId="2" borderId="11" xfId="0" applyFont="1" applyFill="1" applyBorder="1" applyAlignment="1">
      <alignment horizontal="left" vertical="center"/>
    </xf>
    <xf numFmtId="0" fontId="28" fillId="0" borderId="12" xfId="91" applyFont="1" applyBorder="1" applyAlignment="1" applyProtection="1">
      <alignment horizontal="left" vertical="center"/>
      <protection locked="0"/>
    </xf>
    <xf numFmtId="0" fontId="30" fillId="0" borderId="13" xfId="91" applyFont="1" applyBorder="1" applyAlignment="1" applyProtection="1">
      <alignment horizontal="center" vertical="center"/>
      <protection locked="0"/>
    </xf>
    <xf numFmtId="2" fontId="30" fillId="0" borderId="13" xfId="92" applyNumberFormat="1" applyFont="1" applyBorder="1" applyAlignment="1" applyProtection="1">
      <alignment horizontal="center" vertical="center"/>
      <protection locked="0"/>
    </xf>
    <xf numFmtId="0" fontId="30" fillId="0" borderId="4" xfId="91" applyFont="1" applyBorder="1" applyAlignment="1" applyProtection="1">
      <alignment horizontal="center" vertical="center"/>
      <protection locked="0"/>
    </xf>
    <xf numFmtId="0" fontId="28" fillId="0" borderId="11" xfId="91" applyFont="1" applyBorder="1" applyAlignment="1" applyProtection="1">
      <alignment horizontal="left" vertical="center"/>
      <protection locked="0"/>
    </xf>
    <xf numFmtId="0" fontId="30" fillId="0" borderId="8" xfId="91" applyFont="1" applyBorder="1" applyAlignment="1" applyProtection="1">
      <alignment horizontal="center" vertical="center"/>
      <protection locked="0"/>
    </xf>
    <xf numFmtId="2" fontId="30" fillId="0" borderId="8" xfId="92" applyNumberFormat="1" applyFont="1" applyBorder="1" applyAlignment="1" applyProtection="1">
      <alignment horizontal="center" vertical="center"/>
      <protection locked="0"/>
    </xf>
    <xf numFmtId="0" fontId="28" fillId="0" borderId="18" xfId="91" applyFont="1" applyBorder="1" applyAlignment="1" applyProtection="1">
      <alignment horizontal="left" vertical="center"/>
      <protection locked="0"/>
    </xf>
    <xf numFmtId="0" fontId="28" fillId="0" borderId="16" xfId="0" applyFont="1" applyBorder="1" applyAlignment="1" applyProtection="1">
      <alignment horizontal="left" vertical="center"/>
      <protection locked="0"/>
    </xf>
    <xf numFmtId="2" fontId="27" fillId="2" borderId="16" xfId="78" applyNumberFormat="1" applyFont="1" applyFill="1" applyBorder="1" applyAlignment="1" applyProtection="1">
      <alignment horizontal="center" vertical="center"/>
      <protection locked="0"/>
    </xf>
    <xf numFmtId="0" fontId="30" fillId="0" borderId="16" xfId="91" applyFont="1" applyBorder="1" applyAlignment="1" applyProtection="1">
      <alignment horizontal="center" vertical="center"/>
      <protection locked="0"/>
    </xf>
    <xf numFmtId="0" fontId="30" fillId="0" borderId="16" xfId="92" applyFont="1" applyBorder="1" applyAlignment="1" applyProtection="1">
      <alignment horizontal="center" vertical="center"/>
      <protection locked="0"/>
    </xf>
    <xf numFmtId="166" fontId="30" fillId="0" borderId="16" xfId="92" applyNumberFormat="1" applyFont="1" applyBorder="1" applyAlignment="1" applyProtection="1">
      <alignment horizontal="center" vertical="center"/>
      <protection locked="0"/>
    </xf>
    <xf numFmtId="171" fontId="30" fillId="0" borderId="16" xfId="92" applyNumberFormat="1" applyFont="1" applyBorder="1" applyAlignment="1" applyProtection="1">
      <alignment horizontal="center" vertical="center"/>
      <protection locked="0"/>
    </xf>
    <xf numFmtId="0" fontId="27" fillId="0" borderId="17" xfId="0" applyFont="1" applyBorder="1" applyAlignment="1" applyProtection="1">
      <alignment horizontal="center" vertical="center"/>
      <protection locked="0"/>
    </xf>
    <xf numFmtId="0" fontId="29" fillId="3" borderId="7" xfId="0" applyFont="1" applyFill="1" applyBorder="1" applyAlignment="1" applyProtection="1">
      <alignment horizontal="left" vertical="center"/>
      <protection locked="0"/>
    </xf>
    <xf numFmtId="0" fontId="29" fillId="3" borderId="7" xfId="0" applyFont="1" applyFill="1" applyBorder="1" applyAlignment="1" applyProtection="1">
      <alignment horizontal="center" vertical="center"/>
      <protection locked="0"/>
    </xf>
    <xf numFmtId="170" fontId="27" fillId="2" borderId="13" xfId="0" applyNumberFormat="1" applyFont="1" applyFill="1" applyBorder="1" applyAlignment="1" applyProtection="1">
      <alignment horizontal="center" vertical="center"/>
      <protection locked="0"/>
    </xf>
    <xf numFmtId="167" fontId="27" fillId="2" borderId="13" xfId="0" applyNumberFormat="1" applyFont="1" applyFill="1" applyBorder="1" applyAlignment="1" applyProtection="1">
      <alignment horizontal="center" vertical="center"/>
      <protection locked="0"/>
    </xf>
    <xf numFmtId="170" fontId="27" fillId="2" borderId="8" xfId="0" applyNumberFormat="1" applyFont="1" applyFill="1" applyBorder="1" applyAlignment="1" applyProtection="1">
      <alignment horizontal="center" vertical="center"/>
      <protection locked="0"/>
    </xf>
    <xf numFmtId="167" fontId="27" fillId="2" borderId="8" xfId="0" applyNumberFormat="1" applyFont="1" applyFill="1" applyBorder="1" applyAlignment="1" applyProtection="1">
      <alignment horizontal="center" vertical="center"/>
      <protection locked="0"/>
    </xf>
    <xf numFmtId="49" fontId="29" fillId="5" borderId="3" xfId="92" applyNumberFormat="1" applyFont="1" applyFill="1" applyBorder="1" applyAlignment="1" applyProtection="1">
      <alignment horizontal="left" vertical="center"/>
      <protection locked="0"/>
    </xf>
    <xf numFmtId="49" fontId="29" fillId="5" borderId="3" xfId="92" applyNumberFormat="1" applyFont="1" applyFill="1" applyBorder="1" applyAlignment="1" applyProtection="1">
      <alignment vertical="center"/>
      <protection locked="0"/>
    </xf>
    <xf numFmtId="49" fontId="34" fillId="5" borderId="3" xfId="92" applyNumberFormat="1" applyFont="1" applyFill="1" applyBorder="1" applyAlignment="1" applyProtection="1">
      <alignment horizontal="center" vertical="center"/>
      <protection locked="0"/>
    </xf>
    <xf numFmtId="0" fontId="30" fillId="2" borderId="14" xfId="91" applyFont="1" applyFill="1" applyBorder="1" applyAlignment="1" applyProtection="1">
      <alignment horizontal="center" vertical="center"/>
      <protection locked="0"/>
    </xf>
    <xf numFmtId="4" fontId="30" fillId="2" borderId="13" xfId="92" applyNumberFormat="1" applyFont="1" applyFill="1" applyBorder="1" applyAlignment="1">
      <alignment horizontal="center" vertical="center"/>
    </xf>
    <xf numFmtId="2" fontId="21" fillId="4" borderId="4" xfId="0" applyNumberFormat="1" applyFont="1" applyFill="1" applyBorder="1" applyAlignment="1" applyProtection="1">
      <alignment horizontal="center" vertical="center"/>
      <protection locked="0"/>
    </xf>
    <xf numFmtId="2" fontId="21" fillId="5" borderId="4" xfId="0" applyNumberFormat="1" applyFont="1" applyFill="1" applyBorder="1" applyAlignment="1" applyProtection="1">
      <alignment horizontal="center" vertical="center"/>
      <protection locked="0"/>
    </xf>
    <xf numFmtId="0" fontId="28" fillId="2" borderId="18" xfId="91" applyFont="1" applyFill="1" applyBorder="1" applyAlignment="1" applyProtection="1">
      <alignment horizontal="left" vertical="center"/>
      <protection locked="0"/>
    </xf>
    <xf numFmtId="170" fontId="27" fillId="2" borderId="16" xfId="0" applyNumberFormat="1" applyFont="1" applyFill="1" applyBorder="1" applyAlignment="1" applyProtection="1">
      <alignment horizontal="center" vertical="center"/>
      <protection locked="0"/>
    </xf>
    <xf numFmtId="167" fontId="27" fillId="2" borderId="16" xfId="0" applyNumberFormat="1" applyFont="1" applyFill="1" applyBorder="1" applyAlignment="1" applyProtection="1">
      <alignment horizontal="center" vertical="center"/>
      <protection locked="0"/>
    </xf>
    <xf numFmtId="2" fontId="21" fillId="3" borderId="4" xfId="0" applyNumberFormat="1" applyFont="1" applyFill="1" applyBorder="1" applyAlignment="1" applyProtection="1">
      <alignment horizontal="center" vertical="center"/>
      <protection locked="0"/>
    </xf>
    <xf numFmtId="0" fontId="30" fillId="0" borderId="13" xfId="91" applyFont="1" applyFill="1" applyBorder="1" applyAlignment="1" applyProtection="1">
      <alignment horizontal="center" vertical="center"/>
      <protection locked="0"/>
    </xf>
    <xf numFmtId="170" fontId="27" fillId="0" borderId="13" xfId="0" applyNumberFormat="1" applyFont="1" applyFill="1" applyBorder="1" applyAlignment="1" applyProtection="1">
      <alignment horizontal="center" vertical="center"/>
      <protection locked="0"/>
    </xf>
    <xf numFmtId="167" fontId="27" fillId="0" borderId="13" xfId="0" applyNumberFormat="1" applyFont="1" applyFill="1" applyBorder="1" applyAlignment="1" applyProtection="1">
      <alignment horizontal="center" vertical="center"/>
      <protection locked="0"/>
    </xf>
    <xf numFmtId="0" fontId="28" fillId="2" borderId="13" xfId="92" applyFont="1" applyFill="1" applyBorder="1" applyAlignment="1">
      <alignment horizontal="left" vertical="center"/>
    </xf>
    <xf numFmtId="2" fontId="30" fillId="2" borderId="13" xfId="92" applyNumberFormat="1" applyFont="1" applyFill="1" applyBorder="1" applyAlignment="1" applyProtection="1">
      <alignment horizontal="center" vertical="center"/>
      <protection locked="0"/>
    </xf>
    <xf numFmtId="0" fontId="30" fillId="2" borderId="14" xfId="92" applyFont="1" applyFill="1" applyBorder="1" applyAlignment="1" applyProtection="1">
      <alignment horizontal="center" vertical="center"/>
      <protection locked="0"/>
    </xf>
    <xf numFmtId="0" fontId="30" fillId="2" borderId="5" xfId="92" applyFont="1" applyFill="1" applyBorder="1" applyAlignment="1" applyProtection="1">
      <alignment horizontal="center" vertical="center"/>
      <protection locked="0"/>
    </xf>
    <xf numFmtId="0" fontId="28" fillId="0" borderId="4" xfId="92" applyFont="1" applyFill="1" applyBorder="1" applyAlignment="1">
      <alignment horizontal="left" vertical="center"/>
    </xf>
    <xf numFmtId="2" fontId="30" fillId="0" borderId="4" xfId="92" applyNumberFormat="1" applyFont="1" applyFill="1" applyBorder="1" applyAlignment="1" applyProtection="1">
      <alignment horizontal="center" vertical="center"/>
      <protection locked="0"/>
    </xf>
    <xf numFmtId="0" fontId="30" fillId="0" borderId="5" xfId="92" applyFont="1" applyFill="1" applyBorder="1" applyAlignment="1" applyProtection="1">
      <alignment horizontal="center" vertical="center"/>
      <protection locked="0"/>
    </xf>
    <xf numFmtId="0" fontId="28" fillId="2" borderId="8" xfId="92" applyFont="1" applyFill="1" applyBorder="1" applyAlignment="1">
      <alignment horizontal="left" vertical="center"/>
    </xf>
    <xf numFmtId="2" fontId="30" fillId="2" borderId="8" xfId="92" applyNumberFormat="1" applyFont="1" applyFill="1" applyBorder="1" applyAlignment="1" applyProtection="1">
      <alignment horizontal="center" vertical="center"/>
      <protection locked="0"/>
    </xf>
    <xf numFmtId="0" fontId="30" fillId="2" borderId="15" xfId="92" applyFont="1" applyFill="1" applyBorder="1" applyAlignment="1" applyProtection="1">
      <alignment horizontal="center" vertical="center"/>
      <protection locked="0"/>
    </xf>
    <xf numFmtId="0" fontId="28" fillId="0" borderId="11" xfId="91" applyFont="1" applyFill="1" applyBorder="1" applyAlignment="1" applyProtection="1">
      <alignment horizontal="left" vertical="center"/>
      <protection locked="0"/>
    </xf>
    <xf numFmtId="0" fontId="28" fillId="0" borderId="8" xfId="92" applyFont="1" applyFill="1" applyBorder="1" applyAlignment="1">
      <alignment horizontal="left" vertical="center"/>
    </xf>
    <xf numFmtId="0" fontId="30" fillId="0" borderId="8" xfId="91" applyFont="1" applyFill="1" applyBorder="1" applyAlignment="1" applyProtection="1">
      <alignment horizontal="center" vertical="center"/>
      <protection locked="0"/>
    </xf>
    <xf numFmtId="170" fontId="27" fillId="0" borderId="8" xfId="0" applyNumberFormat="1" applyFont="1" applyFill="1" applyBorder="1" applyAlignment="1" applyProtection="1">
      <alignment horizontal="center" vertical="center"/>
      <protection locked="0"/>
    </xf>
    <xf numFmtId="2" fontId="30" fillId="0" borderId="8" xfId="92" applyNumberFormat="1" applyFont="1" applyFill="1" applyBorder="1" applyAlignment="1" applyProtection="1">
      <alignment horizontal="center" vertical="center"/>
      <protection locked="0"/>
    </xf>
    <xf numFmtId="0" fontId="30" fillId="0" borderId="15" xfId="92" applyFont="1" applyFill="1" applyBorder="1" applyAlignment="1" applyProtection="1">
      <alignment horizontal="center" vertical="center"/>
      <protection locked="0"/>
    </xf>
    <xf numFmtId="0" fontId="28" fillId="0" borderId="13" xfId="92" applyFont="1" applyFill="1" applyBorder="1" applyAlignment="1">
      <alignment horizontal="left" vertical="center"/>
    </xf>
    <xf numFmtId="2" fontId="27" fillId="0" borderId="13" xfId="78" applyNumberFormat="1" applyFont="1" applyFill="1" applyBorder="1" applyAlignment="1" applyProtection="1">
      <alignment horizontal="center" vertical="center"/>
      <protection locked="0"/>
    </xf>
    <xf numFmtId="2" fontId="30" fillId="0" borderId="13" xfId="92" applyNumberFormat="1" applyFont="1" applyFill="1" applyBorder="1" applyAlignment="1" applyProtection="1">
      <alignment horizontal="center" vertical="center"/>
      <protection locked="0"/>
    </xf>
    <xf numFmtId="0" fontId="30" fillId="0" borderId="14" xfId="92" applyFont="1" applyFill="1" applyBorder="1" applyAlignment="1" applyProtection="1">
      <alignment horizontal="center" vertical="center"/>
      <protection locked="0"/>
    </xf>
    <xf numFmtId="172" fontId="30" fillId="2" borderId="13" xfId="92" applyNumberFormat="1" applyFont="1" applyFill="1" applyBorder="1" applyAlignment="1" applyProtection="1">
      <alignment horizontal="center" vertical="center"/>
      <protection locked="0"/>
    </xf>
    <xf numFmtId="0" fontId="27" fillId="2" borderId="2" xfId="0" applyFont="1" applyFill="1" applyBorder="1" applyAlignment="1">
      <alignment horizontal="left" vertical="center"/>
    </xf>
    <xf numFmtId="0" fontId="27" fillId="2" borderId="0" xfId="0" applyFont="1" applyFill="1" applyBorder="1" applyAlignment="1">
      <alignment horizontal="left" vertical="center"/>
    </xf>
    <xf numFmtId="0" fontId="37" fillId="2" borderId="0" xfId="73" applyFont="1" applyFill="1" applyAlignment="1" applyProtection="1">
      <alignment horizontal="left"/>
    </xf>
    <xf numFmtId="0" fontId="37" fillId="4" borderId="0" xfId="73" applyFont="1" applyFill="1" applyAlignment="1" applyProtection="1">
      <alignment horizontal="left"/>
    </xf>
    <xf numFmtId="0" fontId="40" fillId="2" borderId="10" xfId="0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37" fillId="3" borderId="10" xfId="73" applyFont="1" applyFill="1" applyBorder="1" applyAlignment="1" applyProtection="1">
      <alignment horizontal="left"/>
    </xf>
    <xf numFmtId="0" fontId="37" fillId="3" borderId="0" xfId="73" applyFont="1" applyFill="1" applyAlignment="1" applyProtection="1">
      <alignment horizontal="left"/>
    </xf>
    <xf numFmtId="0" fontId="37" fillId="0" borderId="0" xfId="73" applyFont="1" applyFill="1" applyAlignment="1" applyProtection="1">
      <alignment vertical="center"/>
    </xf>
    <xf numFmtId="0" fontId="37" fillId="0" borderId="0" xfId="73" applyFont="1" applyFill="1" applyAlignment="1" applyProtection="1">
      <alignment horizontal="left"/>
    </xf>
    <xf numFmtId="0" fontId="36" fillId="3" borderId="10" xfId="73" applyFont="1" applyFill="1" applyBorder="1" applyAlignment="1" applyProtection="1">
      <alignment horizontal="left"/>
    </xf>
    <xf numFmtId="0" fontId="36" fillId="3" borderId="0" xfId="73" applyFont="1" applyFill="1" applyAlignment="1" applyProtection="1">
      <alignment horizontal="left"/>
    </xf>
    <xf numFmtId="0" fontId="41" fillId="2" borderId="0" xfId="0" applyFont="1" applyFill="1" applyBorder="1" applyAlignment="1" applyProtection="1">
      <alignment horizontal="left" vertical="center" wrapText="1"/>
      <protection locked="0"/>
    </xf>
    <xf numFmtId="0" fontId="42" fillId="2" borderId="0" xfId="0" applyFont="1" applyFill="1" applyBorder="1" applyAlignment="1" applyProtection="1">
      <alignment horizontal="left" vertical="center"/>
    </xf>
    <xf numFmtId="0" fontId="41" fillId="2" borderId="0" xfId="92" applyFont="1" applyFill="1" applyBorder="1" applyAlignment="1">
      <alignment horizontal="left" vertical="center" wrapText="1"/>
    </xf>
    <xf numFmtId="0" fontId="43" fillId="0" borderId="0" xfId="73" applyFont="1" applyBorder="1" applyAlignment="1" applyProtection="1">
      <alignment horizontal="left" vertical="center"/>
    </xf>
    <xf numFmtId="49" fontId="41" fillId="2" borderId="0" xfId="0" applyNumberFormat="1" applyFont="1" applyFill="1" applyBorder="1" applyAlignment="1" applyProtection="1">
      <alignment horizontal="left" vertical="center" wrapText="1"/>
      <protection locked="0"/>
    </xf>
  </cellXfs>
  <cellStyles count="98">
    <cellStyle name=" 3]_x000d__x000a_Zoomed=1_x000d__x000a_Row=0_x000d__x000a_Column=0_x000d__x000a_Height=300_x000d__x000a_Width=300_x000d__x000a_FontName=細明體_x000d__x000a_FontStyle=0_x000d__x000a_FontSize=9_x000d__x000a_PrtFontName=Co" xfId="1" xr:uid="{00000000-0005-0000-0000-000000000000}"/>
    <cellStyle name="_09年快报（丁美桂）" xfId="2" xr:uid="{00000000-0005-0000-0000-000001000000}"/>
    <cellStyle name="_09年快报（丁美桂）_洲区 应收账款指标 亚太区  201111" xfId="3" xr:uid="{00000000-0005-0000-0000-000002000000}"/>
    <cellStyle name="_09年快报（丁美桂）_洲区 应收账款指标 亚太区  201111_2011年12月亚太区库存（含电信）" xfId="4" xr:uid="{00000000-0005-0000-0000-000003000000}"/>
    <cellStyle name="_09年快报（丁美桂）_洲区 应收账款指标 亚太区  201111_2012年3月亚太区库存（含电信）" xfId="5" xr:uid="{00000000-0005-0000-0000-000004000000}"/>
    <cellStyle name="_09年快报（丁美桂）_洲区 应收账款指标 亚太区  201111_亚太区库存报表-04" xfId="6" xr:uid="{00000000-0005-0000-0000-000005000000}"/>
    <cellStyle name="_09年快报（丁美桂）_洲区 应收账款指标 亚太区  201111_独联体洲区库存报表-04" xfId="7" xr:uid="{00000000-0005-0000-0000-000006000000}"/>
    <cellStyle name="_09年快报（丁美桂）_洲区 应收账款指标 亚太区  201111_真伪" xfId="8" xr:uid="{00000000-0005-0000-0000-000007000000}"/>
    <cellStyle name="_2008利润调整明细" xfId="9" xr:uid="{00000000-0005-0000-0000-000008000000}"/>
    <cellStyle name="_2008利润调整明细_洲区 应收账款指标 亚太区  201111" xfId="10" xr:uid="{00000000-0005-0000-0000-000009000000}"/>
    <cellStyle name="_2008利润调整明细_洲区 应收账款指标 亚太区  201111_2011年12月亚太区库存（含电信）" xfId="11" xr:uid="{00000000-0005-0000-0000-00000A000000}"/>
    <cellStyle name="_2008利润调整明细_洲区 应收账款指标 亚太区  201111_2012年3月亚太区库存（含电信）" xfId="12" xr:uid="{00000000-0005-0000-0000-00000B000000}"/>
    <cellStyle name="_2008利润调整明细_洲区 应收账款指标 亚太区  201111_亚太区库存报表-04" xfId="13" xr:uid="{00000000-0005-0000-0000-00000C000000}"/>
    <cellStyle name="_2008利润调整明细_洲区 应收账款指标 亚太区  201111_独联体洲区库存报表-04" xfId="14" xr:uid="{00000000-0005-0000-0000-00000D000000}"/>
    <cellStyle name="_2008利润调整明细_洲区 应收账款指标 亚太区  201111_真伪" xfId="15" xr:uid="{00000000-0005-0000-0000-00000E000000}"/>
    <cellStyle name="_2008年1-10月费用执行情况表（实际）" xfId="16" xr:uid="{00000000-0005-0000-0000-00000F000000}"/>
    <cellStyle name="_2008年与2009年每月利润总额表(美桂----内贸2009.07.01)" xfId="17" xr:uid="{00000000-0005-0000-0000-000010000000}"/>
    <cellStyle name="_2008年与2009年每月利润总额表(美桂----内贸2009.07.01)_洲区 应收账款指标 亚太区  201111" xfId="18" xr:uid="{00000000-0005-0000-0000-000011000000}"/>
    <cellStyle name="_2008年与2009年每月利润总额表(美桂----内贸2009.07.01)_洲区 应收账款指标 亚太区  201111_2011年12月亚太区库存（含电信）" xfId="19" xr:uid="{00000000-0005-0000-0000-000012000000}"/>
    <cellStyle name="_2008年与2009年每月利润总额表(美桂----内贸2009.07.01)_洲区 应收账款指标 亚太区  201111_2012年3月亚太区库存（含电信）" xfId="20" xr:uid="{00000000-0005-0000-0000-000013000000}"/>
    <cellStyle name="_2008年与2009年每月利润总额表(美桂----内贸2009.07.01)_洲区 应收账款指标 亚太区  201111_亚太区库存报表-04" xfId="21" xr:uid="{00000000-0005-0000-0000-000014000000}"/>
    <cellStyle name="_2008年与2009年每月利润总额表(美桂----内贸2009.07.01)_洲区 应收账款指标 亚太区  201111_独联体洲区库存报表-04" xfId="22" xr:uid="{00000000-0005-0000-0000-000015000000}"/>
    <cellStyle name="_2008年与2009年每月利润总额表(美桂----内贸2009.07.01)_洲区 应收账款指标 亚太区  201111_真伪" xfId="23" xr:uid="{00000000-0005-0000-0000-000016000000}"/>
    <cellStyle name="_2009年营销收支预算表内容" xfId="24" xr:uid="{00000000-0005-0000-0000-000017000000}"/>
    <cellStyle name="_2010年1-12月低压快报-生产线" xfId="25" xr:uid="{00000000-0005-0000-0000-000018000000}"/>
    <cellStyle name="_2010年1-12月低压快报-生产线_01海外低压销售月报表" xfId="26" xr:uid="{00000000-0005-0000-0000-000019000000}"/>
    <cellStyle name="_2010年1-12月低压快报-生产线_11月份亚太售收入报表" xfId="27" xr:uid="{00000000-0005-0000-0000-00001A000000}"/>
    <cellStyle name="_2010年1-12月低压快报-生产线_11月份亚太售收入报表_2011年12月亚太区库存（含电信）" xfId="28" xr:uid="{00000000-0005-0000-0000-00001B000000}"/>
    <cellStyle name="_2010年1-12月低压快报-生产线_11月份亚太售收入报表_2012年3月亚太区库存（含电信）" xfId="29" xr:uid="{00000000-0005-0000-0000-00001C000000}"/>
    <cellStyle name="_2010年1-12月低压快报-生产线_11月份亚太售收入报表_亚太区库存报表-04" xfId="30" xr:uid="{00000000-0005-0000-0000-00001D000000}"/>
    <cellStyle name="_2010年1-12月低压快报-生产线_11月份亚太售收入报表_独联体洲区库存报表-04" xfId="31" xr:uid="{00000000-0005-0000-0000-00001E000000}"/>
    <cellStyle name="_2010年1-12月低压快报-生产线_亚太" xfId="32" xr:uid="{00000000-0005-0000-0000-00001F000000}"/>
    <cellStyle name="_2010年1-12月低压快报-生产线_亚太区11月快报" xfId="33" xr:uid="{00000000-0005-0000-0000-000020000000}"/>
    <cellStyle name="_2010年1-12月低压快报-生产线_副本11月份亚太售收入报表" xfId="34" xr:uid="{00000000-0005-0000-0000-000021000000}"/>
    <cellStyle name="_2010年1-12月低压快报-生产线_副本11月份亚太售收入报表_2011年12月亚太区库存（含电信）" xfId="35" xr:uid="{00000000-0005-0000-0000-000022000000}"/>
    <cellStyle name="_2010年1-12月低压快报-生产线_副本11月份亚太售收入报表_2012年3月亚太区库存（含电信）" xfId="36" xr:uid="{00000000-0005-0000-0000-000023000000}"/>
    <cellStyle name="_2010年1-12月低压快报-生产线_副本11月份亚太售收入报表_亚太区库存报表-04" xfId="37" xr:uid="{00000000-0005-0000-0000-000024000000}"/>
    <cellStyle name="_2010年1-12月低压快报-生产线_副本11月份亚太售收入报表_独联体洲区库存报表-04" xfId="38" xr:uid="{00000000-0005-0000-0000-000025000000}"/>
    <cellStyle name="_2010年1-12月低压快报-生产线_经营数据分析2011年10月11152" xfId="39" xr:uid="{00000000-0005-0000-0000-000026000000}"/>
    <cellStyle name="_2010年1-12月低压销售（订单）--办事处" xfId="40" xr:uid="{00000000-0005-0000-0000-000027000000}"/>
    <cellStyle name="_2010年1-12月低压销售（订单）--办事处_01海外低压销售月报表" xfId="41" xr:uid="{00000000-0005-0000-0000-000028000000}"/>
    <cellStyle name="_2010年1-12月低压销售（订单）--办事处_11月份亚太售收入报表" xfId="42" xr:uid="{00000000-0005-0000-0000-000029000000}"/>
    <cellStyle name="_2010年1-12月低压销售（订单）--办事处_11月份亚太售收入报表_2011年12月亚太区库存（含电信）" xfId="43" xr:uid="{00000000-0005-0000-0000-00002A000000}"/>
    <cellStyle name="_2010年1-12月低压销售（订单）--办事处_11月份亚太售收入报表_2012年3月亚太区库存（含电信）" xfId="44" xr:uid="{00000000-0005-0000-0000-00002B000000}"/>
    <cellStyle name="_2010年1-12月低压销售（订单）--办事处_11月份亚太售收入报表_亚太区库存报表-04" xfId="45" xr:uid="{00000000-0005-0000-0000-00002C000000}"/>
    <cellStyle name="_2010年1-12月低压销售（订单）--办事处_11月份亚太售收入报表_独联体洲区库存报表-04" xfId="46" xr:uid="{00000000-0005-0000-0000-00002D000000}"/>
    <cellStyle name="_2010年1-12月低压销售（订单）--办事处_亚太" xfId="47" xr:uid="{00000000-0005-0000-0000-00002E000000}"/>
    <cellStyle name="_2010年1-12月低压销售（订单）--办事处_亚太区11月快报" xfId="48" xr:uid="{00000000-0005-0000-0000-00002F000000}"/>
    <cellStyle name="_2010年1-12月低压销售（订单）--办事处_副本11月份亚太售收入报表" xfId="49" xr:uid="{00000000-0005-0000-0000-000030000000}"/>
    <cellStyle name="_2010年1-12月低压销售（订单）--办事处_副本11月份亚太售收入报表_2011年12月亚太区库存（含电信）" xfId="50" xr:uid="{00000000-0005-0000-0000-000031000000}"/>
    <cellStyle name="_2010年1-12月低压销售（订单）--办事处_副本11月份亚太售收入报表_2012年3月亚太区库存（含电信）" xfId="51" xr:uid="{00000000-0005-0000-0000-000032000000}"/>
    <cellStyle name="_2010年1-12月低压销售（订单）--办事处_副本11月份亚太售收入报表_亚太区库存报表-04" xfId="52" xr:uid="{00000000-0005-0000-0000-000033000000}"/>
    <cellStyle name="_2010年1-12月低压销售（订单）--办事处_副本11月份亚太售收入报表_独联体洲区库存报表-04" xfId="53" xr:uid="{00000000-0005-0000-0000-000034000000}"/>
    <cellStyle name="_2010年1-12月低压销售（订单）--办事处_经营数据分析2011年10月11152" xfId="54" xr:uid="{00000000-0005-0000-0000-000035000000}"/>
    <cellStyle name="_2010应收帐款汇总表-第2稿" xfId="55" xr:uid="{00000000-0005-0000-0000-000036000000}"/>
    <cellStyle name="_Book1" xfId="56" xr:uid="{00000000-0005-0000-0000-000037000000}"/>
    <cellStyle name="_Book1 (6)" xfId="57" xr:uid="{00000000-0005-0000-0000-000038000000}"/>
    <cellStyle name="_Book1_洲区 应收账款指标 亚太区  201111" xfId="58" xr:uid="{00000000-0005-0000-0000-000039000000}"/>
    <cellStyle name="_Book1_洲区 应收账款指标 亚太区  201111_2011年12月亚太区库存（含电信）" xfId="59" xr:uid="{00000000-0005-0000-0000-00003A000000}"/>
    <cellStyle name="_Book1_洲区 应收账款指标 亚太区  201111_2012年3月亚太区库存（含电信）" xfId="60" xr:uid="{00000000-0005-0000-0000-00003B000000}"/>
    <cellStyle name="_Book1_洲区 应收账款指标 亚太区  201111_亚太区库存报表-04" xfId="61" xr:uid="{00000000-0005-0000-0000-00003C000000}"/>
    <cellStyle name="_Book1_洲区 应收账款指标 亚太区  201111_独联体洲区库存报表-04" xfId="62" xr:uid="{00000000-0005-0000-0000-00003D000000}"/>
    <cellStyle name="_Book1_洲区 应收账款指标 亚太区  201111_真伪" xfId="63" xr:uid="{00000000-0005-0000-0000-00003E000000}"/>
    <cellStyle name="_ET_STYLE_NoName_00_" xfId="64" xr:uid="{00000000-0005-0000-0000-00003F000000}"/>
    <cellStyle name="_N402表 2009年销售中心费用预算表（内容）" xfId="65" xr:uid="{00000000-0005-0000-0000-000040000000}"/>
    <cellStyle name="_N402表 2009年销售中心费用预算表（内容）_2011年12月亚太区库存（含电信）" xfId="66" xr:uid="{00000000-0005-0000-0000-000041000000}"/>
    <cellStyle name="_N402表 2009年销售中心费用预算表（内容）_2012年3月亚太区库存（含电信）" xfId="67" xr:uid="{00000000-0005-0000-0000-000042000000}"/>
    <cellStyle name="_N402表 2009年销售中心费用预算表（内容）_亚太区库存报表-04" xfId="68" xr:uid="{00000000-0005-0000-0000-000043000000}"/>
    <cellStyle name="_N402表 2009年销售中心费用预算表（内容）_独联体洲区库存报表-04" xfId="69" xr:uid="{00000000-0005-0000-0000-000044000000}"/>
    <cellStyle name="_N402表 2009年销售中心费用预算表（内容）_真伪" xfId="70" xr:uid="{00000000-0005-0000-0000-000045000000}"/>
    <cellStyle name="_库存月报表11-海外区" xfId="71" xr:uid="{00000000-0005-0000-0000-000046000000}"/>
    <cellStyle name="Normal_7.1 IDM &amp; Fabless" xfId="72" xr:uid="{00000000-0005-0000-0000-000047000000}"/>
    <cellStyle name="Гиперссылка" xfId="73" builtinId="8"/>
    <cellStyle name="Обычный" xfId="0" builtinId="0"/>
    <cellStyle name="Обычный 2" xfId="74" xr:uid="{00000000-0005-0000-0000-00004A000000}"/>
    <cellStyle name="Обычный 2 2" xfId="75" xr:uid="{00000000-0005-0000-0000-00004B000000}"/>
    <cellStyle name="Обычный 3" xfId="76" xr:uid="{00000000-0005-0000-0000-00004C000000}"/>
    <cellStyle name="Обычный 4" xfId="97" xr:uid="{00000000-0005-0000-0000-00004D000000}"/>
    <cellStyle name="Обычный_ЭКФ" xfId="77" xr:uid="{00000000-0005-0000-0000-00004E000000}"/>
    <cellStyle name="Процентный" xfId="78" builtinId="5"/>
    <cellStyle name="Процентный 2" xfId="79" xr:uid="{00000000-0005-0000-0000-000050000000}"/>
    <cellStyle name="千位分隔 2" xfId="80" xr:uid="{00000000-0005-0000-0000-000051000000}"/>
    <cellStyle name="千位分隔[0] 2" xfId="81" xr:uid="{00000000-0005-0000-0000-000052000000}"/>
    <cellStyle name="常规 13" xfId="82" xr:uid="{00000000-0005-0000-0000-000053000000}"/>
    <cellStyle name="常规 2" xfId="83" xr:uid="{00000000-0005-0000-0000-000054000000}"/>
    <cellStyle name="常规 2 2 6" xfId="84" xr:uid="{00000000-0005-0000-0000-000055000000}"/>
    <cellStyle name="常规 3" xfId="85" xr:uid="{00000000-0005-0000-0000-000056000000}"/>
    <cellStyle name="常规 4" xfId="86" xr:uid="{00000000-0005-0000-0000-000057000000}"/>
    <cellStyle name="常规 5" xfId="87" xr:uid="{00000000-0005-0000-0000-000058000000}"/>
    <cellStyle name="常规 52" xfId="88" xr:uid="{00000000-0005-0000-0000-000059000000}"/>
    <cellStyle name="常规 57" xfId="89" xr:uid="{00000000-0005-0000-0000-00005A000000}"/>
    <cellStyle name="常规 6" xfId="90" xr:uid="{00000000-0005-0000-0000-00005B000000}"/>
    <cellStyle name="常规_Копия 副本CHINT прайс лист 2010 Октября - копия" xfId="91" xr:uid="{00000000-0005-0000-0000-00005C000000}"/>
    <cellStyle name="常规_库存订单-日更新 201107 15" xfId="92" xr:uid="{00000000-0005-0000-0000-00005D000000}"/>
    <cellStyle name="样式 1" xfId="93" xr:uid="{00000000-0005-0000-0000-00005E000000}"/>
    <cellStyle name="百分比 2" xfId="94" xr:uid="{00000000-0005-0000-0000-00005F000000}"/>
    <cellStyle name="超链接 2" xfId="95" xr:uid="{00000000-0005-0000-0000-000060000000}"/>
    <cellStyle name="超链接 3" xfId="96" xr:uid="{00000000-0005-0000-0000-000061000000}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</xdr:colOff>
      <xdr:row>0</xdr:row>
      <xdr:rowOff>0</xdr:rowOff>
    </xdr:from>
    <xdr:ext cx="2400300" cy="1198789"/>
    <xdr:pic>
      <xdr:nvPicPr>
        <xdr:cNvPr id="2" name="图片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35225" y="0"/>
          <a:ext cx="2400300" cy="1198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9</xdr:row>
      <xdr:rowOff>190500</xdr:rowOff>
    </xdr:from>
    <xdr:ext cx="1881868" cy="3483428"/>
    <xdr:pic>
      <xdr:nvPicPr>
        <xdr:cNvPr id="3" name="图片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333625"/>
          <a:ext cx="1881868" cy="3483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35</xdr:row>
      <xdr:rowOff>0</xdr:rowOff>
    </xdr:from>
    <xdr:ext cx="1924050" cy="2392136"/>
    <xdr:pic>
      <xdr:nvPicPr>
        <xdr:cNvPr id="4" name="图片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334375"/>
          <a:ext cx="1924050" cy="2392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61</xdr:row>
      <xdr:rowOff>47625</xdr:rowOff>
    </xdr:from>
    <xdr:ext cx="1996168" cy="1819274"/>
    <xdr:pic>
      <xdr:nvPicPr>
        <xdr:cNvPr id="5" name="图片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14573250"/>
          <a:ext cx="1996168" cy="1819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314325</xdr:colOff>
      <xdr:row>70</xdr:row>
      <xdr:rowOff>0</xdr:rowOff>
    </xdr:from>
    <xdr:ext cx="1085850" cy="3456854"/>
    <xdr:pic>
      <xdr:nvPicPr>
        <xdr:cNvPr id="6" name="图片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6668750"/>
          <a:ext cx="1085850" cy="3456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561975</xdr:colOff>
      <xdr:row>170</xdr:row>
      <xdr:rowOff>152400</xdr:rowOff>
    </xdr:from>
    <xdr:ext cx="1104900" cy="1517194"/>
    <xdr:pic>
      <xdr:nvPicPr>
        <xdr:cNvPr id="7" name="图片 1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40633650"/>
          <a:ext cx="1104900" cy="1517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1181100</xdr:colOff>
      <xdr:row>205</xdr:row>
      <xdr:rowOff>200025</xdr:rowOff>
    </xdr:from>
    <xdr:ext cx="657225" cy="493939"/>
    <xdr:pic>
      <xdr:nvPicPr>
        <xdr:cNvPr id="8" name="图片 1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49015650"/>
          <a:ext cx="657225" cy="493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202</xdr:row>
      <xdr:rowOff>66675</xdr:rowOff>
    </xdr:from>
    <xdr:ext cx="752475" cy="817788"/>
    <xdr:pic>
      <xdr:nvPicPr>
        <xdr:cNvPr id="9" name="图片 1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48167925"/>
          <a:ext cx="752475" cy="81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752475</xdr:colOff>
      <xdr:row>191</xdr:row>
      <xdr:rowOff>142875</xdr:rowOff>
    </xdr:from>
    <xdr:ext cx="428625" cy="636817"/>
    <xdr:pic>
      <xdr:nvPicPr>
        <xdr:cNvPr id="10" name="图片 1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5624750"/>
          <a:ext cx="428625" cy="636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1257300</xdr:colOff>
      <xdr:row>196</xdr:row>
      <xdr:rowOff>180975</xdr:rowOff>
    </xdr:from>
    <xdr:ext cx="390525" cy="560615"/>
    <xdr:pic>
      <xdr:nvPicPr>
        <xdr:cNvPr id="11" name="图片 1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46853475"/>
          <a:ext cx="390525" cy="560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101653</xdr:colOff>
      <xdr:row>28</xdr:row>
      <xdr:rowOff>0</xdr:rowOff>
    </xdr:from>
    <xdr:ext cx="2076191" cy="1717468"/>
    <xdr:pic>
      <xdr:nvPicPr>
        <xdr:cNvPr id="12" name="图片 2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353" y="6667500"/>
          <a:ext cx="2076191" cy="17174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244477</xdr:colOff>
      <xdr:row>70</xdr:row>
      <xdr:rowOff>0</xdr:rowOff>
    </xdr:from>
    <xdr:ext cx="2038095" cy="1774476"/>
    <xdr:pic>
      <xdr:nvPicPr>
        <xdr:cNvPr id="13" name="图片 2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0177" y="16668750"/>
          <a:ext cx="2038095" cy="17744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143810</xdr:colOff>
      <xdr:row>138</xdr:row>
      <xdr:rowOff>198853</xdr:rowOff>
    </xdr:from>
    <xdr:ext cx="2038095" cy="1995378"/>
    <xdr:pic>
      <xdr:nvPicPr>
        <xdr:cNvPr id="14" name="图片 2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9510" y="33060103"/>
          <a:ext cx="2038095" cy="199537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140075</xdr:colOff>
      <xdr:row>216</xdr:row>
      <xdr:rowOff>93183</xdr:rowOff>
    </xdr:from>
    <xdr:ext cx="2019044" cy="1803519"/>
    <xdr:pic>
      <xdr:nvPicPr>
        <xdr:cNvPr id="15" name="图片 2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5775" y="51528183"/>
          <a:ext cx="2019044" cy="180351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121787</xdr:colOff>
      <xdr:row>127</xdr:row>
      <xdr:rowOff>176348</xdr:rowOff>
    </xdr:from>
    <xdr:ext cx="2038095" cy="1865662"/>
    <xdr:pic>
      <xdr:nvPicPr>
        <xdr:cNvPr id="16" name="图片 3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7487" y="30418223"/>
          <a:ext cx="2038095" cy="18656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246970</xdr:colOff>
      <xdr:row>186</xdr:row>
      <xdr:rowOff>40141</xdr:rowOff>
    </xdr:from>
    <xdr:ext cx="2000000" cy="1884351"/>
    <xdr:pic>
      <xdr:nvPicPr>
        <xdr:cNvPr id="17" name="图片 3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2670" y="44331391"/>
          <a:ext cx="2000000" cy="188435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193348</xdr:colOff>
      <xdr:row>199</xdr:row>
      <xdr:rowOff>51658</xdr:rowOff>
    </xdr:from>
    <xdr:ext cx="2028572" cy="1984950"/>
    <xdr:pic>
      <xdr:nvPicPr>
        <xdr:cNvPr id="18" name="图片 3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319048" y="47438533"/>
          <a:ext cx="2028572" cy="19849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121585</xdr:colOff>
      <xdr:row>156</xdr:row>
      <xdr:rowOff>20546</xdr:rowOff>
    </xdr:from>
    <xdr:ext cx="2066667" cy="2021821"/>
    <xdr:pic>
      <xdr:nvPicPr>
        <xdr:cNvPr id="19" name="图片 3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7285" y="37168046"/>
          <a:ext cx="2066667" cy="202182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134767</xdr:colOff>
      <xdr:row>112</xdr:row>
      <xdr:rowOff>21776</xdr:rowOff>
    </xdr:from>
    <xdr:ext cx="2038095" cy="1878610"/>
    <xdr:pic>
      <xdr:nvPicPr>
        <xdr:cNvPr id="20" name="图片 3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0467" y="26691776"/>
          <a:ext cx="2038095" cy="187861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179120</xdr:colOff>
      <xdr:row>40</xdr:row>
      <xdr:rowOff>0</xdr:rowOff>
    </xdr:from>
    <xdr:ext cx="2032283" cy="1761181"/>
    <xdr:pic>
      <xdr:nvPicPr>
        <xdr:cNvPr id="21" name="图片 3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4820" y="9525000"/>
          <a:ext cx="2032283" cy="176118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185698</xdr:colOff>
      <xdr:row>12</xdr:row>
      <xdr:rowOff>224518</xdr:rowOff>
    </xdr:from>
    <xdr:ext cx="2095500" cy="1732153"/>
    <xdr:pic>
      <xdr:nvPicPr>
        <xdr:cNvPr id="22" name="图片 36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1398" y="3082018"/>
          <a:ext cx="2095500" cy="173215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6</xdr:col>
      <xdr:colOff>155138</xdr:colOff>
      <xdr:row>235</xdr:row>
      <xdr:rowOff>176212</xdr:rowOff>
    </xdr:from>
    <xdr:ext cx="2086638" cy="1922692"/>
    <xdr:pic>
      <xdr:nvPicPr>
        <xdr:cNvPr id="23" name="图片 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0838" y="56135587"/>
          <a:ext cx="2086638" cy="192269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0</xdr:col>
      <xdr:colOff>247650</xdr:colOff>
      <xdr:row>181</xdr:row>
      <xdr:rowOff>85725</xdr:rowOff>
    </xdr:from>
    <xdr:ext cx="638175" cy="586467"/>
    <xdr:pic>
      <xdr:nvPicPr>
        <xdr:cNvPr id="24" name="图片 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43186350"/>
          <a:ext cx="638175" cy="586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609600</xdr:colOff>
      <xdr:row>112</xdr:row>
      <xdr:rowOff>200025</xdr:rowOff>
    </xdr:from>
    <xdr:ext cx="1095375" cy="1219120"/>
    <xdr:pic>
      <xdr:nvPicPr>
        <xdr:cNvPr id="25" name="图片 4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870025"/>
          <a:ext cx="1095375" cy="121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162</xdr:row>
      <xdr:rowOff>152400</xdr:rowOff>
    </xdr:from>
    <xdr:ext cx="1685925" cy="639536"/>
    <xdr:pic>
      <xdr:nvPicPr>
        <xdr:cNvPr id="26" name="图片 3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8728650"/>
          <a:ext cx="1685925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419100</xdr:colOff>
      <xdr:row>123</xdr:row>
      <xdr:rowOff>66675</xdr:rowOff>
    </xdr:from>
    <xdr:ext cx="1257300" cy="1895556"/>
    <xdr:pic>
      <xdr:nvPicPr>
        <xdr:cNvPr id="27" name="图片 1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9356050"/>
          <a:ext cx="1257300" cy="1895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131</xdr:row>
      <xdr:rowOff>95250</xdr:rowOff>
    </xdr:from>
    <xdr:ext cx="1133475" cy="2007051"/>
    <xdr:pic>
      <xdr:nvPicPr>
        <xdr:cNvPr id="28" name="图片 2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1289625"/>
          <a:ext cx="1133475" cy="2007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314325</xdr:colOff>
      <xdr:row>144</xdr:row>
      <xdr:rowOff>57150</xdr:rowOff>
    </xdr:from>
    <xdr:ext cx="1266825" cy="3175907"/>
    <xdr:pic>
      <xdr:nvPicPr>
        <xdr:cNvPr id="29" name="图片 2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4347150"/>
          <a:ext cx="1266825" cy="3175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139</xdr:row>
      <xdr:rowOff>66675</xdr:rowOff>
    </xdr:from>
    <xdr:ext cx="1028700" cy="976993"/>
    <xdr:pic>
      <xdr:nvPicPr>
        <xdr:cNvPr id="30" name="图片 2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33166050"/>
          <a:ext cx="1028700" cy="976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771525</xdr:colOff>
      <xdr:row>26</xdr:row>
      <xdr:rowOff>95250</xdr:rowOff>
    </xdr:from>
    <xdr:ext cx="714375" cy="1215118"/>
    <xdr:pic>
      <xdr:nvPicPr>
        <xdr:cNvPr id="31" name="图片 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6286500"/>
          <a:ext cx="714375" cy="1215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533400</xdr:colOff>
      <xdr:row>120</xdr:row>
      <xdr:rowOff>85725</xdr:rowOff>
    </xdr:from>
    <xdr:ext cx="866775" cy="770166"/>
    <xdr:pic>
      <xdr:nvPicPr>
        <xdr:cNvPr id="32" name="图片 5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8660725"/>
          <a:ext cx="866775" cy="770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371475</xdr:colOff>
      <xdr:row>211</xdr:row>
      <xdr:rowOff>9525</xdr:rowOff>
    </xdr:from>
    <xdr:to>
      <xdr:col>0</xdr:col>
      <xdr:colOff>809625</xdr:colOff>
      <xdr:row>212</xdr:row>
      <xdr:rowOff>133350</xdr:rowOff>
    </xdr:to>
    <xdr:pic>
      <xdr:nvPicPr>
        <xdr:cNvPr id="33" name="Picture 3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50253900"/>
          <a:ext cx="438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212</xdr:row>
      <xdr:rowOff>0</xdr:rowOff>
    </xdr:from>
    <xdr:to>
      <xdr:col>0</xdr:col>
      <xdr:colOff>1362075</xdr:colOff>
      <xdr:row>213</xdr:row>
      <xdr:rowOff>104775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50482500"/>
          <a:ext cx="476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213</xdr:row>
      <xdr:rowOff>28575</xdr:rowOff>
    </xdr:from>
    <xdr:to>
      <xdr:col>0</xdr:col>
      <xdr:colOff>762000</xdr:colOff>
      <xdr:row>214</xdr:row>
      <xdr:rowOff>152400</xdr:rowOff>
    </xdr:to>
    <xdr:pic>
      <xdr:nvPicPr>
        <xdr:cNvPr id="35" name="图片 1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50749200"/>
          <a:ext cx="409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866775</xdr:colOff>
      <xdr:row>214</xdr:row>
      <xdr:rowOff>85725</xdr:rowOff>
    </xdr:from>
    <xdr:to>
      <xdr:col>0</xdr:col>
      <xdr:colOff>1600200</xdr:colOff>
      <xdr:row>216</xdr:row>
      <xdr:rowOff>19050</xdr:rowOff>
    </xdr:to>
    <xdr:pic>
      <xdr:nvPicPr>
        <xdr:cNvPr id="36" name="图片 3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5" y="51044475"/>
          <a:ext cx="733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215</xdr:row>
      <xdr:rowOff>38100</xdr:rowOff>
    </xdr:from>
    <xdr:to>
      <xdr:col>0</xdr:col>
      <xdr:colOff>771525</xdr:colOff>
      <xdr:row>216</xdr:row>
      <xdr:rowOff>200025</xdr:rowOff>
    </xdr:to>
    <xdr:pic>
      <xdr:nvPicPr>
        <xdr:cNvPr id="37" name="Picture 1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51234975"/>
          <a:ext cx="419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216</xdr:row>
      <xdr:rowOff>152400</xdr:rowOff>
    </xdr:from>
    <xdr:to>
      <xdr:col>0</xdr:col>
      <xdr:colOff>1685925</xdr:colOff>
      <xdr:row>219</xdr:row>
      <xdr:rowOff>57150</xdr:rowOff>
    </xdr:to>
    <xdr:pic>
      <xdr:nvPicPr>
        <xdr:cNvPr id="38" name="图片 6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51587400"/>
          <a:ext cx="800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224</xdr:row>
      <xdr:rowOff>47625</xdr:rowOff>
    </xdr:from>
    <xdr:to>
      <xdr:col>0</xdr:col>
      <xdr:colOff>942975</xdr:colOff>
      <xdr:row>226</xdr:row>
      <xdr:rowOff>76200</xdr:rowOff>
    </xdr:to>
    <xdr:pic>
      <xdr:nvPicPr>
        <xdr:cNvPr id="39" name="Picture 202" descr="GE 4102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53387625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638175</xdr:colOff>
      <xdr:row>226</xdr:row>
      <xdr:rowOff>133350</xdr:rowOff>
    </xdr:from>
    <xdr:ext cx="571500" cy="470807"/>
    <xdr:pic>
      <xdr:nvPicPr>
        <xdr:cNvPr id="40" name="Picture 175" descr="GE 4123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977" r="9581" b="-1869"/>
        <a:stretch>
          <a:fillRect/>
        </a:stretch>
      </xdr:blipFill>
      <xdr:spPr bwMode="auto">
        <a:xfrm>
          <a:off x="638175" y="53949600"/>
          <a:ext cx="571500" cy="470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1104900</xdr:colOff>
      <xdr:row>224</xdr:row>
      <xdr:rowOff>38100</xdr:rowOff>
    </xdr:from>
    <xdr:ext cx="523875" cy="534761"/>
    <xdr:pic>
      <xdr:nvPicPr>
        <xdr:cNvPr id="41" name="Picture 23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53378100"/>
          <a:ext cx="523875" cy="534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230</xdr:row>
      <xdr:rowOff>152400</xdr:rowOff>
    </xdr:from>
    <xdr:ext cx="619125" cy="487134"/>
    <xdr:pic>
      <xdr:nvPicPr>
        <xdr:cNvPr id="42" name="Рисунок 82" descr="Z:\_Сотрудники\Елена Перезябова\РАБОТА\РЕКЛАМА\Сайт GREENEL\Информация в каталог\GREENEL фото для сайта\GE50440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4921150"/>
          <a:ext cx="619125" cy="487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952500</xdr:colOff>
      <xdr:row>231</xdr:row>
      <xdr:rowOff>114300</xdr:rowOff>
    </xdr:from>
    <xdr:ext cx="600075" cy="566057"/>
    <xdr:pic>
      <xdr:nvPicPr>
        <xdr:cNvPr id="43" name="Рисунок 84" descr="Z:\_Сотрудники\Елена Перезябова\РАБОТА\РЕКЛАМА\Сайт GREENEL\Информация в каталог\GREENEL фото для сайта\GE50434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55121175"/>
          <a:ext cx="600075" cy="566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233</xdr:row>
      <xdr:rowOff>161925</xdr:rowOff>
    </xdr:from>
    <xdr:ext cx="428625" cy="439512"/>
    <xdr:pic>
      <xdr:nvPicPr>
        <xdr:cNvPr id="44" name="Picture 7" descr="GE 50140-14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757" t="14264" r="22757" b="14264"/>
        <a:stretch>
          <a:fillRect/>
        </a:stretch>
      </xdr:blipFill>
      <xdr:spPr bwMode="auto">
        <a:xfrm>
          <a:off x="390525" y="55645050"/>
          <a:ext cx="428625" cy="439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161925</xdr:colOff>
      <xdr:row>236</xdr:row>
      <xdr:rowOff>0</xdr:rowOff>
    </xdr:from>
    <xdr:ext cx="857250" cy="670833"/>
    <xdr:pic>
      <xdr:nvPicPr>
        <xdr:cNvPr id="45" name="Picture 9" descr="GE 50180-183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56197500"/>
          <a:ext cx="857250" cy="670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63694</xdr:colOff>
      <xdr:row>168</xdr:row>
      <xdr:rowOff>95250</xdr:rowOff>
    </xdr:from>
    <xdr:ext cx="1981682" cy="2105350"/>
    <xdr:pic>
      <xdr:nvPicPr>
        <xdr:cNvPr id="46" name="图片 44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9394" y="40100250"/>
          <a:ext cx="1981682" cy="2105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0</xdr:col>
      <xdr:colOff>942975</xdr:colOff>
      <xdr:row>235</xdr:row>
      <xdr:rowOff>85725</xdr:rowOff>
    </xdr:from>
    <xdr:ext cx="571500" cy="470806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56045100"/>
          <a:ext cx="571500" cy="470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276225</xdr:colOff>
      <xdr:row>117</xdr:row>
      <xdr:rowOff>38100</xdr:rowOff>
    </xdr:from>
    <xdr:ext cx="571500" cy="642257"/>
    <xdr:pic>
      <xdr:nvPicPr>
        <xdr:cNvPr id="48" name="图片 1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27898725"/>
          <a:ext cx="571500" cy="642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23813</xdr:colOff>
      <xdr:row>89</xdr:row>
      <xdr:rowOff>71437</xdr:rowOff>
    </xdr:from>
    <xdr:ext cx="2286000" cy="2489417"/>
    <xdr:pic>
      <xdr:nvPicPr>
        <xdr:cNvPr id="49" name="图片 39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9513" y="21264562"/>
          <a:ext cx="2286000" cy="248941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0</xdr:col>
      <xdr:colOff>771525</xdr:colOff>
      <xdr:row>44</xdr:row>
      <xdr:rowOff>28575</xdr:rowOff>
    </xdr:from>
    <xdr:ext cx="666750" cy="970189"/>
    <xdr:pic>
      <xdr:nvPicPr>
        <xdr:cNvPr id="50" name="图片 5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0506075"/>
          <a:ext cx="666750" cy="97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1085850</xdr:colOff>
      <xdr:row>241</xdr:row>
      <xdr:rowOff>85725</xdr:rowOff>
    </xdr:from>
    <xdr:ext cx="590550" cy="506186"/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57473850"/>
          <a:ext cx="590550" cy="506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241</xdr:row>
      <xdr:rowOff>161925</xdr:rowOff>
    </xdr:from>
    <xdr:ext cx="466725" cy="468086"/>
    <xdr:pic>
      <xdr:nvPicPr>
        <xdr:cNvPr id="52" name="Рисунок 5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57550050"/>
          <a:ext cx="466725" cy="46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1447800</xdr:colOff>
      <xdr:row>48</xdr:row>
      <xdr:rowOff>201386</xdr:rowOff>
    </xdr:from>
    <xdr:ext cx="971550" cy="922564"/>
    <xdr:pic>
      <xdr:nvPicPr>
        <xdr:cNvPr id="53" name="Picture 2" descr="C:\Users\Max\Desktop\Снимок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11631386"/>
          <a:ext cx="971550" cy="922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1535206</xdr:colOff>
      <xdr:row>117</xdr:row>
      <xdr:rowOff>112058</xdr:rowOff>
    </xdr:from>
    <xdr:ext cx="530668" cy="504615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206" y="27972683"/>
          <a:ext cx="530668" cy="504615"/>
        </a:xfrm>
        <a:prstGeom prst="rect">
          <a:avLst/>
        </a:prstGeom>
      </xdr:spPr>
    </xdr:pic>
    <xdr:clientData/>
  </xdr:oneCellAnchor>
  <xdr:oneCellAnchor>
    <xdr:from>
      <xdr:col>1</xdr:col>
      <xdr:colOff>210910</xdr:colOff>
      <xdr:row>107</xdr:row>
      <xdr:rowOff>81643</xdr:rowOff>
    </xdr:from>
    <xdr:ext cx="1050700" cy="567671"/>
    <xdr:pic>
      <xdr:nvPicPr>
        <xdr:cNvPr id="55" name="Рисунок 3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6885" y="25561018"/>
          <a:ext cx="1050700" cy="567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249010</xdr:colOff>
      <xdr:row>93</xdr:row>
      <xdr:rowOff>148052</xdr:rowOff>
    </xdr:from>
    <xdr:ext cx="774200" cy="852071"/>
    <xdr:pic>
      <xdr:nvPicPr>
        <xdr:cNvPr id="56" name="Рисунок 7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010" y="22293677"/>
          <a:ext cx="774200" cy="85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163287</xdr:colOff>
      <xdr:row>98</xdr:row>
      <xdr:rowOff>0</xdr:rowOff>
    </xdr:from>
    <xdr:ext cx="560900" cy="668114"/>
    <xdr:pic>
      <xdr:nvPicPr>
        <xdr:cNvPr id="57" name="Рисунок 8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7" y="23336250"/>
          <a:ext cx="560900" cy="66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1562101</xdr:colOff>
      <xdr:row>98</xdr:row>
      <xdr:rowOff>0</xdr:rowOff>
    </xdr:from>
    <xdr:ext cx="620714" cy="802414"/>
    <xdr:pic>
      <xdr:nvPicPr>
        <xdr:cNvPr id="58" name="Рисунок 1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101" y="23336250"/>
          <a:ext cx="620714" cy="802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932089</xdr:colOff>
      <xdr:row>100</xdr:row>
      <xdr:rowOff>46564</xdr:rowOff>
    </xdr:from>
    <xdr:ext cx="505600" cy="636514"/>
    <xdr:pic>
      <xdr:nvPicPr>
        <xdr:cNvPr id="59" name="Рисунок 1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089" y="23859064"/>
          <a:ext cx="505600" cy="636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669471</xdr:colOff>
      <xdr:row>106</xdr:row>
      <xdr:rowOff>103427</xdr:rowOff>
    </xdr:from>
    <xdr:ext cx="1374600" cy="767429"/>
    <xdr:pic>
      <xdr:nvPicPr>
        <xdr:cNvPr id="60" name="Рисунок 1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471" y="25344677"/>
          <a:ext cx="1374600" cy="76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1602921</xdr:colOff>
      <xdr:row>102</xdr:row>
      <xdr:rowOff>44188</xdr:rowOff>
    </xdr:from>
    <xdr:ext cx="647800" cy="757271"/>
    <xdr:pic>
      <xdr:nvPicPr>
        <xdr:cNvPr id="61" name="Рисунок 14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2921" y="24332938"/>
          <a:ext cx="647800" cy="757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1178379</xdr:colOff>
      <xdr:row>93</xdr:row>
      <xdr:rowOff>95249</xdr:rowOff>
    </xdr:from>
    <xdr:ext cx="797900" cy="859971"/>
    <xdr:pic>
      <xdr:nvPicPr>
        <xdr:cNvPr id="62" name="Рисунок 1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379" y="22240874"/>
          <a:ext cx="797900" cy="859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292554</xdr:colOff>
      <xdr:row>185</xdr:row>
      <xdr:rowOff>163285</xdr:rowOff>
    </xdr:from>
    <xdr:ext cx="1600200" cy="872218"/>
    <xdr:pic>
      <xdr:nvPicPr>
        <xdr:cNvPr id="63" name="Рисунок 17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554" y="44216410"/>
          <a:ext cx="1600200" cy="872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68035</xdr:colOff>
      <xdr:row>196</xdr:row>
      <xdr:rowOff>0</xdr:rowOff>
    </xdr:from>
    <xdr:ext cx="754670" cy="1079046"/>
    <xdr:pic>
      <xdr:nvPicPr>
        <xdr:cNvPr id="64" name="Рисунок 18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35" y="46672500"/>
          <a:ext cx="754670" cy="1079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1365250</xdr:colOff>
      <xdr:row>0</xdr:row>
      <xdr:rowOff>25400</xdr:rowOff>
    </xdr:from>
    <xdr:to>
      <xdr:col>5</xdr:col>
      <xdr:colOff>2597150</xdr:colOff>
      <xdr:row>1</xdr:row>
      <xdr:rowOff>165100</xdr:rowOff>
    </xdr:to>
    <xdr:pic>
      <xdr:nvPicPr>
        <xdr:cNvPr id="66" name="图片 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5225" y="25400"/>
          <a:ext cx="12319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326571</xdr:colOff>
      <xdr:row>0</xdr:row>
      <xdr:rowOff>152400</xdr:rowOff>
    </xdr:from>
    <xdr:to>
      <xdr:col>1</xdr:col>
      <xdr:colOff>547874</xdr:colOff>
      <xdr:row>3</xdr:row>
      <xdr:rowOff>12872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8845316D-97AD-4546-9388-CE91B66D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" y="152400"/>
          <a:ext cx="2311360" cy="470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889000</xdr:colOff>
      <xdr:row>0</xdr:row>
      <xdr:rowOff>82550</xdr:rowOff>
    </xdr:from>
    <xdr:to>
      <xdr:col>11</xdr:col>
      <xdr:colOff>311150</xdr:colOff>
      <xdr:row>1</xdr:row>
      <xdr:rowOff>177800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7250" y="82550"/>
          <a:ext cx="14541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203200</xdr:rowOff>
    </xdr:from>
    <xdr:to>
      <xdr:col>1</xdr:col>
      <xdr:colOff>1219160</xdr:colOff>
      <xdr:row>3</xdr:row>
      <xdr:rowOff>172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D88FA10-1F37-4127-856D-53BA8AD6C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200"/>
          <a:ext cx="2311360" cy="470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ey%20Molotkov\Desktop\2018\&#1055;&#1088;&#1072;&#1081;&#1089;\&#24037;&#20316;\----&#26032;&#29256;&#20215;&#26684;&#34920;---\Documents%20and%20Settings\jhou\Local%20Settings\Temporary%20Internet%20Files\OLK7E\&#26032;&#29256;&#26412;&#26368;&#21518;&#30830;&#23450;&#29256;&#26412;\&#27599;&#20154;&#19968;&#20221;\2009&#24180;6&#26376;&#20221;&#25253;&#34920;&#65288;&#32769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ey%20Molotkov\Desktop\2018\&#1055;&#1088;&#1072;&#1081;&#1089;\&#24037;&#20316;\----&#26032;&#29256;&#20215;&#26684;&#34920;---\DOCUME~1\920146\LOCALS~1\Temp\Rar$DI00.688\new%20CAT05%20(BT02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ey%20Molotkov\Desktop\2018\&#1055;&#1088;&#1072;&#1081;&#1089;\&#24037;&#20316;\----&#26032;&#29256;&#20215;&#26684;&#34920;---\Documents%20and%20Settings\czx\Local%20Settings\Temporary%20Internet%20Files\OLK38\&#27491;&#27888;&#36816;&#33829;&#31649;&#29702;&#25253;&#21578;-&#38144;&#21806;&#26085;&#25253;%20(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资产负债表"/>
      <sheetName val="利润表"/>
      <sheetName val="货币资金"/>
      <sheetName val="管理费用"/>
      <sheetName val="制造费用"/>
      <sheetName val="生产成本"/>
      <sheetName val="技术改造"/>
      <sheetName val="销售分析"/>
      <sheetName val="财务指标"/>
      <sheetName val="低值易耗品"/>
      <sheetName val="固定资产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mation"/>
      <sheetName val="WELCOME"/>
      <sheetName val="Monthly Mgt. Letter"/>
      <sheetName val="Flash Report 1 (month)"/>
      <sheetName val="Flash Report 2 (YTD &amp; Dp)"/>
      <sheetName val="Backlog Report"/>
      <sheetName val="Fin. P&amp;L (monthly)"/>
      <sheetName val="Fin. P&amp;L (quarterly)"/>
      <sheetName val="Forecast Quality"/>
      <sheetName val="RCO Yearly P&amp;L"/>
      <sheetName val="P&amp;L per Entity"/>
      <sheetName val="JV Direct Costs"/>
      <sheetName val="db._actual P&amp;L"/>
      <sheetName val="Opg. Costs by nature"/>
      <sheetName val="JV Inventories"/>
      <sheetName val="INV. @ SECI &amp; SSC"/>
      <sheetName val="INV. @ SECI &amp; SSCimp"/>
      <sheetName val="INV. @ SECI &amp; SSCloc"/>
      <sheetName val="OG Receivables"/>
      <sheetName val="CAPEX Committed"/>
      <sheetName val="Headcount"/>
      <sheetName val="db._Orders &amp; Backlog"/>
      <sheetName val="db._Orders FRCT"/>
      <sheetName val="db._P&amp;L FRCT"/>
      <sheetName val="db._Working Capital"/>
      <sheetName val="db._Working Capital_imp"/>
      <sheetName val="db._Working Capital_loc"/>
      <sheetName val="db._CAPEX &amp; Hdc"/>
      <sheetName val="RCO_db."/>
    </sheetNames>
    <sheetDataSet>
      <sheetData sheetId="0" refreshError="1"/>
      <sheetData sheetId="1" refreshError="1">
        <row r="5">
          <cell r="H5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销售日报"/>
      <sheetName val="销售日报明细"/>
      <sheetName val="数据跟踪"/>
      <sheetName val="数据提取逻辑"/>
      <sheetName val="数据源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tok24.ru/" TargetMode="External"/><Relationship Id="rId1" Type="http://schemas.openxmlformats.org/officeDocument/2006/relationships/hyperlink" Target="mailto:post@tok24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tok24.ru/" TargetMode="External"/><Relationship Id="rId1" Type="http://schemas.openxmlformats.org/officeDocument/2006/relationships/hyperlink" Target="mailto:post@tok24.ru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79"/>
  <sheetViews>
    <sheetView showGridLines="0" zoomScale="70" zoomScaleNormal="70" workbookViewId="0">
      <selection activeCell="D5" sqref="D5"/>
    </sheetView>
  </sheetViews>
  <sheetFormatPr defaultColWidth="0" defaultRowHeight="0" customHeight="1" zeroHeight="1"/>
  <cols>
    <col min="1" max="1" width="27.3984375" style="236" customWidth="1"/>
    <col min="2" max="2" width="25.5" style="236" customWidth="1"/>
    <col min="3" max="3" width="16.5" style="236" customWidth="1"/>
    <col min="4" max="4" width="64.8984375" style="236" customWidth="1"/>
    <col min="5" max="5" width="13.09765625" style="236" customWidth="1"/>
    <col min="6" max="6" width="51.09765625" style="236" customWidth="1"/>
    <col min="7" max="7" width="32" style="236" customWidth="1"/>
    <col min="8" max="9" width="0" style="235" hidden="1" customWidth="1"/>
    <col min="10" max="16384" width="9" style="235" hidden="1"/>
  </cols>
  <sheetData>
    <row r="1" spans="1:12" ht="17.399999999999999" customHeight="1">
      <c r="A1" s="251"/>
      <c r="B1" s="250"/>
      <c r="C1" s="250"/>
      <c r="D1" s="591" t="s">
        <v>5088</v>
      </c>
      <c r="E1" s="254" t="s">
        <v>2431</v>
      </c>
      <c r="F1" s="255"/>
      <c r="G1" s="249"/>
      <c r="H1" s="249"/>
    </row>
    <row r="2" spans="1:12" ht="15" customHeight="1">
      <c r="A2" s="251"/>
      <c r="B2" s="250"/>
      <c r="C2" s="250"/>
      <c r="D2" s="593" t="s">
        <v>5089</v>
      </c>
      <c r="E2" s="254" t="s">
        <v>5049</v>
      </c>
      <c r="F2" s="255"/>
      <c r="G2" s="249"/>
      <c r="H2" s="249"/>
    </row>
    <row r="3" spans="1:12" ht="15" customHeight="1">
      <c r="A3" s="251"/>
      <c r="B3" s="250"/>
      <c r="C3" s="250"/>
      <c r="D3" s="593" t="s">
        <v>5090</v>
      </c>
      <c r="E3" s="250"/>
      <c r="F3" s="250"/>
      <c r="G3" s="249"/>
      <c r="H3" s="249"/>
    </row>
    <row r="4" spans="1:12" ht="18.75" customHeight="1">
      <c r="A4" s="582"/>
      <c r="B4" s="583"/>
      <c r="C4" s="250"/>
      <c r="D4" s="250"/>
      <c r="E4" s="250"/>
      <c r="F4" s="250"/>
      <c r="G4" s="249"/>
      <c r="H4" s="249"/>
    </row>
    <row r="5" spans="1:12" ht="18">
      <c r="A5" s="237"/>
      <c r="G5" s="235"/>
    </row>
    <row r="6" spans="1:12" ht="18">
      <c r="A6" s="237"/>
      <c r="B6" s="579"/>
      <c r="C6" s="579"/>
      <c r="D6" s="579"/>
      <c r="E6" s="579"/>
      <c r="F6" s="579"/>
      <c r="G6" s="578"/>
    </row>
    <row r="7" spans="1:12" ht="18.75" customHeight="1">
      <c r="A7" s="588" t="s">
        <v>93</v>
      </c>
      <c r="B7" s="589"/>
      <c r="C7" s="589"/>
      <c r="D7" s="589"/>
      <c r="E7" s="589"/>
      <c r="F7" s="589"/>
      <c r="H7" s="236"/>
      <c r="I7" s="236"/>
      <c r="J7" s="236"/>
      <c r="K7" s="236"/>
      <c r="L7" s="236"/>
    </row>
    <row r="8" spans="1:12" ht="3" customHeight="1">
      <c r="A8" s="248"/>
      <c r="B8" s="247"/>
      <c r="C8" s="247"/>
      <c r="D8" s="247"/>
      <c r="E8" s="247"/>
      <c r="H8" s="236"/>
      <c r="I8" s="236"/>
      <c r="J8" s="236"/>
      <c r="K8" s="236"/>
      <c r="L8" s="236"/>
    </row>
    <row r="9" spans="1:12" ht="17.100000000000001" customHeight="1">
      <c r="A9" s="237"/>
      <c r="B9" s="581" t="s">
        <v>2451</v>
      </c>
      <c r="C9" s="581"/>
      <c r="D9" s="581"/>
      <c r="E9" s="581"/>
      <c r="F9" s="581"/>
      <c r="H9" s="236"/>
      <c r="I9" s="236"/>
      <c r="J9" s="236"/>
      <c r="K9" s="236"/>
      <c r="L9" s="236"/>
    </row>
    <row r="10" spans="1:12" s="238" customFormat="1" ht="18">
      <c r="A10" s="239"/>
      <c r="C10" s="587" t="s">
        <v>5087</v>
      </c>
      <c r="D10" s="587"/>
      <c r="E10" s="587"/>
      <c r="F10" s="587"/>
    </row>
    <row r="11" spans="1:12" s="238" customFormat="1" ht="18">
      <c r="A11" s="239"/>
      <c r="B11" s="246"/>
      <c r="C11" s="245"/>
      <c r="D11" s="587" t="s">
        <v>2453</v>
      </c>
      <c r="E11" s="587"/>
    </row>
    <row r="12" spans="1:12" s="238" customFormat="1" ht="18">
      <c r="A12" s="239"/>
      <c r="C12" s="245"/>
      <c r="D12" s="587" t="s">
        <v>5086</v>
      </c>
      <c r="E12" s="587"/>
    </row>
    <row r="13" spans="1:12" s="238" customFormat="1" ht="18">
      <c r="A13" s="239"/>
      <c r="C13" s="245"/>
      <c r="D13" s="587" t="s">
        <v>2576</v>
      </c>
      <c r="E13" s="587"/>
    </row>
    <row r="14" spans="1:12" s="238" customFormat="1" ht="18">
      <c r="A14" s="239"/>
      <c r="C14" s="587" t="s">
        <v>5085</v>
      </c>
      <c r="D14" s="587"/>
      <c r="E14" s="587"/>
      <c r="F14" s="587"/>
    </row>
    <row r="15" spans="1:12" s="238" customFormat="1" ht="18">
      <c r="A15" s="239"/>
      <c r="B15" s="246"/>
      <c r="C15" s="245"/>
      <c r="D15" s="587" t="s">
        <v>2987</v>
      </c>
      <c r="E15" s="587"/>
    </row>
    <row r="16" spans="1:12" s="238" customFormat="1" ht="18">
      <c r="A16" s="239"/>
      <c r="B16" s="246"/>
      <c r="C16" s="245"/>
      <c r="D16" s="587" t="s">
        <v>3040</v>
      </c>
      <c r="E16" s="587"/>
    </row>
    <row r="17" spans="1:6" s="238" customFormat="1" ht="18">
      <c r="A17" s="239"/>
      <c r="B17" s="246"/>
      <c r="C17" s="245"/>
      <c r="D17" s="587" t="s">
        <v>3093</v>
      </c>
      <c r="E17" s="587"/>
    </row>
    <row r="18" spans="1:6" s="238" customFormat="1" ht="18">
      <c r="A18" s="239"/>
      <c r="C18" s="587" t="s">
        <v>5084</v>
      </c>
      <c r="D18" s="587"/>
      <c r="E18" s="587"/>
      <c r="F18" s="587"/>
    </row>
    <row r="19" spans="1:6" s="238" customFormat="1" ht="18">
      <c r="A19" s="239"/>
      <c r="C19" s="587" t="s">
        <v>5083</v>
      </c>
      <c r="D19" s="587"/>
      <c r="E19" s="587"/>
      <c r="F19" s="587"/>
    </row>
    <row r="20" spans="1:6" s="238" customFormat="1" ht="18">
      <c r="A20" s="239"/>
      <c r="C20" s="245"/>
      <c r="D20" s="587" t="s">
        <v>2635</v>
      </c>
      <c r="E20" s="587"/>
      <c r="F20" s="253"/>
    </row>
    <row r="21" spans="1:6" s="238" customFormat="1" ht="18">
      <c r="A21" s="239"/>
      <c r="C21" s="245"/>
      <c r="D21" s="587" t="s">
        <v>2692</v>
      </c>
      <c r="E21" s="587"/>
    </row>
    <row r="22" spans="1:6" s="238" customFormat="1" ht="18">
      <c r="A22" s="239"/>
      <c r="B22" s="246"/>
      <c r="C22" s="245"/>
      <c r="D22" s="587" t="s">
        <v>2748</v>
      </c>
      <c r="E22" s="587"/>
    </row>
    <row r="23" spans="1:6" s="238" customFormat="1" ht="18">
      <c r="A23" s="239"/>
      <c r="C23" s="587" t="s">
        <v>5082</v>
      </c>
      <c r="D23" s="587"/>
      <c r="E23" s="587"/>
      <c r="F23" s="587"/>
    </row>
    <row r="24" spans="1:6" s="238" customFormat="1" ht="18">
      <c r="A24" s="239"/>
      <c r="B24" s="246"/>
      <c r="C24" s="245"/>
      <c r="D24" s="587" t="s">
        <v>2805</v>
      </c>
      <c r="E24" s="587"/>
    </row>
    <row r="25" spans="1:6" s="238" customFormat="1" ht="18">
      <c r="A25" s="239"/>
      <c r="B25" s="246"/>
      <c r="C25" s="245"/>
      <c r="D25" s="587" t="s">
        <v>2862</v>
      </c>
      <c r="E25" s="587"/>
    </row>
    <row r="26" spans="1:6" s="238" customFormat="1" ht="18">
      <c r="A26" s="239"/>
      <c r="C26" s="587" t="s">
        <v>5081</v>
      </c>
      <c r="D26" s="587"/>
      <c r="E26" s="587"/>
      <c r="F26" s="587"/>
    </row>
    <row r="27" spans="1:6" s="238" customFormat="1" ht="18">
      <c r="A27" s="239"/>
      <c r="C27" s="587" t="s">
        <v>5080</v>
      </c>
      <c r="D27" s="587"/>
      <c r="E27" s="587"/>
      <c r="F27" s="587"/>
    </row>
    <row r="28" spans="1:6" s="238" customFormat="1" ht="18">
      <c r="A28" s="239"/>
      <c r="C28" s="587" t="s">
        <v>2984</v>
      </c>
      <c r="D28" s="587"/>
      <c r="E28" s="587"/>
      <c r="F28" s="587"/>
    </row>
    <row r="29" spans="1:6" s="238" customFormat="1" ht="18.75" customHeight="1">
      <c r="A29" s="239"/>
      <c r="C29" s="587" t="s">
        <v>5079</v>
      </c>
      <c r="D29" s="587"/>
      <c r="E29" s="587"/>
      <c r="F29" s="587"/>
    </row>
    <row r="30" spans="1:6" s="238" customFormat="1" ht="18.75" customHeight="1">
      <c r="A30" s="239"/>
      <c r="C30" s="253"/>
      <c r="D30" s="587" t="s">
        <v>3155</v>
      </c>
      <c r="E30" s="587"/>
      <c r="F30" s="253"/>
    </row>
    <row r="31" spans="1:6" s="238" customFormat="1" ht="18.75" customHeight="1">
      <c r="A31" s="239"/>
      <c r="C31" s="253"/>
      <c r="D31" s="587" t="s">
        <v>5078</v>
      </c>
      <c r="E31" s="587"/>
      <c r="F31" s="253"/>
    </row>
    <row r="32" spans="1:6" s="238" customFormat="1" ht="18.75" customHeight="1">
      <c r="A32" s="239"/>
      <c r="C32" s="253"/>
      <c r="D32" s="587" t="s">
        <v>3185</v>
      </c>
      <c r="E32" s="587"/>
      <c r="F32" s="253"/>
    </row>
    <row r="33" spans="1:6" s="238" customFormat="1" ht="18">
      <c r="A33" s="239"/>
      <c r="C33" s="587" t="s">
        <v>3200</v>
      </c>
      <c r="D33" s="587"/>
      <c r="E33" s="587"/>
      <c r="F33" s="587"/>
    </row>
    <row r="34" spans="1:6" s="238" customFormat="1" ht="18">
      <c r="A34" s="239"/>
      <c r="C34" s="587" t="s">
        <v>5077</v>
      </c>
      <c r="D34" s="587"/>
      <c r="E34" s="587"/>
      <c r="F34" s="587"/>
    </row>
    <row r="35" spans="1:6" s="238" customFormat="1" ht="18">
      <c r="A35" s="239"/>
      <c r="C35" s="253"/>
      <c r="D35" s="253"/>
      <c r="E35" s="253"/>
      <c r="F35" s="253"/>
    </row>
    <row r="36" spans="1:6" s="238" customFormat="1" ht="17.100000000000001" customHeight="1">
      <c r="A36" s="239"/>
      <c r="B36" s="581" t="s">
        <v>3208</v>
      </c>
      <c r="C36" s="581"/>
      <c r="D36" s="581"/>
      <c r="E36" s="581"/>
      <c r="F36" s="581"/>
    </row>
    <row r="37" spans="1:6" s="238" customFormat="1" ht="18">
      <c r="A37" s="239"/>
      <c r="C37" s="587" t="s">
        <v>3375</v>
      </c>
      <c r="D37" s="587"/>
      <c r="E37" s="587"/>
      <c r="F37" s="587"/>
    </row>
    <row r="38" spans="1:6" s="238" customFormat="1" ht="18">
      <c r="A38" s="239"/>
      <c r="B38" s="246"/>
      <c r="C38" s="245"/>
      <c r="D38" s="587" t="s">
        <v>3376</v>
      </c>
      <c r="E38" s="587"/>
    </row>
    <row r="39" spans="1:6" s="238" customFormat="1" ht="18">
      <c r="A39" s="239"/>
      <c r="B39" s="246"/>
      <c r="C39" s="245"/>
      <c r="D39" s="587" t="s">
        <v>3390</v>
      </c>
      <c r="E39" s="587"/>
    </row>
    <row r="40" spans="1:6" s="238" customFormat="1" ht="18">
      <c r="A40" s="239"/>
      <c r="B40" s="246"/>
      <c r="C40" s="245"/>
      <c r="D40" s="587" t="s">
        <v>3402</v>
      </c>
      <c r="E40" s="587"/>
    </row>
    <row r="41" spans="1:6" s="238" customFormat="1" ht="18">
      <c r="A41" s="239"/>
      <c r="C41" s="587" t="s">
        <v>3543</v>
      </c>
      <c r="D41" s="587"/>
      <c r="E41" s="587"/>
      <c r="F41" s="587"/>
    </row>
    <row r="42" spans="1:6" s="238" customFormat="1" ht="18">
      <c r="A42" s="239"/>
      <c r="B42" s="246"/>
      <c r="C42" s="245"/>
      <c r="D42" s="587" t="s">
        <v>3544</v>
      </c>
      <c r="E42" s="587"/>
    </row>
    <row r="43" spans="1:6" s="238" customFormat="1" ht="18">
      <c r="A43" s="239"/>
      <c r="C43" s="587" t="s">
        <v>3583</v>
      </c>
      <c r="D43" s="587"/>
      <c r="E43" s="587"/>
      <c r="F43" s="587"/>
    </row>
    <row r="44" spans="1:6" s="238" customFormat="1" ht="18">
      <c r="A44" s="239"/>
      <c r="B44" s="246"/>
      <c r="C44" s="245"/>
      <c r="D44" s="587" t="s">
        <v>3584</v>
      </c>
      <c r="E44" s="587"/>
    </row>
    <row r="45" spans="1:6" s="238" customFormat="1" ht="18">
      <c r="A45" s="239"/>
      <c r="B45" s="246"/>
      <c r="C45" s="245"/>
      <c r="D45" s="587" t="s">
        <v>3603</v>
      </c>
      <c r="E45" s="587"/>
    </row>
    <row r="46" spans="1:6" s="238" customFormat="1" ht="18">
      <c r="A46" s="239"/>
      <c r="B46" s="246"/>
      <c r="C46" s="587" t="s">
        <v>3209</v>
      </c>
      <c r="D46" s="587"/>
      <c r="E46" s="587"/>
      <c r="F46" s="587"/>
    </row>
    <row r="47" spans="1:6" s="238" customFormat="1" ht="18">
      <c r="A47" s="239"/>
      <c r="B47" s="246"/>
      <c r="C47" s="245"/>
      <c r="D47" s="587" t="s">
        <v>3210</v>
      </c>
      <c r="E47" s="587"/>
    </row>
    <row r="48" spans="1:6" s="238" customFormat="1" ht="18">
      <c r="A48" s="239"/>
      <c r="B48" s="246"/>
      <c r="C48" s="245"/>
      <c r="D48" s="587" t="s">
        <v>3265</v>
      </c>
      <c r="E48" s="587"/>
    </row>
    <row r="49" spans="1:6" s="238" customFormat="1" ht="18">
      <c r="A49" s="239"/>
      <c r="B49" s="246"/>
      <c r="C49" s="245"/>
      <c r="D49" s="587" t="s">
        <v>3320</v>
      </c>
      <c r="E49" s="587"/>
    </row>
    <row r="50" spans="1:6" s="238" customFormat="1" ht="18">
      <c r="A50" s="239"/>
      <c r="C50" s="587" t="s">
        <v>3552</v>
      </c>
      <c r="D50" s="587"/>
      <c r="E50" s="587"/>
      <c r="F50" s="587"/>
    </row>
    <row r="51" spans="1:6" s="238" customFormat="1" ht="18">
      <c r="A51" s="239"/>
      <c r="B51" s="246"/>
      <c r="C51" s="245"/>
      <c r="D51" s="587" t="s">
        <v>3553</v>
      </c>
      <c r="E51" s="587"/>
    </row>
    <row r="52" spans="1:6" s="238" customFormat="1" ht="18">
      <c r="A52" s="239"/>
      <c r="B52" s="246"/>
      <c r="C52" s="245"/>
      <c r="D52" s="587" t="s">
        <v>3568</v>
      </c>
      <c r="E52" s="587"/>
    </row>
    <row r="53" spans="1:6" s="238" customFormat="1" ht="18">
      <c r="A53" s="239"/>
      <c r="B53" s="246"/>
      <c r="C53" s="587" t="s">
        <v>3622</v>
      </c>
      <c r="D53" s="587"/>
      <c r="E53" s="587"/>
      <c r="F53" s="587"/>
    </row>
    <row r="54" spans="1:6" s="238" customFormat="1" ht="18">
      <c r="A54" s="239"/>
      <c r="B54" s="246"/>
      <c r="C54" s="245"/>
      <c r="D54" s="587" t="s">
        <v>3623</v>
      </c>
      <c r="E54" s="587"/>
    </row>
    <row r="55" spans="1:6" s="238" customFormat="1" ht="18">
      <c r="A55" s="239"/>
      <c r="B55" s="246"/>
      <c r="C55" s="245"/>
      <c r="D55" s="587" t="s">
        <v>3645</v>
      </c>
      <c r="E55" s="587"/>
    </row>
    <row r="56" spans="1:6" s="238" customFormat="1" ht="18">
      <c r="A56" s="239"/>
      <c r="C56" s="587" t="s">
        <v>3414</v>
      </c>
      <c r="D56" s="587"/>
      <c r="E56" s="587"/>
      <c r="F56" s="587"/>
    </row>
    <row r="57" spans="1:6" s="238" customFormat="1" ht="18">
      <c r="A57" s="239"/>
      <c r="B57" s="246"/>
      <c r="C57" s="245"/>
      <c r="D57" s="587" t="s">
        <v>3415</v>
      </c>
      <c r="E57" s="587"/>
    </row>
    <row r="58" spans="1:6" s="238" customFormat="1" ht="18">
      <c r="A58" s="239"/>
      <c r="B58" s="246"/>
      <c r="C58" s="245"/>
      <c r="D58" s="587" t="s">
        <v>5076</v>
      </c>
      <c r="E58" s="587"/>
    </row>
    <row r="59" spans="1:6" s="238" customFormat="1" ht="18">
      <c r="A59" s="239"/>
      <c r="B59" s="246"/>
      <c r="C59" s="245"/>
      <c r="D59" s="587" t="s">
        <v>5075</v>
      </c>
      <c r="E59" s="587"/>
    </row>
    <row r="60" spans="1:6" s="238" customFormat="1" ht="13.5" customHeight="1">
      <c r="A60" s="239"/>
      <c r="C60" s="253"/>
      <c r="D60" s="253"/>
      <c r="E60" s="253"/>
    </row>
    <row r="61" spans="1:6" s="238" customFormat="1" ht="17.100000000000001" customHeight="1">
      <c r="A61" s="239"/>
      <c r="B61" s="581" t="s">
        <v>2450</v>
      </c>
      <c r="C61" s="581"/>
      <c r="D61" s="581"/>
      <c r="E61" s="581"/>
      <c r="F61" s="581"/>
    </row>
    <row r="62" spans="1:6" s="238" customFormat="1" ht="18">
      <c r="A62" s="239"/>
      <c r="C62" s="587" t="s">
        <v>5074</v>
      </c>
      <c r="D62" s="587"/>
      <c r="E62" s="587"/>
      <c r="F62" s="587"/>
    </row>
    <row r="63" spans="1:6" s="238" customFormat="1" ht="18">
      <c r="A63" s="239"/>
      <c r="B63" s="246"/>
      <c r="C63" s="245"/>
      <c r="D63" s="587" t="s">
        <v>3670</v>
      </c>
      <c r="E63" s="587"/>
    </row>
    <row r="64" spans="1:6" s="238" customFormat="1" ht="18">
      <c r="A64" s="239"/>
      <c r="B64" s="246"/>
      <c r="C64" s="245"/>
      <c r="D64" s="587" t="s">
        <v>3675</v>
      </c>
      <c r="E64" s="587"/>
    </row>
    <row r="65" spans="1:6" s="238" customFormat="1" ht="18">
      <c r="A65" s="239"/>
      <c r="B65" s="246"/>
      <c r="C65" s="245"/>
      <c r="D65" s="587" t="s">
        <v>3682</v>
      </c>
      <c r="E65" s="587"/>
    </row>
    <row r="66" spans="1:6" s="238" customFormat="1" ht="18">
      <c r="A66" s="239"/>
      <c r="B66" s="246"/>
      <c r="C66" s="245"/>
      <c r="D66" s="587" t="s">
        <v>3689</v>
      </c>
      <c r="E66" s="587"/>
    </row>
    <row r="67" spans="1:6" s="238" customFormat="1" ht="18">
      <c r="A67" s="239"/>
      <c r="C67" s="587" t="s">
        <v>3696</v>
      </c>
      <c r="D67" s="587"/>
      <c r="E67" s="587"/>
      <c r="F67" s="587"/>
    </row>
    <row r="68" spans="1:6" s="238" customFormat="1" ht="18">
      <c r="A68" s="239"/>
      <c r="B68" s="246"/>
      <c r="C68" s="245"/>
      <c r="D68" s="587" t="s">
        <v>3682</v>
      </c>
      <c r="E68" s="587"/>
    </row>
    <row r="69" spans="1:6" s="238" customFormat="1" ht="18">
      <c r="A69" s="239"/>
      <c r="B69" s="246"/>
      <c r="C69" s="245"/>
      <c r="D69" s="587" t="s">
        <v>3689</v>
      </c>
      <c r="E69" s="587"/>
    </row>
    <row r="70" spans="1:6" s="238" customFormat="1" ht="18">
      <c r="A70" s="239"/>
      <c r="B70" s="246"/>
      <c r="C70" s="245"/>
      <c r="D70" s="253"/>
      <c r="E70" s="253"/>
    </row>
    <row r="71" spans="1:6" s="238" customFormat="1" ht="17.100000000000001" customHeight="1">
      <c r="A71" s="239"/>
      <c r="B71" s="581" t="s">
        <v>5073</v>
      </c>
      <c r="C71" s="581"/>
      <c r="D71" s="581"/>
      <c r="E71" s="581"/>
      <c r="F71" s="581"/>
    </row>
    <row r="72" spans="1:6" s="238" customFormat="1" ht="18">
      <c r="A72" s="239"/>
      <c r="C72" s="587" t="s">
        <v>5072</v>
      </c>
      <c r="D72" s="587"/>
      <c r="E72" s="587"/>
      <c r="F72" s="587"/>
    </row>
    <row r="73" spans="1:6" s="238" customFormat="1" ht="18">
      <c r="A73" s="239"/>
      <c r="C73" s="587" t="s">
        <v>3728</v>
      </c>
      <c r="D73" s="587"/>
      <c r="E73" s="587"/>
      <c r="F73" s="587"/>
    </row>
    <row r="74" spans="1:6" s="238" customFormat="1" ht="18">
      <c r="A74" s="239"/>
      <c r="C74" s="587" t="s">
        <v>3757</v>
      </c>
      <c r="D74" s="587"/>
      <c r="E74" s="587"/>
      <c r="F74" s="587"/>
    </row>
    <row r="75" spans="1:6" s="238" customFormat="1" ht="17.100000000000001" customHeight="1">
      <c r="A75" s="239"/>
      <c r="B75" s="581" t="s">
        <v>2449</v>
      </c>
      <c r="C75" s="581"/>
      <c r="D75" s="581"/>
      <c r="E75" s="581"/>
      <c r="F75" s="581"/>
    </row>
    <row r="76" spans="1:6" s="238" customFormat="1" ht="18">
      <c r="A76" s="239"/>
      <c r="C76" s="587" t="s">
        <v>3778</v>
      </c>
      <c r="D76" s="587"/>
      <c r="E76" s="587"/>
      <c r="F76" s="587"/>
    </row>
    <row r="77" spans="1:6" s="238" customFormat="1" ht="18">
      <c r="A77" s="239"/>
      <c r="C77" s="587" t="s">
        <v>3781</v>
      </c>
      <c r="D77" s="587"/>
      <c r="E77" s="587"/>
      <c r="F77" s="587"/>
    </row>
    <row r="78" spans="1:6" s="238" customFormat="1" ht="17.100000000000001" customHeight="1">
      <c r="A78" s="239"/>
      <c r="B78" s="581" t="s">
        <v>2448</v>
      </c>
      <c r="C78" s="581"/>
      <c r="D78" s="581"/>
      <c r="E78" s="581"/>
      <c r="F78" s="581"/>
    </row>
    <row r="79" spans="1:6" s="238" customFormat="1" ht="18">
      <c r="A79" s="239"/>
      <c r="C79" s="587" t="s">
        <v>5071</v>
      </c>
      <c r="D79" s="587"/>
      <c r="E79" s="587"/>
      <c r="F79" s="587"/>
    </row>
    <row r="80" spans="1:6" s="238" customFormat="1" ht="17.100000000000001" customHeight="1">
      <c r="A80" s="239"/>
      <c r="B80" s="581" t="s">
        <v>2447</v>
      </c>
      <c r="C80" s="581"/>
      <c r="D80" s="581"/>
      <c r="E80" s="581"/>
      <c r="F80" s="581"/>
    </row>
    <row r="81" spans="1:12" s="238" customFormat="1" ht="18">
      <c r="A81" s="239"/>
      <c r="C81" s="587" t="s">
        <v>3793</v>
      </c>
      <c r="D81" s="587"/>
      <c r="E81" s="587"/>
      <c r="F81" s="587"/>
    </row>
    <row r="82" spans="1:12" s="238" customFormat="1" ht="17.100000000000001" customHeight="1">
      <c r="A82" s="239"/>
      <c r="B82" s="581" t="s">
        <v>2446</v>
      </c>
      <c r="C82" s="581"/>
      <c r="D82" s="581"/>
      <c r="E82" s="581"/>
      <c r="F82" s="581"/>
    </row>
    <row r="83" spans="1:12" s="238" customFormat="1" ht="18">
      <c r="A83" s="239"/>
      <c r="C83" s="587" t="s">
        <v>3803</v>
      </c>
      <c r="D83" s="587"/>
      <c r="E83" s="587"/>
      <c r="F83" s="587"/>
    </row>
    <row r="84" spans="1:12" s="238" customFormat="1" ht="18">
      <c r="A84" s="239"/>
      <c r="C84" s="587" t="s">
        <v>3829</v>
      </c>
      <c r="D84" s="587"/>
      <c r="E84" s="587"/>
      <c r="F84" s="587"/>
    </row>
    <row r="85" spans="1:12" s="238" customFormat="1" ht="18">
      <c r="A85" s="239"/>
      <c r="C85" s="587" t="s">
        <v>5070</v>
      </c>
      <c r="D85" s="587"/>
      <c r="E85" s="587"/>
      <c r="F85" s="587"/>
    </row>
    <row r="86" spans="1:12" s="238" customFormat="1" ht="18">
      <c r="A86" s="239"/>
      <c r="C86" s="587" t="s">
        <v>3916</v>
      </c>
      <c r="D86" s="587"/>
      <c r="E86" s="587"/>
      <c r="F86" s="587"/>
    </row>
    <row r="87" spans="1:12" s="238" customFormat="1" ht="17.100000000000001" customHeight="1">
      <c r="A87" s="239"/>
      <c r="B87" s="581" t="s">
        <v>2445</v>
      </c>
      <c r="C87" s="581"/>
      <c r="D87" s="581"/>
      <c r="E87" s="581"/>
      <c r="F87" s="581"/>
    </row>
    <row r="88" spans="1:12" s="238" customFormat="1" ht="18">
      <c r="A88" s="239"/>
      <c r="C88" s="587" t="s">
        <v>3917</v>
      </c>
      <c r="D88" s="587"/>
      <c r="E88" s="587"/>
      <c r="F88" s="587"/>
    </row>
    <row r="89" spans="1:12" s="238" customFormat="1" ht="17.100000000000001" customHeight="1">
      <c r="A89" s="239"/>
      <c r="B89" s="581" t="s">
        <v>2444</v>
      </c>
      <c r="C89" s="581"/>
      <c r="D89" s="581"/>
      <c r="E89" s="581"/>
      <c r="F89" s="581"/>
    </row>
    <row r="90" spans="1:12" s="238" customFormat="1" ht="18">
      <c r="A90" s="239"/>
      <c r="C90" s="587" t="s">
        <v>3919</v>
      </c>
      <c r="D90" s="587"/>
      <c r="E90" s="587"/>
      <c r="F90" s="587"/>
    </row>
    <row r="91" spans="1:12" s="238" customFormat="1" ht="18">
      <c r="A91" s="239"/>
      <c r="C91" s="253"/>
      <c r="D91" s="253"/>
      <c r="E91" s="253"/>
      <c r="F91" s="253"/>
    </row>
    <row r="92" spans="1:12" ht="18.75" customHeight="1">
      <c r="A92" s="584" t="s">
        <v>3933</v>
      </c>
      <c r="B92" s="585"/>
      <c r="C92" s="585"/>
      <c r="D92" s="585"/>
      <c r="E92" s="585"/>
      <c r="F92" s="585"/>
      <c r="H92" s="236"/>
      <c r="I92" s="236"/>
      <c r="J92" s="236"/>
      <c r="K92" s="236"/>
      <c r="L92" s="236"/>
    </row>
    <row r="93" spans="1:12" s="238" customFormat="1" ht="17.100000000000001" customHeight="1">
      <c r="A93" s="244"/>
      <c r="B93" s="581" t="s">
        <v>5069</v>
      </c>
      <c r="C93" s="581"/>
      <c r="D93" s="581"/>
      <c r="E93" s="581"/>
      <c r="F93" s="581"/>
    </row>
    <row r="94" spans="1:12" s="238" customFormat="1" ht="18">
      <c r="A94" s="239"/>
      <c r="C94" s="586" t="s">
        <v>3976</v>
      </c>
      <c r="D94" s="586"/>
      <c r="E94" s="586"/>
      <c r="F94" s="586"/>
    </row>
    <row r="95" spans="1:12" s="238" customFormat="1" ht="18">
      <c r="A95" s="239"/>
      <c r="C95" s="586" t="s">
        <v>3935</v>
      </c>
      <c r="D95" s="586"/>
      <c r="E95" s="586"/>
      <c r="F95" s="586"/>
    </row>
    <row r="96" spans="1:12" s="238" customFormat="1" ht="18">
      <c r="A96" s="239"/>
      <c r="C96" s="586" t="s">
        <v>3957</v>
      </c>
      <c r="D96" s="586"/>
      <c r="E96" s="586"/>
      <c r="F96" s="586"/>
    </row>
    <row r="97" spans="1:12" s="238" customFormat="1" ht="18">
      <c r="A97" s="239"/>
      <c r="C97" s="586" t="s">
        <v>4007</v>
      </c>
      <c r="D97" s="586"/>
      <c r="E97" s="586"/>
      <c r="F97" s="586"/>
    </row>
    <row r="98" spans="1:12" s="238" customFormat="1" ht="17.100000000000001" customHeight="1">
      <c r="A98" s="239"/>
      <c r="B98" s="581" t="s">
        <v>5068</v>
      </c>
      <c r="C98" s="581"/>
      <c r="D98" s="581"/>
      <c r="E98" s="581"/>
      <c r="F98" s="581"/>
    </row>
    <row r="99" spans="1:12" s="238" customFormat="1" ht="18">
      <c r="A99" s="239"/>
      <c r="C99" s="586" t="s">
        <v>4386</v>
      </c>
      <c r="D99" s="586"/>
      <c r="E99" s="586"/>
      <c r="F99" s="586"/>
    </row>
    <row r="100" spans="1:12" s="238" customFormat="1" ht="18">
      <c r="A100" s="239"/>
      <c r="C100" s="586" t="s">
        <v>4387</v>
      </c>
      <c r="D100" s="586"/>
      <c r="E100" s="586"/>
      <c r="F100" s="586"/>
    </row>
    <row r="101" spans="1:12" s="238" customFormat="1" ht="17.100000000000001" customHeight="1">
      <c r="A101" s="239"/>
      <c r="B101" s="243"/>
      <c r="C101" s="586" t="s">
        <v>5067</v>
      </c>
      <c r="D101" s="586"/>
      <c r="E101" s="586"/>
      <c r="F101" s="586"/>
    </row>
    <row r="102" spans="1:12" s="238" customFormat="1" ht="18">
      <c r="A102" s="239"/>
      <c r="C102" s="586" t="s">
        <v>4065</v>
      </c>
      <c r="D102" s="586"/>
      <c r="E102" s="586"/>
      <c r="F102" s="586"/>
    </row>
    <row r="103" spans="1:12" s="238" customFormat="1" ht="18">
      <c r="A103" s="239"/>
      <c r="C103" s="586" t="s">
        <v>4167</v>
      </c>
      <c r="D103" s="586"/>
      <c r="E103" s="586"/>
      <c r="F103" s="586"/>
    </row>
    <row r="104" spans="1:12" s="238" customFormat="1" ht="18">
      <c r="A104" s="239"/>
      <c r="C104" s="586" t="s">
        <v>4237</v>
      </c>
      <c r="D104" s="586"/>
      <c r="E104" s="586"/>
      <c r="F104" s="586"/>
    </row>
    <row r="105" spans="1:12" s="238" customFormat="1" ht="18">
      <c r="A105" s="239"/>
      <c r="C105" s="586" t="s">
        <v>4295</v>
      </c>
      <c r="D105" s="586"/>
      <c r="E105" s="586"/>
      <c r="F105" s="586"/>
    </row>
    <row r="106" spans="1:12" s="238" customFormat="1" ht="18">
      <c r="A106" s="239"/>
      <c r="C106" s="586" t="s">
        <v>4308</v>
      </c>
      <c r="D106" s="586"/>
      <c r="E106" s="586"/>
      <c r="F106" s="586"/>
    </row>
    <row r="107" spans="1:12" s="238" customFormat="1" ht="17.100000000000001" customHeight="1">
      <c r="A107" s="239"/>
      <c r="B107" s="581" t="s">
        <v>5066</v>
      </c>
      <c r="C107" s="581"/>
      <c r="D107" s="581"/>
      <c r="E107" s="581"/>
      <c r="F107" s="581"/>
    </row>
    <row r="108" spans="1:12" s="238" customFormat="1" ht="17.100000000000001" customHeight="1">
      <c r="A108" s="239"/>
      <c r="B108" s="253"/>
      <c r="C108" s="586" t="s">
        <v>4418</v>
      </c>
      <c r="D108" s="586"/>
      <c r="E108" s="586"/>
      <c r="F108" s="586"/>
    </row>
    <row r="109" spans="1:12" s="238" customFormat="1" ht="18">
      <c r="A109" s="239"/>
      <c r="C109" s="586" t="s">
        <v>4389</v>
      </c>
      <c r="D109" s="586"/>
      <c r="E109" s="586"/>
      <c r="F109" s="586"/>
    </row>
    <row r="110" spans="1:12" s="238" customFormat="1" ht="18">
      <c r="A110" s="239"/>
      <c r="C110" s="586" t="s">
        <v>4391</v>
      </c>
      <c r="D110" s="586"/>
      <c r="E110" s="586"/>
      <c r="F110" s="586"/>
    </row>
    <row r="111" spans="1:12" s="238" customFormat="1" ht="18">
      <c r="A111" s="239"/>
      <c r="C111" s="587"/>
      <c r="D111" s="587"/>
      <c r="E111" s="587"/>
      <c r="F111" s="587"/>
    </row>
    <row r="112" spans="1:12" ht="18.75" customHeight="1">
      <c r="A112" s="584" t="s">
        <v>4429</v>
      </c>
      <c r="B112" s="585"/>
      <c r="C112" s="585"/>
      <c r="D112" s="585"/>
      <c r="E112" s="585"/>
      <c r="F112" s="585"/>
      <c r="H112" s="236"/>
      <c r="I112" s="236"/>
      <c r="J112" s="236"/>
      <c r="K112" s="236"/>
      <c r="L112" s="236"/>
    </row>
    <row r="113" spans="1:6" s="238" customFormat="1" ht="17.100000000000001" customHeight="1">
      <c r="A113" s="239"/>
      <c r="B113" s="581" t="s">
        <v>1292</v>
      </c>
      <c r="C113" s="581"/>
      <c r="D113" s="581"/>
      <c r="E113" s="581"/>
      <c r="F113" s="581"/>
    </row>
    <row r="114" spans="1:6" s="238" customFormat="1" ht="18">
      <c r="A114" s="239"/>
      <c r="C114" s="586" t="s">
        <v>4430</v>
      </c>
      <c r="D114" s="586"/>
      <c r="E114" s="586"/>
      <c r="F114" s="586"/>
    </row>
    <row r="115" spans="1:6" s="238" customFormat="1" ht="18">
      <c r="A115" s="239"/>
      <c r="C115" s="586" t="s">
        <v>5065</v>
      </c>
      <c r="D115" s="586"/>
      <c r="E115" s="586"/>
      <c r="F115" s="586"/>
    </row>
    <row r="116" spans="1:6" s="238" customFormat="1" ht="18">
      <c r="A116" s="239"/>
      <c r="C116" s="586" t="s">
        <v>4466</v>
      </c>
      <c r="D116" s="586"/>
      <c r="E116" s="586"/>
      <c r="F116" s="586"/>
    </row>
    <row r="117" spans="1:6" s="238" customFormat="1" ht="18">
      <c r="A117" s="239"/>
      <c r="C117" s="586" t="s">
        <v>4467</v>
      </c>
      <c r="D117" s="586"/>
      <c r="E117" s="586"/>
      <c r="F117" s="586"/>
    </row>
    <row r="118" spans="1:6" s="238" customFormat="1" ht="18">
      <c r="A118" s="239"/>
      <c r="C118" s="586" t="s">
        <v>4471</v>
      </c>
      <c r="D118" s="586"/>
      <c r="E118" s="586"/>
      <c r="F118" s="586"/>
    </row>
    <row r="119" spans="1:6" s="238" customFormat="1" ht="18">
      <c r="A119" s="239"/>
      <c r="C119" s="586" t="s">
        <v>5064</v>
      </c>
      <c r="D119" s="586"/>
      <c r="E119" s="586"/>
      <c r="F119" s="586"/>
    </row>
    <row r="120" spans="1:6" s="238" customFormat="1" ht="18">
      <c r="A120" s="239"/>
      <c r="C120" s="586" t="s">
        <v>4485</v>
      </c>
      <c r="D120" s="586"/>
      <c r="E120" s="586"/>
      <c r="F120" s="586"/>
    </row>
    <row r="121" spans="1:6" s="238" customFormat="1" ht="17.100000000000001" customHeight="1">
      <c r="A121" s="239"/>
      <c r="B121" s="581" t="s">
        <v>2443</v>
      </c>
      <c r="C121" s="581"/>
      <c r="D121" s="581"/>
      <c r="E121" s="581"/>
      <c r="F121" s="581"/>
    </row>
    <row r="122" spans="1:6" s="238" customFormat="1" ht="18">
      <c r="A122" s="239"/>
      <c r="C122" s="586" t="s">
        <v>4486</v>
      </c>
      <c r="D122" s="586"/>
      <c r="E122" s="586"/>
      <c r="F122" s="586"/>
    </row>
    <row r="123" spans="1:6" s="238" customFormat="1" ht="18">
      <c r="A123" s="239"/>
      <c r="C123" s="586" t="s">
        <v>4519</v>
      </c>
      <c r="D123" s="586"/>
      <c r="E123" s="586"/>
      <c r="F123" s="586"/>
    </row>
    <row r="124" spans="1:6" s="238" customFormat="1" ht="18">
      <c r="A124" s="239"/>
      <c r="C124" s="586" t="s">
        <v>4520</v>
      </c>
      <c r="D124" s="586"/>
      <c r="E124" s="586"/>
      <c r="F124" s="586"/>
    </row>
    <row r="125" spans="1:6" s="238" customFormat="1" ht="18">
      <c r="A125" s="239"/>
      <c r="C125" s="586" t="s">
        <v>4521</v>
      </c>
      <c r="D125" s="586"/>
      <c r="E125" s="586"/>
      <c r="F125" s="586"/>
    </row>
    <row r="126" spans="1:6" s="238" customFormat="1" ht="18">
      <c r="A126" s="239"/>
      <c r="C126" s="586" t="s">
        <v>4522</v>
      </c>
      <c r="D126" s="586"/>
      <c r="E126" s="586"/>
      <c r="F126" s="586"/>
    </row>
    <row r="127" spans="1:6" s="238" customFormat="1" ht="18">
      <c r="A127" s="239"/>
      <c r="C127" s="586" t="s">
        <v>5063</v>
      </c>
      <c r="D127" s="586"/>
      <c r="E127" s="586"/>
      <c r="F127" s="586"/>
    </row>
    <row r="128" spans="1:6" s="238" customFormat="1" ht="18">
      <c r="A128" s="239"/>
      <c r="C128" s="586" t="s">
        <v>5062</v>
      </c>
      <c r="D128" s="586"/>
      <c r="E128" s="586"/>
      <c r="F128" s="586"/>
    </row>
    <row r="129" spans="1:6" s="238" customFormat="1" ht="18">
      <c r="A129" s="239"/>
      <c r="C129" s="586" t="s">
        <v>4565</v>
      </c>
      <c r="D129" s="586"/>
      <c r="E129" s="586"/>
      <c r="F129" s="586"/>
    </row>
    <row r="130" spans="1:6" s="238" customFormat="1" ht="18">
      <c r="A130" s="239"/>
      <c r="C130" s="586" t="s">
        <v>4566</v>
      </c>
      <c r="D130" s="586"/>
      <c r="E130" s="586"/>
      <c r="F130" s="586"/>
    </row>
    <row r="131" spans="1:6" s="238" customFormat="1" ht="18">
      <c r="A131" s="239"/>
      <c r="C131" s="586" t="s">
        <v>4567</v>
      </c>
      <c r="D131" s="586"/>
      <c r="E131" s="586"/>
      <c r="F131" s="586"/>
    </row>
    <row r="132" spans="1:6" s="238" customFormat="1" ht="18">
      <c r="A132" s="239"/>
      <c r="C132" s="586" t="s">
        <v>4568</v>
      </c>
      <c r="D132" s="586"/>
      <c r="E132" s="586"/>
      <c r="F132" s="586"/>
    </row>
    <row r="133" spans="1:6" s="238" customFormat="1" ht="18">
      <c r="A133" s="239"/>
      <c r="C133" s="586" t="s">
        <v>4575</v>
      </c>
      <c r="D133" s="586"/>
      <c r="E133" s="586"/>
      <c r="F133" s="586"/>
    </row>
    <row r="134" spans="1:6" s="238" customFormat="1" ht="18">
      <c r="A134" s="239"/>
      <c r="C134" s="586" t="s">
        <v>4578</v>
      </c>
      <c r="D134" s="586"/>
      <c r="E134" s="586"/>
      <c r="F134" s="586"/>
    </row>
    <row r="135" spans="1:6" s="238" customFormat="1" ht="18">
      <c r="A135" s="239"/>
      <c r="C135" s="586" t="s">
        <v>4579</v>
      </c>
      <c r="D135" s="586"/>
      <c r="E135" s="586"/>
      <c r="F135" s="586"/>
    </row>
    <row r="136" spans="1:6" s="238" customFormat="1" ht="18">
      <c r="A136" s="239"/>
      <c r="C136" s="586" t="s">
        <v>4582</v>
      </c>
      <c r="D136" s="586"/>
      <c r="E136" s="586"/>
      <c r="F136" s="586"/>
    </row>
    <row r="137" spans="1:6" s="238" customFormat="1" ht="18">
      <c r="A137" s="239"/>
      <c r="C137" s="586" t="s">
        <v>4583</v>
      </c>
      <c r="D137" s="586"/>
      <c r="E137" s="586"/>
      <c r="F137" s="586"/>
    </row>
    <row r="138" spans="1:6" s="238" customFormat="1" ht="18">
      <c r="A138" s="239"/>
      <c r="C138" s="586" t="s">
        <v>4584</v>
      </c>
      <c r="D138" s="586"/>
      <c r="E138" s="586"/>
      <c r="F138" s="586"/>
    </row>
    <row r="139" spans="1:6" s="238" customFormat="1" ht="18">
      <c r="A139" s="239"/>
      <c r="C139" s="586" t="s">
        <v>5061</v>
      </c>
      <c r="D139" s="586"/>
      <c r="E139" s="586"/>
      <c r="F139" s="586"/>
    </row>
    <row r="140" spans="1:6" s="238" customFormat="1" ht="18">
      <c r="A140" s="239"/>
      <c r="C140" s="586" t="s">
        <v>5060</v>
      </c>
      <c r="D140" s="586"/>
      <c r="E140" s="586"/>
      <c r="F140" s="586"/>
    </row>
    <row r="141" spans="1:6" s="238" customFormat="1" ht="18">
      <c r="A141" s="239"/>
      <c r="C141" s="586" t="s">
        <v>5059</v>
      </c>
      <c r="D141" s="586"/>
      <c r="E141" s="586"/>
      <c r="F141" s="586"/>
    </row>
    <row r="142" spans="1:6" s="238" customFormat="1" ht="18">
      <c r="A142" s="239"/>
      <c r="C142" s="586" t="s">
        <v>4587</v>
      </c>
      <c r="D142" s="586"/>
      <c r="E142" s="586"/>
      <c r="F142" s="586"/>
    </row>
    <row r="143" spans="1:6" s="238" customFormat="1" ht="17.100000000000001" customHeight="1">
      <c r="A143" s="239"/>
      <c r="B143" s="581" t="s">
        <v>26</v>
      </c>
      <c r="C143" s="581"/>
      <c r="D143" s="581"/>
      <c r="E143" s="581"/>
      <c r="F143" s="581"/>
    </row>
    <row r="144" spans="1:6" s="238" customFormat="1" ht="18">
      <c r="A144" s="239"/>
      <c r="C144" s="586" t="s">
        <v>5058</v>
      </c>
      <c r="D144" s="586"/>
      <c r="E144" s="586"/>
      <c r="F144" s="586"/>
    </row>
    <row r="145" spans="1:6" s="238" customFormat="1" ht="18">
      <c r="A145" s="239"/>
      <c r="C145" s="586" t="s">
        <v>5057</v>
      </c>
      <c r="D145" s="586"/>
      <c r="E145" s="586"/>
      <c r="F145" s="586"/>
    </row>
    <row r="146" spans="1:6" s="238" customFormat="1" ht="18">
      <c r="A146" s="239"/>
      <c r="C146" s="586" t="s">
        <v>4594</v>
      </c>
      <c r="D146" s="586"/>
      <c r="E146" s="586"/>
      <c r="F146" s="586"/>
    </row>
    <row r="147" spans="1:6" s="238" customFormat="1" ht="17.100000000000001" customHeight="1">
      <c r="A147" s="239"/>
      <c r="B147" s="581" t="s">
        <v>2442</v>
      </c>
      <c r="C147" s="581"/>
      <c r="D147" s="581"/>
      <c r="E147" s="581"/>
      <c r="F147" s="581"/>
    </row>
    <row r="148" spans="1:6" s="238" customFormat="1" ht="18">
      <c r="A148" s="239"/>
      <c r="C148" s="586" t="s">
        <v>4599</v>
      </c>
      <c r="D148" s="586"/>
      <c r="E148" s="586"/>
      <c r="F148" s="586"/>
    </row>
    <row r="149" spans="1:6" s="238" customFormat="1" ht="18">
      <c r="A149" s="239"/>
      <c r="C149" s="586" t="s">
        <v>5056</v>
      </c>
      <c r="D149" s="586"/>
      <c r="E149" s="586"/>
      <c r="F149" s="586"/>
    </row>
    <row r="150" spans="1:6" s="238" customFormat="1" ht="18">
      <c r="A150" s="239"/>
      <c r="C150" s="586" t="s">
        <v>5055</v>
      </c>
      <c r="D150" s="586"/>
      <c r="E150" s="586"/>
      <c r="F150" s="586"/>
    </row>
    <row r="151" spans="1:6" s="238" customFormat="1" ht="18">
      <c r="A151" s="239"/>
      <c r="C151" s="586" t="s">
        <v>4610</v>
      </c>
      <c r="D151" s="586"/>
      <c r="E151" s="586"/>
      <c r="F151" s="586"/>
    </row>
    <row r="152" spans="1:6" s="238" customFormat="1" ht="18">
      <c r="A152" s="239"/>
      <c r="C152" s="586" t="s">
        <v>4611</v>
      </c>
      <c r="D152" s="586"/>
      <c r="E152" s="586"/>
      <c r="F152" s="586"/>
    </row>
    <row r="153" spans="1:6" s="238" customFormat="1" ht="18">
      <c r="A153" s="239"/>
      <c r="C153" s="586" t="s">
        <v>4612</v>
      </c>
      <c r="D153" s="586"/>
      <c r="E153" s="586"/>
      <c r="F153" s="586"/>
    </row>
    <row r="154" spans="1:6" s="238" customFormat="1" ht="17.100000000000001" customHeight="1">
      <c r="A154" s="239"/>
      <c r="B154" s="581" t="s">
        <v>2218</v>
      </c>
      <c r="C154" s="581"/>
      <c r="D154" s="581"/>
      <c r="E154" s="581"/>
      <c r="F154" s="581"/>
    </row>
    <row r="155" spans="1:6" s="238" customFormat="1" ht="18">
      <c r="A155" s="239"/>
      <c r="C155" s="586" t="s">
        <v>4623</v>
      </c>
      <c r="D155" s="586"/>
      <c r="E155" s="586"/>
      <c r="F155" s="586"/>
    </row>
    <row r="156" spans="1:6" s="238" customFormat="1" ht="17.100000000000001" customHeight="1">
      <c r="A156" s="239"/>
      <c r="B156" s="581" t="s">
        <v>2441</v>
      </c>
      <c r="C156" s="581"/>
      <c r="D156" s="581"/>
      <c r="E156" s="581"/>
      <c r="F156" s="581"/>
    </row>
    <row r="157" spans="1:6" s="238" customFormat="1" ht="18">
      <c r="A157" s="239"/>
      <c r="C157" s="586" t="s">
        <v>4624</v>
      </c>
      <c r="D157" s="586"/>
      <c r="E157" s="586"/>
      <c r="F157" s="586"/>
    </row>
    <row r="158" spans="1:6" s="238" customFormat="1" ht="18">
      <c r="A158" s="239"/>
      <c r="C158" s="586" t="s">
        <v>4625</v>
      </c>
      <c r="D158" s="586"/>
      <c r="E158" s="586"/>
      <c r="F158" s="586"/>
    </row>
    <row r="159" spans="1:6" s="238" customFormat="1" ht="18">
      <c r="A159" s="239"/>
      <c r="C159" s="586" t="s">
        <v>4626</v>
      </c>
      <c r="D159" s="586"/>
      <c r="E159" s="586"/>
      <c r="F159" s="586"/>
    </row>
    <row r="160" spans="1:6" s="238" customFormat="1" ht="18">
      <c r="A160" s="239"/>
      <c r="C160" s="586" t="s">
        <v>4627</v>
      </c>
      <c r="D160" s="586"/>
      <c r="E160" s="586"/>
      <c r="F160" s="586"/>
    </row>
    <row r="161" spans="1:12" s="238" customFormat="1" ht="18">
      <c r="A161" s="239"/>
      <c r="C161" s="587"/>
      <c r="D161" s="587"/>
      <c r="E161" s="587"/>
      <c r="F161" s="587"/>
    </row>
    <row r="162" spans="1:12" ht="18.75" customHeight="1">
      <c r="A162" s="584" t="s">
        <v>4628</v>
      </c>
      <c r="B162" s="585"/>
      <c r="C162" s="585"/>
      <c r="D162" s="585"/>
      <c r="E162" s="585"/>
      <c r="F162" s="585"/>
      <c r="H162" s="236"/>
      <c r="I162" s="236"/>
      <c r="J162" s="236"/>
      <c r="K162" s="236"/>
      <c r="L162" s="236"/>
    </row>
    <row r="163" spans="1:12" s="238" customFormat="1" ht="18">
      <c r="A163" s="239"/>
      <c r="C163" s="586" t="s">
        <v>4629</v>
      </c>
      <c r="D163" s="586"/>
      <c r="E163" s="586"/>
      <c r="F163" s="586"/>
    </row>
    <row r="164" spans="1:12" s="238" customFormat="1" ht="18">
      <c r="A164" s="239"/>
      <c r="C164" s="586" t="s">
        <v>4630</v>
      </c>
      <c r="D164" s="586"/>
      <c r="E164" s="586"/>
      <c r="F164" s="586"/>
    </row>
    <row r="165" spans="1:12" s="238" customFormat="1" ht="18">
      <c r="A165" s="239"/>
      <c r="C165" s="586" t="s">
        <v>4633</v>
      </c>
      <c r="D165" s="586"/>
      <c r="E165" s="586"/>
      <c r="F165" s="586"/>
    </row>
    <row r="166" spans="1:12" s="238" customFormat="1" ht="18">
      <c r="A166" s="239"/>
      <c r="C166" s="586" t="s">
        <v>4634</v>
      </c>
      <c r="D166" s="586"/>
      <c r="E166" s="586"/>
      <c r="F166" s="586"/>
    </row>
    <row r="167" spans="1:12" s="238" customFormat="1" ht="18">
      <c r="A167" s="239"/>
      <c r="C167" s="586" t="s">
        <v>4635</v>
      </c>
      <c r="D167" s="586"/>
      <c r="E167" s="586"/>
      <c r="F167" s="586"/>
    </row>
    <row r="168" spans="1:12" s="238" customFormat="1" ht="18.75" customHeight="1">
      <c r="C168" s="253"/>
      <c r="D168" s="253"/>
      <c r="E168" s="253"/>
      <c r="F168" s="253"/>
    </row>
    <row r="169" spans="1:12" ht="18.75" customHeight="1">
      <c r="A169" s="584" t="s">
        <v>4636</v>
      </c>
      <c r="B169" s="585"/>
      <c r="C169" s="585"/>
      <c r="D169" s="585"/>
      <c r="E169" s="585"/>
      <c r="F169" s="585"/>
      <c r="H169" s="236"/>
      <c r="I169" s="236"/>
      <c r="J169" s="236"/>
      <c r="K169" s="236"/>
      <c r="L169" s="236"/>
    </row>
    <row r="170" spans="1:12" s="238" customFormat="1" ht="18.75" customHeight="1">
      <c r="A170" s="239"/>
      <c r="B170" s="581" t="s">
        <v>4637</v>
      </c>
      <c r="C170" s="581"/>
      <c r="D170" s="581"/>
      <c r="E170" s="581"/>
      <c r="F170" s="581"/>
    </row>
    <row r="171" spans="1:12" s="238" customFormat="1" ht="18">
      <c r="A171" s="239"/>
      <c r="C171" s="586" t="s">
        <v>4638</v>
      </c>
      <c r="D171" s="586"/>
      <c r="E171" s="586"/>
      <c r="F171" s="586"/>
    </row>
    <row r="172" spans="1:12" s="238" customFormat="1" ht="18">
      <c r="A172" s="239"/>
      <c r="C172" s="586" t="s">
        <v>4730</v>
      </c>
      <c r="D172" s="586"/>
      <c r="E172" s="586"/>
      <c r="F172" s="586"/>
    </row>
    <row r="173" spans="1:12" s="238" customFormat="1" ht="18">
      <c r="A173" s="239"/>
      <c r="C173" s="586" t="s">
        <v>4776</v>
      </c>
      <c r="D173" s="586"/>
      <c r="E173" s="586"/>
      <c r="F173" s="586"/>
    </row>
    <row r="174" spans="1:12" s="238" customFormat="1" ht="18">
      <c r="A174" s="239"/>
      <c r="C174" s="586" t="s">
        <v>4795</v>
      </c>
      <c r="D174" s="586"/>
      <c r="E174" s="586"/>
      <c r="F174" s="586"/>
    </row>
    <row r="175" spans="1:12" s="238" customFormat="1" ht="18">
      <c r="A175" s="239"/>
      <c r="C175" s="586" t="s">
        <v>4796</v>
      </c>
      <c r="D175" s="586"/>
      <c r="E175" s="586"/>
      <c r="F175" s="586"/>
    </row>
    <row r="176" spans="1:12" s="238" customFormat="1" ht="18">
      <c r="A176" s="239"/>
      <c r="C176" s="586" t="s">
        <v>4797</v>
      </c>
      <c r="D176" s="586"/>
      <c r="E176" s="586"/>
      <c r="F176" s="586"/>
    </row>
    <row r="177" spans="1:12" s="238" customFormat="1" ht="18">
      <c r="A177" s="239"/>
      <c r="C177" s="586" t="s">
        <v>4798</v>
      </c>
      <c r="D177" s="586"/>
      <c r="E177" s="586"/>
      <c r="F177" s="586"/>
    </row>
    <row r="178" spans="1:12" s="238" customFormat="1" ht="17.100000000000001" customHeight="1">
      <c r="A178" s="239"/>
      <c r="B178" s="581" t="s">
        <v>984</v>
      </c>
      <c r="C178" s="581"/>
      <c r="D178" s="581"/>
      <c r="E178" s="581"/>
      <c r="F178" s="581"/>
    </row>
    <row r="179" spans="1:12" s="238" customFormat="1" ht="18">
      <c r="A179" s="239"/>
      <c r="C179" s="586" t="s">
        <v>5054</v>
      </c>
      <c r="D179" s="586"/>
      <c r="E179" s="586"/>
      <c r="F179" s="586"/>
    </row>
    <row r="180" spans="1:12" s="238" customFormat="1" ht="18.75" customHeight="1">
      <c r="C180" s="586"/>
      <c r="D180" s="586"/>
      <c r="E180" s="586"/>
      <c r="F180" s="586"/>
    </row>
    <row r="181" spans="1:12" ht="18.75" customHeight="1">
      <c r="A181" s="584" t="s">
        <v>97</v>
      </c>
      <c r="B181" s="585"/>
      <c r="C181" s="585"/>
      <c r="D181" s="585"/>
      <c r="E181" s="585"/>
      <c r="F181" s="585"/>
      <c r="H181" s="236"/>
      <c r="I181" s="236"/>
      <c r="J181" s="236"/>
      <c r="K181" s="236"/>
      <c r="L181" s="236"/>
    </row>
    <row r="182" spans="1:12" s="238" customFormat="1" ht="17.100000000000001" customHeight="1">
      <c r="A182" s="239"/>
      <c r="B182" s="581" t="s">
        <v>5053</v>
      </c>
      <c r="C182" s="581"/>
      <c r="D182" s="581"/>
      <c r="E182" s="581"/>
      <c r="F182" s="581"/>
    </row>
    <row r="183" spans="1:12" s="238" customFormat="1" ht="18">
      <c r="A183" s="239"/>
      <c r="C183" s="586" t="s">
        <v>4801</v>
      </c>
      <c r="D183" s="586"/>
      <c r="E183" s="586"/>
      <c r="F183" s="586"/>
    </row>
    <row r="184" spans="1:12" s="238" customFormat="1" ht="18.75" customHeight="1">
      <c r="C184" s="253"/>
      <c r="D184" s="253"/>
      <c r="E184" s="253"/>
      <c r="F184" s="253"/>
    </row>
    <row r="185" spans="1:12" ht="18.75" customHeight="1">
      <c r="A185" s="584" t="s">
        <v>4803</v>
      </c>
      <c r="B185" s="585"/>
      <c r="C185" s="585"/>
      <c r="D185" s="585"/>
      <c r="E185" s="585"/>
      <c r="F185" s="585"/>
      <c r="H185" s="236"/>
      <c r="I185" s="236"/>
      <c r="J185" s="236"/>
      <c r="K185" s="236"/>
      <c r="L185" s="236"/>
    </row>
    <row r="186" spans="1:12" s="238" customFormat="1" ht="17.100000000000001" customHeight="1">
      <c r="A186" s="239"/>
      <c r="B186" s="581" t="s">
        <v>4804</v>
      </c>
      <c r="C186" s="581"/>
      <c r="D186" s="581"/>
      <c r="E186" s="581"/>
      <c r="F186" s="581"/>
    </row>
    <row r="187" spans="1:12" s="238" customFormat="1" ht="18">
      <c r="A187" s="239"/>
      <c r="C187" s="586" t="s">
        <v>4805</v>
      </c>
      <c r="D187" s="586"/>
      <c r="E187" s="586"/>
      <c r="F187" s="586"/>
    </row>
    <row r="188" spans="1:12" s="238" customFormat="1" ht="18">
      <c r="A188" s="239"/>
      <c r="C188" s="586" t="s">
        <v>4806</v>
      </c>
      <c r="D188" s="586"/>
      <c r="E188" s="586"/>
      <c r="F188" s="586"/>
    </row>
    <row r="189" spans="1:12" s="238" customFormat="1" ht="18">
      <c r="A189" s="239"/>
      <c r="C189" s="586" t="s">
        <v>5052</v>
      </c>
      <c r="D189" s="586"/>
      <c r="E189" s="586"/>
      <c r="F189" s="586"/>
    </row>
    <row r="190" spans="1:12" s="238" customFormat="1" ht="18">
      <c r="A190" s="239"/>
      <c r="C190" s="252"/>
      <c r="D190" s="252"/>
      <c r="E190" s="252"/>
      <c r="F190" s="252"/>
    </row>
    <row r="191" spans="1:12" ht="18.75" customHeight="1">
      <c r="A191" s="584" t="s">
        <v>98</v>
      </c>
      <c r="B191" s="585"/>
      <c r="C191" s="585"/>
      <c r="D191" s="585"/>
      <c r="E191" s="585"/>
      <c r="F191" s="585"/>
      <c r="H191" s="236"/>
      <c r="I191" s="236"/>
      <c r="J191" s="236"/>
      <c r="K191" s="236"/>
      <c r="L191" s="236"/>
    </row>
    <row r="192" spans="1:12" s="238" customFormat="1" ht="17.100000000000001" customHeight="1">
      <c r="A192" s="239"/>
      <c r="B192" s="581" t="s">
        <v>4808</v>
      </c>
      <c r="C192" s="581"/>
      <c r="D192" s="581"/>
      <c r="E192" s="581"/>
      <c r="F192" s="581"/>
    </row>
    <row r="193" spans="1:12" s="238" customFormat="1" ht="18">
      <c r="A193" s="239"/>
      <c r="C193" s="586" t="s">
        <v>4809</v>
      </c>
      <c r="D193" s="586"/>
      <c r="E193" s="586"/>
      <c r="F193" s="586"/>
    </row>
    <row r="194" spans="1:12" s="238" customFormat="1" ht="18">
      <c r="A194" s="239"/>
      <c r="B194" s="242"/>
      <c r="C194" s="586" t="s">
        <v>4837</v>
      </c>
      <c r="D194" s="586"/>
      <c r="E194" s="586"/>
      <c r="F194" s="586"/>
    </row>
    <row r="195" spans="1:12" s="238" customFormat="1" ht="18">
      <c r="A195" s="239"/>
      <c r="B195" s="242"/>
      <c r="C195" s="586" t="s">
        <v>4813</v>
      </c>
      <c r="D195" s="586"/>
      <c r="E195" s="586"/>
      <c r="F195" s="586"/>
    </row>
    <row r="196" spans="1:12" s="238" customFormat="1" ht="18">
      <c r="A196" s="239"/>
      <c r="B196" s="242"/>
      <c r="C196" s="586" t="s">
        <v>4812</v>
      </c>
      <c r="D196" s="586"/>
      <c r="E196" s="586"/>
      <c r="F196" s="586"/>
    </row>
    <row r="197" spans="1:12" s="238" customFormat="1" ht="18">
      <c r="A197" s="239"/>
      <c r="B197" s="242"/>
      <c r="C197" s="586" t="s">
        <v>4835</v>
      </c>
      <c r="D197" s="586"/>
      <c r="E197" s="586"/>
      <c r="F197" s="586"/>
    </row>
    <row r="198" spans="1:12" s="238" customFormat="1" ht="17.100000000000001" customHeight="1">
      <c r="A198" s="239"/>
      <c r="B198" s="581" t="s">
        <v>41</v>
      </c>
      <c r="C198" s="581"/>
      <c r="D198" s="581"/>
      <c r="E198" s="581"/>
      <c r="F198" s="581"/>
    </row>
    <row r="199" spans="1:12" s="238" customFormat="1" ht="18">
      <c r="A199" s="239"/>
      <c r="B199" s="242"/>
      <c r="C199" s="586" t="s">
        <v>4853</v>
      </c>
      <c r="D199" s="586"/>
      <c r="E199" s="586"/>
      <c r="F199" s="586"/>
    </row>
    <row r="200" spans="1:12" s="238" customFormat="1" ht="18">
      <c r="A200" s="239"/>
      <c r="C200" s="586" t="s">
        <v>4854</v>
      </c>
      <c r="D200" s="586"/>
      <c r="E200" s="586"/>
      <c r="F200" s="586"/>
    </row>
    <row r="201" spans="1:12" s="238" customFormat="1" ht="14.25" customHeight="1">
      <c r="C201" s="253"/>
      <c r="D201" s="253"/>
      <c r="E201" s="253"/>
      <c r="F201" s="253"/>
    </row>
    <row r="202" spans="1:12" ht="18.75" customHeight="1">
      <c r="A202" s="584" t="s">
        <v>5051</v>
      </c>
      <c r="B202" s="585"/>
      <c r="C202" s="585"/>
      <c r="D202" s="585"/>
      <c r="E202" s="585"/>
      <c r="F202" s="585"/>
      <c r="H202" s="236"/>
      <c r="I202" s="236"/>
      <c r="J202" s="236"/>
      <c r="K202" s="236"/>
      <c r="L202" s="236"/>
    </row>
    <row r="203" spans="1:12" s="238" customFormat="1" ht="17.100000000000001" customHeight="1">
      <c r="A203" s="239"/>
      <c r="B203" s="581" t="s">
        <v>4856</v>
      </c>
      <c r="C203" s="581"/>
      <c r="D203" s="581"/>
      <c r="E203" s="581"/>
      <c r="F203" s="581"/>
    </row>
    <row r="204" spans="1:12" s="238" customFormat="1" ht="18">
      <c r="A204" s="239"/>
      <c r="C204" s="586" t="s">
        <v>5050</v>
      </c>
      <c r="D204" s="586"/>
      <c r="E204" s="586"/>
      <c r="F204" s="586"/>
    </row>
    <row r="205" spans="1:12" s="238" customFormat="1" ht="18">
      <c r="A205" s="239"/>
      <c r="C205" s="586" t="s">
        <v>4915</v>
      </c>
      <c r="D205" s="586"/>
      <c r="E205" s="586"/>
      <c r="F205" s="586"/>
    </row>
    <row r="206" spans="1:12" s="238" customFormat="1" ht="17.100000000000001" customHeight="1">
      <c r="A206" s="239"/>
      <c r="B206" s="581" t="s">
        <v>4957</v>
      </c>
      <c r="C206" s="581"/>
      <c r="D206" s="581"/>
      <c r="E206" s="581"/>
      <c r="F206" s="581"/>
    </row>
    <row r="207" spans="1:12" s="238" customFormat="1" ht="18">
      <c r="A207" s="239"/>
      <c r="C207" s="586" t="s">
        <v>4958</v>
      </c>
      <c r="D207" s="586"/>
      <c r="E207" s="586"/>
      <c r="F207" s="586"/>
    </row>
    <row r="208" spans="1:12" s="238" customFormat="1" ht="24.75" customHeight="1">
      <c r="A208" s="241"/>
      <c r="B208" s="240"/>
      <c r="C208" s="587"/>
      <c r="D208" s="587"/>
      <c r="E208" s="587"/>
      <c r="F208" s="587"/>
    </row>
    <row r="209" spans="1:12" ht="18.75" customHeight="1">
      <c r="A209" s="584" t="s">
        <v>2440</v>
      </c>
      <c r="B209" s="585"/>
      <c r="C209" s="585"/>
      <c r="D209" s="585"/>
      <c r="E209" s="585"/>
      <c r="F209" s="585"/>
      <c r="H209" s="236"/>
      <c r="I209" s="236"/>
      <c r="J209" s="236"/>
      <c r="K209" s="236"/>
      <c r="L209" s="236"/>
    </row>
    <row r="210" spans="1:12" s="238" customFormat="1" ht="17.100000000000001" customHeight="1">
      <c r="A210" s="239"/>
      <c r="B210" s="581" t="s">
        <v>4971</v>
      </c>
      <c r="C210" s="581"/>
      <c r="D210" s="581"/>
      <c r="E210" s="581"/>
      <c r="F210" s="581"/>
    </row>
    <row r="211" spans="1:12" s="238" customFormat="1" ht="18">
      <c r="A211" s="239"/>
      <c r="C211" s="586" t="s">
        <v>4972</v>
      </c>
      <c r="D211" s="586"/>
      <c r="E211" s="586"/>
      <c r="F211" s="586"/>
    </row>
    <row r="212" spans="1:12" s="238" customFormat="1" ht="18">
      <c r="A212" s="239"/>
      <c r="C212" s="586" t="s">
        <v>4978</v>
      </c>
      <c r="D212" s="586"/>
      <c r="E212" s="586"/>
      <c r="F212" s="586"/>
    </row>
    <row r="213" spans="1:12" s="238" customFormat="1" ht="18">
      <c r="A213" s="239"/>
      <c r="C213" s="586" t="s">
        <v>4983</v>
      </c>
      <c r="D213" s="586"/>
      <c r="E213" s="586"/>
      <c r="F213" s="586"/>
    </row>
    <row r="214" spans="1:12" s="238" customFormat="1" ht="18">
      <c r="A214" s="239"/>
      <c r="C214" s="586" t="s">
        <v>4988</v>
      </c>
      <c r="D214" s="586"/>
      <c r="E214" s="586"/>
      <c r="F214" s="586"/>
    </row>
    <row r="215" spans="1:12" s="238" customFormat="1" ht="17.100000000000001" customHeight="1">
      <c r="A215" s="239"/>
      <c r="B215" s="581" t="s">
        <v>4991</v>
      </c>
      <c r="C215" s="581"/>
      <c r="D215" s="581"/>
      <c r="E215" s="581"/>
      <c r="F215" s="581"/>
    </row>
    <row r="216" spans="1:12" s="238" customFormat="1" ht="18">
      <c r="A216" s="239"/>
      <c r="C216" s="586" t="s">
        <v>4992</v>
      </c>
      <c r="D216" s="586"/>
      <c r="E216" s="586"/>
      <c r="F216" s="586"/>
    </row>
    <row r="217" spans="1:12" s="238" customFormat="1" ht="18">
      <c r="A217" s="239"/>
      <c r="C217" s="586" t="s">
        <v>4996</v>
      </c>
      <c r="D217" s="586"/>
      <c r="E217" s="586"/>
      <c r="F217" s="586"/>
    </row>
    <row r="218" spans="1:12" s="238" customFormat="1" ht="18">
      <c r="A218" s="239"/>
      <c r="C218" s="586" t="s">
        <v>4999</v>
      </c>
      <c r="D218" s="586"/>
      <c r="E218" s="586"/>
      <c r="F218" s="586"/>
    </row>
    <row r="219" spans="1:12" s="238" customFormat="1" ht="18">
      <c r="A219" s="239"/>
      <c r="C219" s="586" t="s">
        <v>5001</v>
      </c>
      <c r="D219" s="586"/>
      <c r="E219" s="586"/>
      <c r="F219" s="586"/>
    </row>
    <row r="220" spans="1:12" s="238" customFormat="1" ht="18">
      <c r="A220" s="239"/>
      <c r="C220" s="586" t="s">
        <v>5004</v>
      </c>
      <c r="D220" s="586"/>
      <c r="E220" s="586"/>
      <c r="F220" s="586"/>
    </row>
    <row r="221" spans="1:12" s="238" customFormat="1" ht="17.100000000000001" customHeight="1">
      <c r="A221" s="239"/>
      <c r="B221" s="581" t="s">
        <v>5007</v>
      </c>
      <c r="C221" s="581"/>
      <c r="D221" s="581"/>
      <c r="E221" s="581"/>
      <c r="F221" s="581"/>
    </row>
    <row r="222" spans="1:12" s="238" customFormat="1" ht="18">
      <c r="A222" s="239"/>
      <c r="C222" s="586" t="s">
        <v>5008</v>
      </c>
      <c r="D222" s="586"/>
      <c r="E222" s="586"/>
      <c r="F222" s="586"/>
    </row>
    <row r="223" spans="1:12" s="238" customFormat="1" ht="14.25" customHeight="1">
      <c r="C223" s="253"/>
      <c r="D223" s="253"/>
      <c r="E223" s="253"/>
      <c r="F223" s="253"/>
    </row>
    <row r="224" spans="1:12" ht="18.75" customHeight="1">
      <c r="A224" s="584" t="s">
        <v>2439</v>
      </c>
      <c r="B224" s="585"/>
      <c r="C224" s="585"/>
      <c r="D224" s="585"/>
      <c r="E224" s="585"/>
      <c r="F224" s="585"/>
      <c r="H224" s="236"/>
      <c r="I224" s="236"/>
      <c r="J224" s="236"/>
      <c r="K224" s="236"/>
      <c r="L224" s="236"/>
    </row>
    <row r="225" spans="1:12" s="238" customFormat="1" ht="17.100000000000001" customHeight="1">
      <c r="A225" s="239"/>
      <c r="B225" s="581" t="s">
        <v>1352</v>
      </c>
      <c r="C225" s="581"/>
      <c r="D225" s="581"/>
      <c r="E225" s="581"/>
      <c r="F225" s="581"/>
    </row>
    <row r="226" spans="1:12" s="238" customFormat="1" ht="18">
      <c r="A226" s="239"/>
      <c r="C226" s="586" t="s">
        <v>1353</v>
      </c>
      <c r="D226" s="586"/>
      <c r="E226" s="586"/>
      <c r="F226" s="586"/>
    </row>
    <row r="227" spans="1:12" s="238" customFormat="1" ht="18">
      <c r="A227" s="239"/>
      <c r="C227" s="586" t="s">
        <v>1354</v>
      </c>
      <c r="D227" s="586"/>
      <c r="E227" s="586"/>
      <c r="F227" s="586"/>
    </row>
    <row r="228" spans="1:12" s="238" customFormat="1" ht="18">
      <c r="A228" s="239"/>
      <c r="C228" s="586" t="s">
        <v>5036</v>
      </c>
      <c r="D228" s="586"/>
      <c r="E228" s="586"/>
      <c r="F228" s="586"/>
    </row>
    <row r="229" spans="1:12" s="238" customFormat="1" ht="18.75" customHeight="1">
      <c r="C229" s="253"/>
      <c r="D229" s="253"/>
      <c r="E229" s="253"/>
      <c r="F229" s="253"/>
    </row>
    <row r="230" spans="1:12" ht="18.75" customHeight="1">
      <c r="A230" s="584" t="s">
        <v>2438</v>
      </c>
      <c r="B230" s="585"/>
      <c r="C230" s="585"/>
      <c r="D230" s="585"/>
      <c r="E230" s="585"/>
      <c r="F230" s="585"/>
      <c r="H230" s="236"/>
      <c r="I230" s="236"/>
      <c r="J230" s="236"/>
      <c r="K230" s="236"/>
      <c r="L230" s="236"/>
    </row>
    <row r="231" spans="1:12" s="238" customFormat="1" ht="17.100000000000001" customHeight="1">
      <c r="A231" s="239"/>
      <c r="B231" s="581" t="s">
        <v>1391</v>
      </c>
      <c r="C231" s="581"/>
      <c r="D231" s="581"/>
      <c r="E231" s="581"/>
      <c r="F231" s="581"/>
    </row>
    <row r="232" spans="1:12" s="238" customFormat="1" ht="18">
      <c r="A232" s="239"/>
      <c r="C232" s="586" t="s">
        <v>1355</v>
      </c>
      <c r="D232" s="586"/>
      <c r="E232" s="586"/>
      <c r="F232" s="586"/>
    </row>
    <row r="233" spans="1:12" s="238" customFormat="1" ht="18">
      <c r="A233" s="239"/>
      <c r="C233" s="586" t="s">
        <v>1386</v>
      </c>
      <c r="D233" s="586"/>
      <c r="E233" s="586"/>
      <c r="F233" s="586"/>
    </row>
    <row r="234" spans="1:12" s="238" customFormat="1" ht="17.100000000000001" customHeight="1">
      <c r="A234" s="239"/>
      <c r="B234" s="581" t="s">
        <v>1385</v>
      </c>
      <c r="C234" s="581" t="s">
        <v>2437</v>
      </c>
      <c r="D234" s="581"/>
      <c r="E234" s="581"/>
      <c r="F234" s="581"/>
    </row>
    <row r="235" spans="1:12" s="238" customFormat="1" ht="18">
      <c r="A235" s="239"/>
      <c r="C235" s="586" t="s">
        <v>1357</v>
      </c>
      <c r="D235" s="586"/>
      <c r="E235" s="586"/>
      <c r="F235" s="586"/>
    </row>
    <row r="236" spans="1:12" s="238" customFormat="1" ht="18">
      <c r="A236" s="239"/>
      <c r="C236" s="586" t="s">
        <v>1358</v>
      </c>
      <c r="D236" s="586"/>
      <c r="E236" s="586"/>
      <c r="F236" s="586"/>
    </row>
    <row r="237" spans="1:12" s="238" customFormat="1" ht="18">
      <c r="A237" s="239"/>
      <c r="C237" s="586" t="s">
        <v>1359</v>
      </c>
      <c r="D237" s="586"/>
      <c r="E237" s="586"/>
      <c r="F237" s="586"/>
    </row>
    <row r="238" spans="1:12" s="238" customFormat="1" ht="18">
      <c r="A238" s="239"/>
      <c r="C238" s="586" t="s">
        <v>1360</v>
      </c>
      <c r="D238" s="586"/>
      <c r="E238" s="586"/>
      <c r="F238" s="586"/>
    </row>
    <row r="239" spans="1:12" s="238" customFormat="1" ht="18">
      <c r="A239" s="239"/>
      <c r="C239" s="586" t="s">
        <v>1361</v>
      </c>
      <c r="D239" s="586"/>
      <c r="E239" s="586"/>
      <c r="F239" s="586"/>
    </row>
    <row r="240" spans="1:12" s="238" customFormat="1" ht="15.75" customHeight="1">
      <c r="C240" s="253"/>
      <c r="D240" s="253"/>
      <c r="E240" s="253"/>
      <c r="F240" s="253"/>
    </row>
    <row r="241" spans="1:12" ht="18.75" customHeight="1">
      <c r="A241" s="584" t="s">
        <v>2436</v>
      </c>
      <c r="B241" s="585"/>
      <c r="C241" s="585"/>
      <c r="D241" s="585"/>
      <c r="E241" s="585"/>
      <c r="F241" s="585"/>
      <c r="H241" s="236"/>
      <c r="I241" s="236"/>
      <c r="J241" s="236"/>
      <c r="K241" s="236"/>
      <c r="L241" s="236"/>
    </row>
    <row r="242" spans="1:12" s="238" customFormat="1" ht="17.100000000000001" customHeight="1">
      <c r="A242" s="239"/>
      <c r="B242" s="581" t="s">
        <v>2435</v>
      </c>
      <c r="C242" s="581"/>
      <c r="D242" s="581"/>
      <c r="E242" s="581"/>
      <c r="F242" s="581"/>
    </row>
    <row r="243" spans="1:12" s="238" customFormat="1" ht="18">
      <c r="A243" s="239"/>
      <c r="C243" s="586" t="s">
        <v>1410</v>
      </c>
      <c r="D243" s="586"/>
      <c r="E243" s="586"/>
      <c r="F243" s="586"/>
    </row>
    <row r="244" spans="1:12" s="238" customFormat="1" ht="18.75" customHeight="1">
      <c r="C244" s="253"/>
      <c r="D244" s="253"/>
      <c r="E244" s="253"/>
      <c r="F244" s="253"/>
    </row>
    <row r="245" spans="1:12" ht="18.75" customHeight="1">
      <c r="A245" s="584" t="s">
        <v>2434</v>
      </c>
      <c r="B245" s="585"/>
      <c r="C245" s="585"/>
      <c r="D245" s="585"/>
      <c r="E245" s="585"/>
      <c r="F245" s="585"/>
      <c r="H245" s="236"/>
      <c r="I245" s="236"/>
      <c r="J245" s="236"/>
      <c r="K245" s="236"/>
      <c r="L245" s="236"/>
    </row>
    <row r="246" spans="1:12" s="238" customFormat="1" ht="17.100000000000001" customHeight="1">
      <c r="A246" s="239"/>
      <c r="B246" s="581" t="s">
        <v>2433</v>
      </c>
      <c r="C246" s="581"/>
      <c r="D246" s="581"/>
      <c r="E246" s="581"/>
      <c r="F246" s="581"/>
    </row>
    <row r="247" spans="1:12" s="238" customFormat="1" ht="18">
      <c r="A247" s="239"/>
      <c r="C247" s="586" t="s">
        <v>2432</v>
      </c>
      <c r="D247" s="586"/>
      <c r="E247" s="586"/>
      <c r="F247" s="586"/>
    </row>
    <row r="248" spans="1:12" s="238" customFormat="1" ht="18.75" customHeight="1">
      <c r="C248" s="587"/>
      <c r="D248" s="587"/>
      <c r="E248" s="587"/>
      <c r="F248" s="587"/>
    </row>
    <row r="249" spans="1:12" ht="18.75" customHeight="1">
      <c r="C249" s="580"/>
      <c r="D249" s="580"/>
      <c r="E249" s="580"/>
      <c r="F249" s="580"/>
      <c r="H249" s="236"/>
      <c r="I249" s="236"/>
      <c r="J249" s="236"/>
      <c r="K249" s="236"/>
      <c r="L249" s="236"/>
    </row>
    <row r="250" spans="1:12" ht="18.75" hidden="1" customHeight="1">
      <c r="A250" s="588"/>
      <c r="B250" s="589"/>
      <c r="C250" s="589"/>
      <c r="D250" s="589"/>
      <c r="E250" s="589"/>
      <c r="F250" s="589"/>
      <c r="H250" s="236"/>
      <c r="I250" s="236"/>
      <c r="J250" s="236"/>
      <c r="K250" s="236"/>
      <c r="L250" s="236"/>
    </row>
    <row r="251" spans="1:12" ht="18.75" hidden="1" customHeight="1">
      <c r="C251" s="580"/>
      <c r="D251" s="580"/>
      <c r="E251" s="580"/>
      <c r="F251" s="580"/>
      <c r="H251" s="236"/>
      <c r="I251" s="236"/>
      <c r="J251" s="236"/>
      <c r="K251" s="236"/>
      <c r="L251" s="236"/>
    </row>
    <row r="252" spans="1:12" ht="17.100000000000001" hidden="1" customHeight="1">
      <c r="A252" s="237"/>
      <c r="B252" s="581"/>
      <c r="C252" s="581"/>
      <c r="D252" s="581"/>
      <c r="E252" s="581"/>
      <c r="F252" s="581"/>
      <c r="H252" s="236"/>
      <c r="I252" s="236"/>
      <c r="J252" s="236"/>
      <c r="K252" s="236"/>
      <c r="L252" s="236"/>
    </row>
    <row r="253" spans="1:12" ht="18.75" hidden="1" customHeight="1">
      <c r="C253" s="580"/>
      <c r="D253" s="580"/>
      <c r="E253" s="580"/>
      <c r="F253" s="580"/>
      <c r="H253" s="236"/>
      <c r="I253" s="236"/>
      <c r="J253" s="236"/>
      <c r="K253" s="236"/>
      <c r="L253" s="236"/>
    </row>
    <row r="254" spans="1:12" ht="18.75" hidden="1" customHeight="1">
      <c r="C254" s="580"/>
      <c r="D254" s="580"/>
      <c r="E254" s="580"/>
      <c r="F254" s="580"/>
      <c r="H254" s="236"/>
      <c r="I254" s="236"/>
      <c r="J254" s="236"/>
      <c r="K254" s="236"/>
      <c r="L254" s="236"/>
    </row>
    <row r="255" spans="1:12" ht="18.75" hidden="1" customHeight="1">
      <c r="C255" s="580"/>
      <c r="D255" s="580"/>
      <c r="E255" s="580"/>
      <c r="F255" s="580"/>
      <c r="H255" s="236"/>
      <c r="I255" s="236"/>
      <c r="J255" s="236"/>
      <c r="K255" s="236"/>
      <c r="L255" s="236"/>
    </row>
    <row r="256" spans="1:12" ht="18.75" hidden="1" customHeight="1">
      <c r="C256" s="580"/>
      <c r="D256" s="580"/>
      <c r="E256" s="580"/>
      <c r="F256" s="580"/>
      <c r="H256" s="236"/>
      <c r="I256" s="236"/>
      <c r="J256" s="236"/>
      <c r="K256" s="236"/>
      <c r="L256" s="236"/>
    </row>
    <row r="257" spans="1:12" ht="18.75" hidden="1" customHeight="1">
      <c r="C257" s="580"/>
      <c r="D257" s="580"/>
      <c r="E257" s="580"/>
      <c r="F257" s="580"/>
      <c r="H257" s="236"/>
      <c r="I257" s="236"/>
      <c r="J257" s="236"/>
      <c r="K257" s="236"/>
      <c r="L257" s="236"/>
    </row>
    <row r="258" spans="1:12" ht="17.100000000000001" hidden="1" customHeight="1">
      <c r="A258" s="237"/>
      <c r="B258" s="581"/>
      <c r="C258" s="581"/>
      <c r="D258" s="581"/>
      <c r="E258" s="581"/>
      <c r="F258" s="581"/>
      <c r="H258" s="236"/>
      <c r="I258" s="236"/>
      <c r="J258" s="236"/>
      <c r="K258" s="236"/>
      <c r="L258" s="236"/>
    </row>
    <row r="259" spans="1:12" ht="18.75" hidden="1" customHeight="1">
      <c r="C259" s="580"/>
      <c r="D259" s="580"/>
      <c r="E259" s="580"/>
      <c r="F259" s="580"/>
      <c r="H259" s="236"/>
      <c r="I259" s="236"/>
      <c r="J259" s="236"/>
      <c r="K259" s="236"/>
      <c r="L259" s="236"/>
    </row>
    <row r="260" spans="1:12" ht="18.75" hidden="1" customHeight="1">
      <c r="C260" s="580"/>
      <c r="D260" s="580"/>
      <c r="E260" s="580"/>
      <c r="F260" s="580"/>
      <c r="H260" s="236"/>
      <c r="I260" s="236"/>
      <c r="J260" s="236"/>
      <c r="K260" s="236"/>
      <c r="L260" s="236"/>
    </row>
    <row r="261" spans="1:12" ht="18.75" hidden="1" customHeight="1">
      <c r="C261" s="580"/>
      <c r="D261" s="580"/>
      <c r="E261" s="580"/>
      <c r="F261" s="580"/>
      <c r="H261" s="236"/>
      <c r="I261" s="236"/>
      <c r="J261" s="236"/>
      <c r="K261" s="236"/>
      <c r="L261" s="236"/>
    </row>
    <row r="262" spans="1:12" ht="18.75" hidden="1" customHeight="1">
      <c r="C262" s="580"/>
      <c r="D262" s="580"/>
      <c r="E262" s="580"/>
      <c r="F262" s="580"/>
      <c r="H262" s="236"/>
      <c r="I262" s="236"/>
      <c r="J262" s="236"/>
      <c r="K262" s="236"/>
      <c r="L262" s="236"/>
    </row>
    <row r="263" spans="1:12" ht="18.75" hidden="1" customHeight="1">
      <c r="C263" s="580"/>
      <c r="D263" s="580"/>
      <c r="E263" s="580"/>
      <c r="F263" s="580"/>
      <c r="H263" s="236"/>
      <c r="I263" s="236"/>
      <c r="J263" s="236"/>
      <c r="K263" s="236"/>
      <c r="L263" s="236"/>
    </row>
    <row r="264" spans="1:12" ht="18.75" hidden="1" customHeight="1">
      <c r="C264" s="580"/>
      <c r="D264" s="580"/>
      <c r="E264" s="580"/>
      <c r="F264" s="580"/>
      <c r="H264" s="236"/>
      <c r="I264" s="236"/>
      <c r="J264" s="236"/>
      <c r="K264" s="236"/>
      <c r="L264" s="236"/>
    </row>
    <row r="265" spans="1:12" ht="18.75" hidden="1" customHeight="1">
      <c r="C265" s="580"/>
      <c r="D265" s="580"/>
      <c r="E265" s="580"/>
      <c r="F265" s="580"/>
      <c r="H265" s="236"/>
      <c r="I265" s="236"/>
      <c r="J265" s="236"/>
      <c r="K265" s="236"/>
      <c r="L265" s="236"/>
    </row>
    <row r="266" spans="1:12" ht="18.75" hidden="1" customHeight="1">
      <c r="C266" s="580"/>
      <c r="D266" s="580"/>
      <c r="E266" s="580"/>
      <c r="F266" s="580"/>
      <c r="H266" s="236"/>
      <c r="I266" s="236"/>
      <c r="J266" s="236"/>
      <c r="K266" s="236"/>
      <c r="L266" s="236"/>
    </row>
    <row r="267" spans="1:12" ht="18.75" hidden="1" customHeight="1">
      <c r="C267" s="580"/>
      <c r="D267" s="580"/>
      <c r="E267" s="580"/>
      <c r="F267" s="580"/>
      <c r="H267" s="236"/>
      <c r="I267" s="236"/>
      <c r="J267" s="236"/>
      <c r="K267" s="236"/>
      <c r="L267" s="236"/>
    </row>
    <row r="268" spans="1:12" ht="18.75" hidden="1" customHeight="1">
      <c r="C268" s="580"/>
      <c r="D268" s="580"/>
      <c r="E268" s="580"/>
      <c r="F268" s="580"/>
      <c r="H268" s="236"/>
      <c r="I268" s="236"/>
      <c r="J268" s="236"/>
      <c r="K268" s="236"/>
      <c r="L268" s="236"/>
    </row>
    <row r="269" spans="1:12" ht="18.75" hidden="1" customHeight="1">
      <c r="C269" s="580"/>
      <c r="D269" s="580"/>
      <c r="E269" s="580"/>
      <c r="F269" s="580"/>
      <c r="H269" s="236"/>
      <c r="I269" s="236"/>
      <c r="J269" s="236"/>
      <c r="K269" s="236"/>
      <c r="L269" s="236"/>
    </row>
    <row r="270" spans="1:12" ht="17.100000000000001" hidden="1" customHeight="1">
      <c r="A270" s="237"/>
      <c r="B270" s="581"/>
      <c r="C270" s="581"/>
      <c r="D270" s="581"/>
      <c r="E270" s="581"/>
      <c r="F270" s="581"/>
      <c r="H270" s="236"/>
      <c r="I270" s="236"/>
      <c r="J270" s="236"/>
      <c r="K270" s="236"/>
      <c r="L270" s="236"/>
    </row>
    <row r="271" spans="1:12" ht="18.75" hidden="1" customHeight="1">
      <c r="C271" s="580"/>
      <c r="D271" s="580"/>
      <c r="E271" s="580"/>
      <c r="F271" s="580"/>
      <c r="H271" s="236"/>
      <c r="I271" s="236"/>
      <c r="J271" s="236"/>
      <c r="K271" s="236"/>
      <c r="L271" s="236"/>
    </row>
    <row r="272" spans="1:12" ht="17.100000000000001" hidden="1" customHeight="1">
      <c r="A272" s="237"/>
      <c r="B272" s="581"/>
      <c r="C272" s="581"/>
      <c r="D272" s="581"/>
      <c r="E272" s="581"/>
      <c r="F272" s="581"/>
      <c r="H272" s="236"/>
      <c r="I272" s="236"/>
      <c r="J272" s="236"/>
      <c r="K272" s="236"/>
      <c r="L272" s="236"/>
    </row>
    <row r="273" spans="1:12" ht="18.75" hidden="1" customHeight="1">
      <c r="C273" s="580"/>
      <c r="D273" s="580"/>
      <c r="E273" s="580"/>
      <c r="F273" s="580"/>
      <c r="H273" s="236"/>
      <c r="I273" s="236"/>
      <c r="J273" s="236"/>
      <c r="K273" s="236"/>
      <c r="L273" s="236"/>
    </row>
    <row r="274" spans="1:12" ht="18.75" hidden="1" customHeight="1">
      <c r="C274" s="580"/>
      <c r="D274" s="580"/>
      <c r="E274" s="580"/>
      <c r="F274" s="580"/>
      <c r="H274" s="236"/>
      <c r="I274" s="236"/>
      <c r="J274" s="236"/>
      <c r="K274" s="236"/>
      <c r="L274" s="236"/>
    </row>
    <row r="275" spans="1:12" ht="18.75" hidden="1" customHeight="1">
      <c r="C275" s="580"/>
      <c r="D275" s="580"/>
      <c r="E275" s="580"/>
      <c r="F275" s="580"/>
      <c r="H275" s="236"/>
      <c r="I275" s="236"/>
      <c r="J275" s="236"/>
      <c r="K275" s="236"/>
      <c r="L275" s="236"/>
    </row>
    <row r="276" spans="1:12" ht="18.75" hidden="1" customHeight="1">
      <c r="C276" s="580"/>
      <c r="D276" s="580"/>
      <c r="E276" s="580"/>
      <c r="F276" s="580"/>
      <c r="H276" s="236"/>
      <c r="I276" s="236"/>
      <c r="J276" s="236"/>
      <c r="K276" s="236"/>
      <c r="L276" s="236"/>
    </row>
    <row r="277" spans="1:12" ht="17.100000000000001" hidden="1" customHeight="1">
      <c r="A277" s="237"/>
      <c r="B277" s="581"/>
      <c r="C277" s="581"/>
      <c r="D277" s="581"/>
      <c r="E277" s="581"/>
      <c r="F277" s="581"/>
      <c r="H277" s="236"/>
      <c r="I277" s="236"/>
      <c r="J277" s="236"/>
      <c r="K277" s="236"/>
      <c r="L277" s="236"/>
    </row>
    <row r="278" spans="1:12" ht="18.75" hidden="1" customHeight="1">
      <c r="C278" s="580"/>
      <c r="D278" s="580"/>
      <c r="E278" s="580"/>
      <c r="F278" s="580"/>
      <c r="H278" s="236"/>
      <c r="I278" s="236"/>
      <c r="J278" s="236"/>
      <c r="K278" s="236"/>
      <c r="L278" s="236"/>
    </row>
    <row r="279" spans="1:12" ht="18.75" hidden="1" customHeight="1">
      <c r="C279" s="580"/>
      <c r="D279" s="580"/>
      <c r="E279" s="580"/>
      <c r="F279" s="580"/>
      <c r="H279" s="236"/>
      <c r="I279" s="236"/>
      <c r="J279" s="236"/>
      <c r="K279" s="236"/>
      <c r="L279" s="236"/>
    </row>
    <row r="280" spans="1:12" ht="18.75" hidden="1" customHeight="1">
      <c r="C280" s="580"/>
      <c r="D280" s="580"/>
      <c r="E280" s="580"/>
      <c r="F280" s="580"/>
      <c r="H280" s="236"/>
      <c r="I280" s="236"/>
      <c r="J280" s="236"/>
      <c r="K280" s="236"/>
      <c r="L280" s="236"/>
    </row>
    <row r="281" spans="1:12" ht="17.100000000000001" hidden="1" customHeight="1">
      <c r="A281" s="237"/>
      <c r="B281" s="581"/>
      <c r="C281" s="581"/>
      <c r="D281" s="581"/>
      <c r="E281" s="581"/>
      <c r="F281" s="581"/>
      <c r="H281" s="236"/>
      <c r="I281" s="236"/>
      <c r="J281" s="236"/>
      <c r="K281" s="236"/>
      <c r="L281" s="236"/>
    </row>
    <row r="282" spans="1:12" ht="18.75" hidden="1" customHeight="1">
      <c r="C282" s="580"/>
      <c r="D282" s="580"/>
      <c r="E282" s="580"/>
      <c r="F282" s="580"/>
      <c r="H282" s="236"/>
      <c r="I282" s="236"/>
      <c r="J282" s="236"/>
      <c r="K282" s="236"/>
      <c r="L282" s="236"/>
    </row>
    <row r="283" spans="1:12" ht="18.75" hidden="1" customHeight="1">
      <c r="C283" s="580"/>
      <c r="D283" s="580"/>
      <c r="E283" s="580"/>
      <c r="F283" s="580"/>
      <c r="H283" s="236"/>
      <c r="I283" s="236"/>
      <c r="J283" s="236"/>
      <c r="K283" s="236"/>
      <c r="L283" s="236"/>
    </row>
    <row r="284" spans="1:12" ht="18.75" hidden="1" customHeight="1">
      <c r="C284" s="580"/>
      <c r="D284" s="580"/>
      <c r="E284" s="580"/>
      <c r="F284" s="580"/>
      <c r="H284" s="236"/>
      <c r="I284" s="236"/>
      <c r="J284" s="236"/>
      <c r="K284" s="236"/>
      <c r="L284" s="236"/>
    </row>
    <row r="285" spans="1:12" ht="18.75" hidden="1" customHeight="1">
      <c r="A285" s="588"/>
      <c r="B285" s="589"/>
      <c r="C285" s="589"/>
      <c r="D285" s="589"/>
      <c r="E285" s="589"/>
      <c r="F285" s="589"/>
      <c r="H285" s="236"/>
      <c r="I285" s="236"/>
      <c r="J285" s="236"/>
      <c r="K285" s="236"/>
      <c r="L285" s="236"/>
    </row>
    <row r="286" spans="1:12" ht="18.75" hidden="1" customHeight="1"/>
    <row r="287" spans="1:12" ht="18.75" hidden="1" customHeight="1"/>
    <row r="288" spans="1:12" ht="18.75" hidden="1" customHeight="1"/>
    <row r="289" ht="18.75" hidden="1" customHeight="1"/>
    <row r="290" ht="18.75" hidden="1" customHeight="1"/>
    <row r="291" ht="18.75" hidden="1" customHeight="1"/>
    <row r="292" ht="18.75" hidden="1" customHeight="1"/>
    <row r="293" ht="18.75" hidden="1" customHeight="1"/>
    <row r="294" ht="18.75" hidden="1" customHeight="1"/>
    <row r="295" ht="18.75" hidden="1" customHeight="1"/>
    <row r="296" ht="18.75" hidden="1" customHeight="1"/>
    <row r="297" ht="18.75" hidden="1" customHeight="1"/>
    <row r="298" ht="18.75" hidden="1" customHeight="1"/>
    <row r="299" ht="18.75" hidden="1" customHeight="1"/>
    <row r="300" ht="18.75" hidden="1" customHeight="1"/>
    <row r="301" ht="18.75" hidden="1" customHeight="1"/>
    <row r="302" ht="18.75" hidden="1" customHeight="1"/>
    <row r="303" ht="18.75" hidden="1" customHeight="1"/>
    <row r="304" ht="18.75" hidden="1" customHeight="1"/>
    <row r="305" ht="18.75" hidden="1" customHeight="1"/>
    <row r="306" ht="18.75" hidden="1" customHeight="1"/>
    <row r="307" ht="18.75" hidden="1" customHeight="1"/>
    <row r="308" ht="18.75" hidden="1" customHeight="1"/>
    <row r="309" ht="18.75" hidden="1" customHeight="1"/>
    <row r="310" ht="18.75" hidden="1" customHeight="1"/>
    <row r="311" ht="18.75" hidden="1" customHeight="1"/>
    <row r="312" ht="18.75" hidden="1" customHeight="1"/>
    <row r="313" ht="18.75" hidden="1" customHeight="1"/>
    <row r="314" ht="18.75" hidden="1" customHeight="1"/>
    <row r="315" ht="18.75" hidden="1" customHeight="1"/>
    <row r="316" ht="18.75" hidden="1" customHeight="1"/>
    <row r="317" ht="18.75" hidden="1" customHeight="1"/>
    <row r="318" ht="18.75" hidden="1" customHeight="1"/>
    <row r="319" ht="18.75" hidden="1" customHeight="1"/>
    <row r="320" ht="18.75" hidden="1" customHeight="1"/>
    <row r="321" ht="18.75" hidden="1" customHeight="1"/>
    <row r="322" ht="18.75" hidden="1" customHeight="1"/>
    <row r="323" ht="18.75" hidden="1" customHeight="1"/>
    <row r="324" ht="18.75" hidden="1" customHeight="1"/>
    <row r="325" ht="18.75" hidden="1" customHeight="1"/>
    <row r="326" ht="18.75" hidden="1" customHeight="1"/>
    <row r="327" ht="18.75" hidden="1" customHeight="1"/>
    <row r="328" ht="18.75" hidden="1" customHeight="1"/>
    <row r="329" ht="18.75" hidden="1" customHeight="1"/>
    <row r="330" ht="18.75" hidden="1" customHeight="1"/>
    <row r="331" ht="18.75" hidden="1" customHeight="1"/>
    <row r="332" ht="18.75" hidden="1" customHeight="1"/>
    <row r="333" ht="18.75" hidden="1" customHeight="1"/>
    <row r="334" ht="18.75" hidden="1" customHeight="1"/>
    <row r="335" ht="18.75" hidden="1" customHeight="1"/>
    <row r="336" ht="18.75" hidden="1" customHeight="1"/>
    <row r="337" ht="18.75" hidden="1" customHeight="1"/>
    <row r="338" ht="18.75" hidden="1" customHeight="1"/>
    <row r="339" ht="18.75" hidden="1" customHeight="1"/>
    <row r="340" ht="18.75" hidden="1" customHeight="1"/>
    <row r="341" ht="18.75" hidden="1" customHeight="1"/>
    <row r="342" ht="18.75" hidden="1" customHeight="1"/>
    <row r="343" ht="18.75" hidden="1" customHeight="1"/>
    <row r="344" ht="18.75" hidden="1" customHeight="1"/>
    <row r="345" ht="18.75" hidden="1" customHeight="1"/>
    <row r="346" ht="18.75" hidden="1" customHeight="1"/>
    <row r="347" ht="18.75" hidden="1" customHeight="1"/>
    <row r="348" ht="18.75" hidden="1" customHeight="1"/>
    <row r="349" ht="18.75" hidden="1" customHeight="1"/>
    <row r="350" ht="18.75" hidden="1" customHeight="1"/>
    <row r="351" ht="18.75" hidden="1" customHeight="1"/>
    <row r="352" ht="18.75" hidden="1" customHeight="1"/>
    <row r="353" ht="18.75" hidden="1" customHeight="1"/>
    <row r="354" ht="18.75" hidden="1" customHeight="1"/>
    <row r="355" ht="18.75" hidden="1" customHeight="1"/>
    <row r="356" ht="18.75" hidden="1" customHeight="1"/>
    <row r="357" ht="18.75" hidden="1" customHeight="1"/>
    <row r="358" ht="18.75" hidden="1" customHeight="1"/>
    <row r="359" ht="18.75" hidden="1" customHeight="1"/>
    <row r="360" ht="18.75" hidden="1" customHeight="1"/>
    <row r="361" ht="18.75" hidden="1" customHeight="1"/>
    <row r="362" ht="18.75" hidden="1" customHeight="1"/>
    <row r="363" ht="18.75" hidden="1" customHeight="1"/>
    <row r="364" ht="18.75" hidden="1" customHeight="1"/>
    <row r="365" ht="18.75" hidden="1" customHeight="1"/>
    <row r="366" ht="18.75" hidden="1" customHeight="1"/>
    <row r="367" ht="18.75" hidden="1" customHeight="1"/>
    <row r="368" ht="18.75" hidden="1" customHeight="1"/>
    <row r="369" ht="18.75" hidden="1" customHeight="1"/>
    <row r="370" ht="18.75" hidden="1" customHeight="1"/>
    <row r="371" ht="18.75" hidden="1" customHeight="1"/>
    <row r="372" ht="18.75" hidden="1" customHeight="1"/>
    <row r="373" ht="18.75" hidden="1" customHeight="1"/>
    <row r="374" ht="18.75" hidden="1" customHeight="1"/>
    <row r="375" ht="18.75" hidden="1" customHeight="1"/>
    <row r="376" ht="18.75" hidden="1" customHeight="1"/>
    <row r="377" ht="18.75" hidden="1" customHeight="1"/>
    <row r="378" ht="18.75" hidden="1" customHeight="1"/>
    <row r="379" ht="18.75" hidden="1" customHeight="1"/>
    <row r="380" ht="18.75" hidden="1" customHeight="1"/>
    <row r="381" ht="18.75" hidden="1" customHeight="1"/>
    <row r="382" ht="18.75" hidden="1" customHeight="1"/>
    <row r="383" ht="18.75" hidden="1" customHeight="1"/>
    <row r="384" ht="18.75" hidden="1" customHeight="1"/>
    <row r="385" ht="18.75" hidden="1" customHeight="1"/>
    <row r="386" ht="18.75" hidden="1" customHeight="1"/>
    <row r="387" ht="18.75" hidden="1" customHeight="1"/>
    <row r="388" ht="18.75" hidden="1" customHeight="1"/>
    <row r="389" ht="18.75" hidden="1" customHeight="1"/>
    <row r="390" ht="18.75" hidden="1" customHeight="1"/>
    <row r="391" ht="18.75" hidden="1" customHeight="1"/>
    <row r="392" ht="18.75" hidden="1" customHeight="1"/>
    <row r="393" ht="18.75" hidden="1" customHeight="1"/>
    <row r="394" ht="18.75" hidden="1" customHeight="1"/>
    <row r="395" ht="18.75" hidden="1" customHeight="1"/>
    <row r="396" ht="18.75" hidden="1" customHeight="1"/>
    <row r="397" ht="18.75" hidden="1" customHeight="1"/>
    <row r="398" ht="18.75" hidden="1" customHeight="1"/>
    <row r="399" ht="18.75" hidden="1" customHeight="1"/>
    <row r="400" ht="18.75" hidden="1" customHeight="1"/>
    <row r="401" ht="18.75" hidden="1" customHeight="1"/>
    <row r="402" ht="18.75" hidden="1" customHeight="1"/>
    <row r="403" ht="18.75" hidden="1" customHeight="1"/>
    <row r="404" ht="18.75" hidden="1" customHeight="1"/>
    <row r="405" ht="18.75" hidden="1" customHeight="1"/>
    <row r="406" ht="18.75" hidden="1" customHeight="1"/>
    <row r="407" ht="18.75" hidden="1" customHeight="1"/>
    <row r="408" ht="18.75" hidden="1" customHeight="1"/>
    <row r="409" ht="18.75" hidden="1" customHeight="1"/>
    <row r="410" ht="18.75" hidden="1" customHeight="1"/>
    <row r="411" ht="18.75" hidden="1" customHeight="1"/>
    <row r="412" ht="18.75" hidden="1" customHeight="1"/>
    <row r="413" ht="18.75" hidden="1" customHeight="1"/>
    <row r="414" ht="18.75" hidden="1" customHeight="1"/>
    <row r="415" ht="18.75" hidden="1" customHeight="1"/>
    <row r="416" ht="18.75" hidden="1" customHeight="1"/>
    <row r="417" ht="18.75" hidden="1" customHeight="1"/>
    <row r="418" ht="18.75" hidden="1" customHeight="1"/>
    <row r="419" ht="18.75" hidden="1" customHeight="1"/>
    <row r="420" ht="18.75" hidden="1" customHeight="1"/>
    <row r="421" ht="18.75" hidden="1" customHeight="1"/>
    <row r="422" ht="18.75" hidden="1" customHeight="1"/>
    <row r="423" ht="18.75" hidden="1" customHeight="1"/>
    <row r="424" ht="18.75" hidden="1" customHeight="1"/>
    <row r="425" ht="18.75" hidden="1" customHeight="1"/>
    <row r="426" ht="18.75" hidden="1" customHeight="1"/>
    <row r="427" ht="18.75" hidden="1" customHeight="1"/>
    <row r="428" ht="18.75" hidden="1" customHeight="1"/>
    <row r="429" ht="18.75" hidden="1" customHeight="1"/>
    <row r="430" ht="18.75" hidden="1" customHeight="1"/>
    <row r="431" ht="18.75" hidden="1" customHeight="1"/>
    <row r="432" ht="18.75" hidden="1" customHeight="1"/>
    <row r="433" ht="18.75" hidden="1" customHeight="1"/>
    <row r="434" ht="18.75" hidden="1" customHeight="1"/>
    <row r="435" ht="18.75" hidden="1" customHeight="1"/>
    <row r="436" ht="18.75" hidden="1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</sheetData>
  <protectedRanges>
    <protectedRange sqref="B9 C10 C23 C34 D11:D13 C19" name="区域1"/>
    <protectedRange sqref="C14 C29:C32" name="区域1_1"/>
    <protectedRange sqref="D1:D3" name="锁死区域_2_1_1_1_1"/>
  </protectedRanges>
  <mergeCells count="282">
    <mergeCell ref="B9:F9"/>
    <mergeCell ref="A7:F7"/>
    <mergeCell ref="D11:E11"/>
    <mergeCell ref="C53:D53"/>
    <mergeCell ref="B107:F107"/>
    <mergeCell ref="E74:F74"/>
    <mergeCell ref="C76:D76"/>
    <mergeCell ref="E76:F76"/>
    <mergeCell ref="C77:D77"/>
    <mergeCell ref="E77:F77"/>
    <mergeCell ref="B93:F93"/>
    <mergeCell ref="C100:F100"/>
    <mergeCell ref="C101:F101"/>
    <mergeCell ref="C10:F10"/>
    <mergeCell ref="D39:E39"/>
    <mergeCell ref="D40:E40"/>
    <mergeCell ref="C79:D79"/>
    <mergeCell ref="E79:F79"/>
    <mergeCell ref="C81:D81"/>
    <mergeCell ref="E81:F81"/>
    <mergeCell ref="C88:D88"/>
    <mergeCell ref="E88:F88"/>
    <mergeCell ref="C90:D90"/>
    <mergeCell ref="E90:F90"/>
    <mergeCell ref="A285:F285"/>
    <mergeCell ref="C268:F268"/>
    <mergeCell ref="C269:F269"/>
    <mergeCell ref="B71:F71"/>
    <mergeCell ref="B78:F78"/>
    <mergeCell ref="B75:F75"/>
    <mergeCell ref="A92:F92"/>
    <mergeCell ref="C183:F183"/>
    <mergeCell ref="C157:F157"/>
    <mergeCell ref="C140:F140"/>
    <mergeCell ref="C96:F96"/>
    <mergeCell ref="B80:F80"/>
    <mergeCell ref="C72:D72"/>
    <mergeCell ref="C105:F105"/>
    <mergeCell ref="C110:F110"/>
    <mergeCell ref="B98:F98"/>
    <mergeCell ref="C94:F94"/>
    <mergeCell ref="C97:F97"/>
    <mergeCell ref="C103:F103"/>
    <mergeCell ref="C119:F119"/>
    <mergeCell ref="B113:F113"/>
    <mergeCell ref="C115:F115"/>
    <mergeCell ref="C117:F117"/>
    <mergeCell ref="C111:F111"/>
    <mergeCell ref="C109:F109"/>
    <mergeCell ref="C83:D83"/>
    <mergeCell ref="C102:F102"/>
    <mergeCell ref="C120:F120"/>
    <mergeCell ref="D59:E59"/>
    <mergeCell ref="D42:E42"/>
    <mergeCell ref="D51:E51"/>
    <mergeCell ref="D49:E49"/>
    <mergeCell ref="D52:E52"/>
    <mergeCell ref="C50:F50"/>
    <mergeCell ref="C62:F62"/>
    <mergeCell ref="B61:F61"/>
    <mergeCell ref="D57:E57"/>
    <mergeCell ref="A112:F112"/>
    <mergeCell ref="C104:F104"/>
    <mergeCell ref="C106:F106"/>
    <mergeCell ref="C99:F99"/>
    <mergeCell ref="C95:F95"/>
    <mergeCell ref="C86:D86"/>
    <mergeCell ref="E86:F86"/>
    <mergeCell ref="D58:E58"/>
    <mergeCell ref="D45:E45"/>
    <mergeCell ref="C46:F46"/>
    <mergeCell ref="D47:E47"/>
    <mergeCell ref="D69:E69"/>
    <mergeCell ref="D64:E64"/>
    <mergeCell ref="D68:E68"/>
    <mergeCell ref="D66:E66"/>
    <mergeCell ref="D65:E65"/>
    <mergeCell ref="B82:F82"/>
    <mergeCell ref="B87:F87"/>
    <mergeCell ref="B89:F89"/>
    <mergeCell ref="C67:F67"/>
    <mergeCell ref="E72:F72"/>
    <mergeCell ref="C73:D73"/>
    <mergeCell ref="E73:F73"/>
    <mergeCell ref="C74:D74"/>
    <mergeCell ref="C85:D85"/>
    <mergeCell ref="E85:F85"/>
    <mergeCell ref="E83:F83"/>
    <mergeCell ref="C84:D84"/>
    <mergeCell ref="E84:F84"/>
    <mergeCell ref="D30:E30"/>
    <mergeCell ref="D32:E32"/>
    <mergeCell ref="C33:D33"/>
    <mergeCell ref="E33:F33"/>
    <mergeCell ref="D48:E48"/>
    <mergeCell ref="C34:F34"/>
    <mergeCell ref="D38:E38"/>
    <mergeCell ref="B36:F36"/>
    <mergeCell ref="C37:F37"/>
    <mergeCell ref="C41:F41"/>
    <mergeCell ref="D12:E12"/>
    <mergeCell ref="D13:E13"/>
    <mergeCell ref="D24:E24"/>
    <mergeCell ref="C19:F19"/>
    <mergeCell ref="C23:F23"/>
    <mergeCell ref="C29:F29"/>
    <mergeCell ref="D21:E21"/>
    <mergeCell ref="C14:F14"/>
    <mergeCell ref="D15:E15"/>
    <mergeCell ref="C18:F18"/>
    <mergeCell ref="D22:E22"/>
    <mergeCell ref="D20:E20"/>
    <mergeCell ref="D25:E25"/>
    <mergeCell ref="C26:F26"/>
    <mergeCell ref="D16:E16"/>
    <mergeCell ref="D17:E17"/>
    <mergeCell ref="C27:F27"/>
    <mergeCell ref="C28:F28"/>
    <mergeCell ref="A191:F191"/>
    <mergeCell ref="C177:F177"/>
    <mergeCell ref="C142:F142"/>
    <mergeCell ref="C150:F150"/>
    <mergeCell ref="D31:E31"/>
    <mergeCell ref="C137:F137"/>
    <mergeCell ref="C175:F175"/>
    <mergeCell ref="B121:F121"/>
    <mergeCell ref="C116:F116"/>
    <mergeCell ref="C108:F108"/>
    <mergeCell ref="D63:E63"/>
    <mergeCell ref="C171:F171"/>
    <mergeCell ref="C167:F167"/>
    <mergeCell ref="C166:F166"/>
    <mergeCell ref="E53:F53"/>
    <mergeCell ref="C56:F56"/>
    <mergeCell ref="C43:F43"/>
    <mergeCell ref="D44:E44"/>
    <mergeCell ref="B143:F143"/>
    <mergeCell ref="C144:F144"/>
    <mergeCell ref="C145:F145"/>
    <mergeCell ref="C189:F189"/>
    <mergeCell ref="D54:E54"/>
    <mergeCell ref="D55:E55"/>
    <mergeCell ref="B198:F198"/>
    <mergeCell ref="A169:F169"/>
    <mergeCell ref="C158:F158"/>
    <mergeCell ref="C163:F163"/>
    <mergeCell ref="B170:F170"/>
    <mergeCell ref="C160:F160"/>
    <mergeCell ref="C159:F159"/>
    <mergeCell ref="C164:F164"/>
    <mergeCell ref="C152:F152"/>
    <mergeCell ref="C153:F153"/>
    <mergeCell ref="C155:F155"/>
    <mergeCell ref="B154:F154"/>
    <mergeCell ref="A162:F162"/>
    <mergeCell ref="C194:F194"/>
    <mergeCell ref="B186:F186"/>
    <mergeCell ref="C165:F165"/>
    <mergeCell ref="A185:F185"/>
    <mergeCell ref="C187:F187"/>
    <mergeCell ref="C188:F188"/>
    <mergeCell ref="C173:F173"/>
    <mergeCell ref="C179:F179"/>
    <mergeCell ref="A181:F181"/>
    <mergeCell ref="C193:F193"/>
    <mergeCell ref="B192:F192"/>
    <mergeCell ref="C176:F176"/>
    <mergeCell ref="C146:F146"/>
    <mergeCell ref="C149:F149"/>
    <mergeCell ref="C141:F141"/>
    <mergeCell ref="C114:F114"/>
    <mergeCell ref="B156:F156"/>
    <mergeCell ref="B178:F178"/>
    <mergeCell ref="C122:F122"/>
    <mergeCell ref="C118:F118"/>
    <mergeCell ref="C124:F124"/>
    <mergeCell ref="C126:F126"/>
    <mergeCell ref="C125:F125"/>
    <mergeCell ref="C123:F123"/>
    <mergeCell ref="C130:F130"/>
    <mergeCell ref="C139:F139"/>
    <mergeCell ref="C127:F127"/>
    <mergeCell ref="B203:F203"/>
    <mergeCell ref="B206:F206"/>
    <mergeCell ref="C196:F196"/>
    <mergeCell ref="C136:F136"/>
    <mergeCell ref="C180:F180"/>
    <mergeCell ref="C205:F205"/>
    <mergeCell ref="C197:F197"/>
    <mergeCell ref="C172:F172"/>
    <mergeCell ref="C174:F174"/>
    <mergeCell ref="C151:F151"/>
    <mergeCell ref="C161:F161"/>
    <mergeCell ref="C131:F131"/>
    <mergeCell ref="C138:F138"/>
    <mergeCell ref="C133:F133"/>
    <mergeCell ref="C128:F128"/>
    <mergeCell ref="C134:F134"/>
    <mergeCell ref="C135:F135"/>
    <mergeCell ref="C132:F132"/>
    <mergeCell ref="C129:F129"/>
    <mergeCell ref="C148:F148"/>
    <mergeCell ref="B147:F147"/>
    <mergeCell ref="C199:F199"/>
    <mergeCell ref="C204:F204"/>
    <mergeCell ref="A202:F202"/>
    <mergeCell ref="C207:F207"/>
    <mergeCell ref="C200:F200"/>
    <mergeCell ref="C249:F249"/>
    <mergeCell ref="B234:F234"/>
    <mergeCell ref="B182:F182"/>
    <mergeCell ref="C211:F211"/>
    <mergeCell ref="C222:F222"/>
    <mergeCell ref="C195:F195"/>
    <mergeCell ref="A224:F224"/>
    <mergeCell ref="C220:F220"/>
    <mergeCell ref="B221:F221"/>
    <mergeCell ref="B231:F231"/>
    <mergeCell ref="C247:F247"/>
    <mergeCell ref="B242:F242"/>
    <mergeCell ref="C243:F243"/>
    <mergeCell ref="C238:F238"/>
    <mergeCell ref="C236:F236"/>
    <mergeCell ref="C235:F235"/>
    <mergeCell ref="A241:F241"/>
    <mergeCell ref="C226:F226"/>
    <mergeCell ref="C217:F217"/>
    <mergeCell ref="C254:F254"/>
    <mergeCell ref="C255:F255"/>
    <mergeCell ref="C208:F208"/>
    <mergeCell ref="C256:F256"/>
    <mergeCell ref="C257:F257"/>
    <mergeCell ref="A209:F209"/>
    <mergeCell ref="C218:F218"/>
    <mergeCell ref="B225:F225"/>
    <mergeCell ref="C228:F228"/>
    <mergeCell ref="C227:F227"/>
    <mergeCell ref="B246:F246"/>
    <mergeCell ref="A250:F250"/>
    <mergeCell ref="C213:F213"/>
    <mergeCell ref="C214:F214"/>
    <mergeCell ref="C216:F216"/>
    <mergeCell ref="B210:F210"/>
    <mergeCell ref="A4:B4"/>
    <mergeCell ref="C284:F284"/>
    <mergeCell ref="C283:F283"/>
    <mergeCell ref="B281:F281"/>
    <mergeCell ref="B277:F277"/>
    <mergeCell ref="C276:F276"/>
    <mergeCell ref="C274:F274"/>
    <mergeCell ref="B258:F258"/>
    <mergeCell ref="B270:F270"/>
    <mergeCell ref="C259:F259"/>
    <mergeCell ref="C253:F253"/>
    <mergeCell ref="A230:F230"/>
    <mergeCell ref="C232:F232"/>
    <mergeCell ref="A245:F245"/>
    <mergeCell ref="C251:F251"/>
    <mergeCell ref="C248:F248"/>
    <mergeCell ref="C233:F233"/>
    <mergeCell ref="C239:F239"/>
    <mergeCell ref="B215:F215"/>
    <mergeCell ref="C219:F219"/>
    <mergeCell ref="C212:F212"/>
    <mergeCell ref="B252:F252"/>
    <mergeCell ref="C237:F237"/>
    <mergeCell ref="C275:F275"/>
    <mergeCell ref="C273:F273"/>
    <mergeCell ref="B272:F272"/>
    <mergeCell ref="C278:F278"/>
    <mergeCell ref="C271:F271"/>
    <mergeCell ref="C282:F282"/>
    <mergeCell ref="C279:F279"/>
    <mergeCell ref="C280:F280"/>
    <mergeCell ref="C260:F260"/>
    <mergeCell ref="C261:F261"/>
    <mergeCell ref="C263:F263"/>
    <mergeCell ref="C264:F264"/>
    <mergeCell ref="C265:F265"/>
    <mergeCell ref="C266:F266"/>
    <mergeCell ref="C267:F267"/>
    <mergeCell ref="C262:F262"/>
  </mergeCells>
  <conditionalFormatting sqref="D1:D3">
    <cfRule type="containsErrors" priority="1">
      <formula>ISERROR(D1)</formula>
    </cfRule>
  </conditionalFormatting>
  <hyperlinks>
    <hyperlink ref="B9" location="EKF!$B$12" tooltip="Перейти к Выключатели автоматические" display="Выключатели автоматические" xr:uid="{00000000-0004-0000-0000-000000000000}"/>
    <hyperlink ref="D11" location="'PRICE LIST'!D10" tooltip="Перейти к Характеристика  С" display="Характеристика  B" xr:uid="{00000000-0004-0000-0000-000001000000}"/>
    <hyperlink ref="D12" location="'PRICE LIST'!D67" tooltip="Перейти к Характеристика В" display="Характеристика C" xr:uid="{00000000-0004-0000-0000-000002000000}"/>
    <hyperlink ref="D13" location="'PRICE LIST'!D124" tooltip="Перейти к Характеристика D" display="Характеристика D" xr:uid="{00000000-0004-0000-0000-000003000000}"/>
    <hyperlink ref="B9:E9" location="'прайс-лист'!B7" tooltip="Перейти к Выключатели автоматические" display="Автоматические выключатели (МАВ)" xr:uid="{00000000-0004-0000-0000-000004000000}"/>
    <hyperlink ref="C10" location="'PRICE LIST'!C9" display="Автоматический выключатель Серия DZ47-60 4.5kA" xr:uid="{00000000-0004-0000-0000-000005000000}"/>
    <hyperlink ref="C10:F10" location="'прайс-лист'!A8" display="Автоматический выключатель Серия DZ47-60 4.5kA" xr:uid="{00000000-0004-0000-0000-000006000000}"/>
    <hyperlink ref="D11:E11" location="'прайс-лист'!B9" tooltip="Перейти к Характеристика  С" display="Характеристика B" xr:uid="{00000000-0004-0000-0000-000007000000}"/>
    <hyperlink ref="D12:E12" location="'прайс-лист'!B121" tooltip="Перейти к Характеристика В" display="Характеристика C" xr:uid="{00000000-0004-0000-0000-000008000000}"/>
    <hyperlink ref="D13:E13" location="'прайс-лист'!B234" tooltip="Перейти к Характеристика D" display="Характеристика D" xr:uid="{00000000-0004-0000-0000-000009000000}"/>
    <hyperlink ref="D20" location="'PRICE LIST'!D183" tooltip="Перейти к Характеристика  С" display="Характеристика  B" xr:uid="{00000000-0004-0000-0000-00000A000000}"/>
    <hyperlink ref="C19" location="'PRICE LIST'!C182" display="Автоматический выключатель Серия NB1-63 6kA" xr:uid="{00000000-0004-0000-0000-00000B000000}"/>
    <hyperlink ref="A7:F7" location="'прайс-лист'!A6" display="Т.гр. 01 Модульное оборудование CHINT" xr:uid="{00000000-0004-0000-0000-00000C000000}"/>
    <hyperlink ref="B36:F36" location="'прайс-лист'!R766C2" display=" Устройства дифференциальной защиты" xr:uid="{00000000-0004-0000-0000-00000D000000}"/>
    <hyperlink ref="C37:F37" location="'прайс-лист'!R933C2" display="Дифференциальные автоматические выключатели. Серия DZ47LE 6kA" xr:uid="{00000000-0004-0000-0000-00000E000000}"/>
    <hyperlink ref="D38:E38" location="'прайс-лист'!R934C2" display="Диф. авт. выкл. DZ47LE с диф.током 30мА, х-ка С" xr:uid="{00000000-0004-0000-0000-00000F000000}"/>
    <hyperlink ref="D39:E39" location="'прайс-лист'!R948C2" display="Диф. авт. выкл. DZ47LE с диф.током 100мА, х-ка С" xr:uid="{00000000-0004-0000-0000-000010000000}"/>
    <hyperlink ref="D40:E40" location="'прайс-лист'!R960C2" display="Диф. авт. выкл. DZ47LE с диф.током 300мА, х-ка С" xr:uid="{00000000-0004-0000-0000-000011000000}"/>
    <hyperlink ref="C41:F41" location="'прайс-лист'!R1101C2" display="Дифференциальные автоматические выключатели. Серия NBH8LE-40 4.5kA" xr:uid="{00000000-0004-0000-0000-000012000000}"/>
    <hyperlink ref="D42:E42" location="'прайс-лист'!R1102C2" display="Диф. авт. выкл. NBH8LE-40 с диф.током 30мА, х-ка С" xr:uid="{00000000-0004-0000-0000-000013000000}"/>
    <hyperlink ref="A92:F92" location="'прайс-лист'!R1536C2" display="Т.гр. 02 Силовое оборудование защиты и коммутации CHINT" xr:uid="{00000000-0004-0000-0000-000014000000}"/>
    <hyperlink ref="B9:F9" location="'прайс-лист'!R7C2" tooltip="Перейти к Выключатели автоматические" display="Автоматические выключатели (МАВ)" xr:uid="{00000000-0004-0000-0000-000015000000}"/>
    <hyperlink ref="B93" location="'прайс-лист'!A1144" display="Воздушные Автоматические выключатели" xr:uid="{00000000-0004-0000-0000-000016000000}"/>
    <hyperlink ref="C95:E95" location="'прайс-лист'!A1135" display="Воздушные автоматические выключатели Серия NA8G тип М" xr:uid="{00000000-0004-0000-0000-000017000000}"/>
    <hyperlink ref="B93:E93" location="'прайс-лист'!A1134" display="Воздушные Автоматические выключатели" xr:uid="{00000000-0004-0000-0000-000018000000}"/>
    <hyperlink ref="C53:F53" location="'прайс-лист'!A1178" display="Автоматы дифференциальные Серия NB310L" xr:uid="{00000000-0004-0000-0000-000019000000}"/>
    <hyperlink ref="B61:F61" location="'прайс-лист'!R1227C2" display="Устройства дифференциальной защиты (УЗО)" xr:uid="{00000000-0004-0000-0000-00001A000000}"/>
    <hyperlink ref="C72:F72" location="'прайс-лист'!A1269" display="Выключатель нагрузки серия NH2" xr:uid="{00000000-0004-0000-0000-00001B000000}"/>
    <hyperlink ref="C74:F74" location="'прайс-лист'!R1318C2" display="Выключатель нагрузки серия NH4" xr:uid="{00000000-0004-0000-0000-00001C000000}"/>
    <hyperlink ref="C76:F76" location="'прайс-лист'!R1340C2" display="Модульные переключатели NZK1" xr:uid="{00000000-0004-0000-0000-00001D000000}"/>
    <hyperlink ref="C77:F77" location="'прайс-лист'!R1343C2" display="Модульные переключатели NZK2" xr:uid="{00000000-0004-0000-0000-00001E000000}"/>
    <hyperlink ref="C79:F79" location="'прайс-лист'!R1347C2" display="Световые индикаторы Серия ND9 " xr:uid="{00000000-0004-0000-0000-00001F000000}"/>
    <hyperlink ref="B80:F80" location="'прайс-лист'!R1359C2" display="Кнопки" xr:uid="{00000000-0004-0000-0000-000020000000}"/>
    <hyperlink ref="C81:F81" location="'прайс-лист'!R1359C2" display="Кнопка модульная NP9" xr:uid="{00000000-0004-0000-0000-000021000000}"/>
    <hyperlink ref="B82:F82" location="'прайс-лист'!R1370C2" display="Управление и контроль" xr:uid="{00000000-0004-0000-0000-000022000000}"/>
    <hyperlink ref="C83:F83" location="'прайс-лист'!R1370C2" display="Модульные контакторы Серия NCH8" xr:uid="{00000000-0004-0000-0000-000023000000}"/>
    <hyperlink ref="C86:F86" location="'прайс-лист'!R1484C2" display="Импульсное реле NJMC1" xr:uid="{00000000-0004-0000-0000-000024000000}"/>
    <hyperlink ref="B87:F87" location="'прайс-лист'!R1518C2" display="Модульные розетки " xr:uid="{00000000-0004-0000-0000-000025000000}"/>
    <hyperlink ref="C88:F88" location="'прайс-лист'!R1502C2" display="Модульные розетки AC30-111" xr:uid="{00000000-0004-0000-0000-000026000000}"/>
    <hyperlink ref="B89:F89" location="'прайс-лист'!R1521C2" display="Ограничители импульсных перенапряжений" xr:uid="{00000000-0004-0000-0000-000027000000}"/>
    <hyperlink ref="C90:F90" location="'прайс-лист'!R1505C2" display="Ограничители импульсных перенапряжений NU6-Ⅱ" xr:uid="{00000000-0004-0000-0000-000028000000}"/>
    <hyperlink ref="B78:F78" location="'прайс-лист'!R1347C2" display="Индикаторы" xr:uid="{00000000-0004-0000-0000-000029000000}"/>
    <hyperlink ref="B93:F93" location="'прайс-лист'!R1537C2" display="Воздушные автоматические выключатели" xr:uid="{00000000-0004-0000-0000-00002A000000}"/>
    <hyperlink ref="C95:F95" location="'прайс-лист'!R1538C2" display="Воздушные автоматические выключатели. Серия NA8G тип М" xr:uid="{00000000-0004-0000-0000-00002B000000}"/>
    <hyperlink ref="C94:F94" location="'прайс-лист'!R1579C2" display="Воздушные автоматические выключатели. Серия NA1 тип М" xr:uid="{00000000-0004-0000-0000-00002C000000}"/>
    <hyperlink ref="C97:F97" location="'прайс-лист'!R1610C2" display="Аксессуары для воздушных автоматических выключателей. Серия NA1" xr:uid="{00000000-0004-0000-0000-00002D000000}"/>
    <hyperlink ref="B98:F98" location="'прайс-лист'!R1616C2" display="Силовые автоматические выключатели в литом корпусе" xr:uid="{00000000-0004-0000-0000-00002E000000}"/>
    <hyperlink ref="C103:F103" location="'прайс-лист'!R1777C2" display="Силовые автоматические выключатели. Серия NM8" xr:uid="{00000000-0004-0000-0000-00002F000000}"/>
    <hyperlink ref="C104:F104" location="'прайс-лист'!R1847C2" display="Силовые автоматические выключатели. Серия NM8S" xr:uid="{00000000-0004-0000-0000-000030000000}"/>
    <hyperlink ref="C106:F106" location="'прайс-лист'!R1918C2" display="Аксессуары для автоматического выключателя. Серия NM8, NM8S, NM8S-RS" xr:uid="{00000000-0004-0000-0000-000031000000}"/>
    <hyperlink ref="C100:F100" location="'прайс-лист'!R2068C2" display="Аксессуары для автоматического выключателя. Серия NM1" xr:uid="{00000000-0004-0000-0000-000032000000}"/>
    <hyperlink ref="B107:F107" location="'прайс-лист'!R2164C2" display="Устройство автоматического ввода резерва" xr:uid="{00000000-0004-0000-0000-000033000000}"/>
    <hyperlink ref="C109:F109" location="'прайс-лист'!R2165C2" display="Устройство автоматического ввода резерва. Серия NZ7" xr:uid="{00000000-0004-0000-0000-000034000000}"/>
    <hyperlink ref="A112:F112" location="'прайс-лист'!R2231C2" display="Т.гр. 03 Контакторы, реле, пускатели CHINT" xr:uid="{00000000-0004-0000-0000-000035000000}"/>
    <hyperlink ref="B113:F113" location="'прайс-лист'!R2232C2" display="Контакторы" xr:uid="{00000000-0004-0000-0000-000036000000}"/>
    <hyperlink ref="C116:F116" location="'прайс-лист'!R2269C2" display="Контакторы. Серия NC6" xr:uid="{00000000-0004-0000-0000-000037000000}"/>
    <hyperlink ref="C117:F117" location="'прайс-лист'!R2292C2" display="Контакторы. Серия NC1" xr:uid="{00000000-0004-0000-0000-000038000000}"/>
    <hyperlink ref="C118:F118" location="'прайс-лист'!R2609C2" display="Контакторы. Серия NC2" xr:uid="{00000000-0004-0000-0000-000039000000}"/>
    <hyperlink ref="C119:F119" location="'прайс-лист'!R2685C2" display="Аксессуары для контакторов. Серия NC6, NC1, NC2, NXC-M, NXC" xr:uid="{00000000-0004-0000-0000-00003A000000}"/>
    <hyperlink ref="B121:F121" location="'прайс-лист'!R2849C2" display="Реле" xr:uid="{00000000-0004-0000-0000-00003B000000}"/>
    <hyperlink ref="C123:F123" location="'прайс-лист'!R2883C2" display="Тепловое защитное реле. Серия NR2" xr:uid="{00000000-0004-0000-0000-00003C000000}"/>
    <hyperlink ref="C124:F124" location="'прайс-лист'!R2980C2" display="Аксессуары для теплового защитного реле. Серия NR2" xr:uid="{00000000-0004-0000-0000-00003D000000}"/>
    <hyperlink ref="C125:F125" location="'прайс-лист'!R2985C2" display="Промежуточное реле. Серия JZX-22F" xr:uid="{00000000-0004-0000-0000-00003E000000}"/>
    <hyperlink ref="C126:F126" location="'прайс-лист'!R3006C2" display="Аксессуары для промежуточного реле. Серия JZX-22F" xr:uid="{00000000-0004-0000-0000-00003F000000}"/>
    <hyperlink ref="C127:F127" location="'прайс-лист'!R3011C2" display="Промежуточное реле с кнопкой тест. Серия NJDC17" xr:uid="{00000000-0004-0000-0000-000040000000}"/>
    <hyperlink ref="C128:F128" location="'прайс-лист'!R3048C2" display="Аксессуары для промежуточного реле. Серия NJDC17" xr:uid="{00000000-0004-0000-0000-000041000000}"/>
    <hyperlink ref="C129:F129" location="'прайс-лист'!R3057C2" display="Реле контроля фаз. Серия XJ3-D" xr:uid="{00000000-0004-0000-0000-000042000000}"/>
    <hyperlink ref="C130:F130" location="'прайс-лист'!R3059C2" display="Реле контроль фаз. Серия NJYB3" xr:uid="{00000000-0004-0000-0000-000043000000}"/>
    <hyperlink ref="C131:F131" location="'прайс-лист'!R3064C2" display="Реле контроль фаз. Серия NJB1-X" xr:uid="{00000000-0004-0000-0000-000044000000}"/>
    <hyperlink ref="C132:F132" location="'прайс-лист'!R3067C2" display="Реле времени. Серия NTE8" xr:uid="{00000000-0004-0000-0000-000045000000}"/>
    <hyperlink ref="C133:F133" location="'прайс-лист'!R3088C2" display="Реле времени. Серия NJS5" xr:uid="{00000000-0004-0000-0000-000046000000}"/>
    <hyperlink ref="C134:F134" location="'прайс-лист'!R3111C2" display="Реле времени. Серия JSS48A" xr:uid="{00000000-0004-0000-0000-000047000000}"/>
    <hyperlink ref="C135:F135" location="'прайс-лист'!R3114C2" display="Реле времени. Серия JSZ3" xr:uid="{00000000-0004-0000-0000-000048000000}"/>
    <hyperlink ref="C136:F136" location="'прайс-лист'!R3137C2" display="Аксессуары для промежуточного реле. Серия JSZ3" xr:uid="{00000000-0004-0000-0000-000049000000}"/>
    <hyperlink ref="C137:F137" location="'прайс-лист'!R3140C2" display="Реле времени. Серия JSZ6" xr:uid="{00000000-0004-0000-0000-00004A000000}"/>
    <hyperlink ref="C138:F138" location="'прайс-лист'!R3143C2" display="Аксессуары для промежуточного реле. Серия JSZ6" xr:uid="{00000000-0004-0000-0000-00004B000000}"/>
    <hyperlink ref="C139:F139" location="'прайс-лист'!R3149C2" display="Реле времени. Серия KG10M" xr:uid="{00000000-0004-0000-0000-00004C000000}"/>
    <hyperlink ref="C140:F140" location="'прайс-лист'!R3146C2" display="Таймер электронный. Серия NKG3" xr:uid="{00000000-0004-0000-0000-00004D000000}"/>
    <hyperlink ref="C141:F141" location="'прайс-лист'!R3149C2" display="Таймер электронный. Серия KG10D" xr:uid="{00000000-0004-0000-0000-00004E000000}"/>
    <hyperlink ref="C142:F142" location="'прайс-лист'!R3151C2" display="Реле контроля уровня жидкости. Серия NJYW1" xr:uid="{00000000-0004-0000-0000-00004F000000}"/>
    <hyperlink ref="B143:F143" location="'прайс-лист'!R3160C2" display="Предохранители" xr:uid="{00000000-0004-0000-0000-000050000000}"/>
    <hyperlink ref="C144:F144" location="'прайс-лист'!R3161C2" display="Плавкая вставка цилиндрическая. Серия RT28" xr:uid="{00000000-0004-0000-0000-000051000000}"/>
    <hyperlink ref="C145:F145" location="'прайс-лист'!R3198C2" display="Держатель плавких вставок с индикацией. Серия RT28" xr:uid="{00000000-0004-0000-0000-000052000000}"/>
    <hyperlink ref="C146:F146" location="'прайс-лист'!R3211C2" display="Плавкая вставка предохранителя. Серия RT36" xr:uid="{00000000-0004-0000-0000-000053000000}"/>
    <hyperlink ref="B147:F147" location="'прайс-лист'!R3287C2" display="Пускатели" xr:uid="{00000000-0004-0000-0000-000054000000}"/>
    <hyperlink ref="C148:F148" location="'прайс-лист'!R3288C2" display="Пускатель для управления и защиты электродвигателей. Серия NS2" xr:uid="{00000000-0004-0000-0000-000055000000}"/>
    <hyperlink ref="C149:F149" location="'прайс-лист'!R3327C2" display="Пускатель для управления и защиты электродвигателей. Серия NS2X" xr:uid="{00000000-0004-0000-0000-000056000000}"/>
    <hyperlink ref="C150:F150" location="'прайс-лист'!R3358C2" display="Аксессуары для пускателей. Серия NS2" xr:uid="{00000000-0004-0000-0000-000057000000}"/>
    <hyperlink ref="C151:F151" location="'прайс-лист'!R3390C2" display="Пускатель прямого пуска и защиты электродвигателей в корпусе. Серия NQ3" xr:uid="{00000000-0004-0000-0000-000058000000}"/>
    <hyperlink ref="C153:F153" location="'прайс-лист'!R3449C2" display="Комплексное защитное устройство для двигателей. Серия NJBK1-80" xr:uid="{00000000-0004-0000-0000-000059000000}"/>
    <hyperlink ref="B154:F154" location="'прайс-лист'!R3460C2" display="Переключатели" xr:uid="{00000000-0004-0000-0000-00005A000000}"/>
    <hyperlink ref="C155:F155" location="'прайс-лист'!R3461C2" display="Кулачковые переключатели. Серия LW32" xr:uid="{00000000-0004-0000-0000-00005B000000}"/>
    <hyperlink ref="B156:F156" location="'прайс-лист'!R3498C2" display="Путевые выключатели" xr:uid="{00000000-0004-0000-0000-00005C000000}"/>
    <hyperlink ref="C157:F157" location="'прайс-лист'!R3499C2" display="Выключатели путевые. Серия YBLX-ME" xr:uid="{00000000-0004-0000-0000-00005D000000}"/>
    <hyperlink ref="C158:F158" location="'прайс-лист'!R3518C2" display="Выключатели путевые. Серия YBLX-P1" xr:uid="{00000000-0004-0000-0000-00005E000000}"/>
    <hyperlink ref="C159:F159" location="'прайс-лист'!R3536C2" display="Выключатели путевые. Серия YBLX-K1" xr:uid="{00000000-0004-0000-0000-00005F000000}"/>
    <hyperlink ref="C160:F160" location="'прайс-лист'!R3545C2" display="Выключатели путевые. Серия YBLX-K3" xr:uid="{00000000-0004-0000-0000-000060000000}"/>
    <hyperlink ref="A162:F162" location="'прайс-лист'!R3550C2" display="Т.гр. 04 Оборудование для компенсации реактивной мощности CHINT" xr:uid="{00000000-0004-0000-0000-000061000000}"/>
    <hyperlink ref="C163:F163" location="'прайс-лист'!R3551C2" display="Регулятор реактивной мощности. Серия JKF8" xr:uid="{00000000-0004-0000-0000-000062000000}"/>
    <hyperlink ref="C165:F165" location="'прайс-лист'!R3557C2" display="Контактор для компенсации реактивной мощности. Серия CJ19" xr:uid="{00000000-0004-0000-0000-000063000000}"/>
    <hyperlink ref="C166:F166" location="'прайс-лист'!R3602C2" display="Конденсатор. Серия NWC6" xr:uid="{00000000-0004-0000-0000-000064000000}"/>
    <hyperlink ref="C167:F167" location="'прайс-лист'!R3626C2" display="Конденсатор. Серия BZMJ" xr:uid="{00000000-0004-0000-0000-000065000000}"/>
    <hyperlink ref="A169:F169" location="'прайс-лист'!R3645C2" display="Т.гр. 05 Кнопки управления, индикаторы, кнопочные посты CHINT" xr:uid="{00000000-0004-0000-0000-000066000000}"/>
    <hyperlink ref="B170:F170" location="'прайс-лист'!R3646C2" display="Кнопки управления, кнопочные посты" xr:uid="{00000000-0004-0000-0000-000067000000}"/>
    <hyperlink ref="C171:F171" location="'прайс-лист'!R3647C2" display="Кнопки управления. Серия NP2" xr:uid="{00000000-0004-0000-0000-000068000000}"/>
    <hyperlink ref="C172:F172" location="'прайс-лист'!R3836C2" display="Аксессуары для кнопок управления. Серия NP2" xr:uid="{00000000-0004-0000-0000-000069000000}"/>
    <hyperlink ref="C173:F173" location="'прайс-лист'!R3919C2" display="Кнопочные посты. Серия NP2" xr:uid="{00000000-0004-0000-0000-00006A000000}"/>
    <hyperlink ref="C174:F174" location="'прайс-лист'!R3958C2" display="Кнопки управления. Серия NP8" xr:uid="{00000000-0004-0000-0000-00006B000000}"/>
    <hyperlink ref="C175:F175" location="'прайс-лист'!R4161C2" display="Аксессуары для кнопок управления. Серия NP8" xr:uid="{00000000-0004-0000-0000-00006C000000}"/>
    <hyperlink ref="C176:F176" location="'прайс-лист'!R4170C2" display="Кнопочные посты. Серия NP8" xr:uid="{00000000-0004-0000-0000-00006D000000}"/>
    <hyperlink ref="C177:F177" location="'прайс-лист'!R4200C2" display="Пульты кнопочные. Серия NP3" xr:uid="{00000000-0004-0000-0000-00006E000000}"/>
    <hyperlink ref="B178:F178" location="'прайс-лист'!R4207C2" display="Индикаторы, звуковые сигнализаторы" xr:uid="{00000000-0004-0000-0000-00006F000000}"/>
    <hyperlink ref="C179:F179" location="'прайс-лист'!R4208C2" display="Световые индикаторы. Серия ND16" xr:uid="{00000000-0004-0000-0000-000070000000}"/>
    <hyperlink ref="A181:F181" location="'прайс-лист'!R4317C2" display="Т.гр. 06 Оборудование электропитания CHINT" xr:uid="{00000000-0004-0000-0000-000071000000}"/>
    <hyperlink ref="B182:F182" location="'прайс-лист'!R4318C2" display="Трансформаторы" xr:uid="{00000000-0004-0000-0000-000072000000}"/>
    <hyperlink ref="C183:F183" location="'прайс-лист'!R4319C2" display="Однофазные трансформаторы. Серия NDK" xr:uid="{00000000-0004-0000-0000-000073000000}"/>
    <hyperlink ref="A185:F185" location="'прайс-лист'!R4373C2" display="Т.гр. 07 Выключатели-разъединители/рубильники CHINT" xr:uid="{00000000-0004-0000-0000-000074000000}"/>
    <hyperlink ref="B186:F186" location="'прайс-лист'!R4374C2" display="Выключатель-разъединители/рубильники" xr:uid="{00000000-0004-0000-0000-000075000000}"/>
    <hyperlink ref="C187:F187" location="'прайс-лист'!R4375C2" display="Выключатель-разъединители. Серия NH40" xr:uid="{00000000-0004-0000-0000-000076000000}"/>
    <hyperlink ref="C188:F188" location="'прайс-лист'!R4436C2" display="Аксессуары для выключателя-разъединителя. Серия NH40" xr:uid="{00000000-0004-0000-0000-000077000000}"/>
    <hyperlink ref="C189:F189" location="'прайс-лист'!R4442C2" display="Откидной выключатель-разъединитель. Серия NHR17" xr:uid="{00000000-0004-0000-0000-000078000000}"/>
    <hyperlink ref="A191:F191" location="'прайс-лист'!R4458C2" display="Т.гр. 08 Приводная техника CHINT" xr:uid="{00000000-0004-0000-0000-000079000000}"/>
    <hyperlink ref="B192:F192" location="'прайс-лист'!R4459C2" display="Преобразователь частоты" xr:uid="{00000000-0004-0000-0000-00007A000000}"/>
    <hyperlink ref="C193:F193" location="'прайс-лист'!R4460C2" display="Преобразователи частоты. Серия NVF300M (Общий тип)" xr:uid="{00000000-0004-0000-0000-00007B000000}"/>
    <hyperlink ref="C196:F196" location="'прайс-лист'!R4463C2" display="Преобразователи частоты. Серия NVF2G (Общий тип)" xr:uid="{00000000-0004-0000-0000-00007C000000}"/>
    <hyperlink ref="C197:F197" location="'прайс-лист'!R4512C2" display="Аксессуары для преобразователя частоты. Серия NVF2G" xr:uid="{00000000-0004-0000-0000-00007D000000}"/>
    <hyperlink ref="B198:F198" location="'прайс-лист'!R4531C2" display="Устройство плавного пуска" xr:uid="{00000000-0004-0000-0000-00007E000000}"/>
    <hyperlink ref="C199:F199" location="'прайс-лист'!R4532C2" display="Устройство плавного пуска. Серия NJR2" xr:uid="{00000000-0004-0000-0000-00007F000000}"/>
    <hyperlink ref="C200:F200" location="'прайс-лист'!R4552C2" display="Аксессуары для устройства плавного пуска. Серия NJR2" xr:uid="{00000000-0004-0000-0000-000080000000}"/>
    <hyperlink ref="A202:F202" location="'прайс-лист'!R4554C2" display="Т.гр. 09  Щиты металлические с монтажной панелью и корпуса пластиковые модульные CHINT" xr:uid="{00000000-0004-0000-0000-000081000000}"/>
    <hyperlink ref="B203:F203" location="'прайс-лист'!R4555C2" display="Щиты металлические с монтажной панелью" xr:uid="{00000000-0004-0000-0000-000082000000}"/>
    <hyperlink ref="C204:F204" location="'прайс-лист'!R4556C2" display="Щиты метал. с монтаж. панелью. Серия NXW5 IP54" xr:uid="{00000000-0004-0000-0000-000083000000}"/>
    <hyperlink ref="C205:F205" location="'прайс-лист'!R4614C2" display="Щиты метал. с монтаж. панелью. Серия NXW3 IP31 (Производство Россия)" xr:uid="{00000000-0004-0000-0000-000084000000}"/>
    <hyperlink ref="B206:F206" location="'прайс-лист'!R4656C2" display="Корпуса пластиковые модульные" xr:uid="{00000000-0004-0000-0000-000085000000}"/>
    <hyperlink ref="C207:F207" location="'прайс-лист'!R4657C2" display="Корпуса пластиковые модульные. Серия NX8" xr:uid="{00000000-0004-0000-0000-000086000000}"/>
    <hyperlink ref="A209:F209" location="'прайс-лист'!R4670C2" display="Т.гр. 10 Электроустановончые изделия СHINT" xr:uid="{00000000-0004-0000-0000-000087000000}"/>
    <hyperlink ref="B210:F210" location="'прайс-лист'!R4671C2" display="Выключатели. Серия NEW3" xr:uid="{00000000-0004-0000-0000-000088000000}"/>
    <hyperlink ref="C211:F211" location="'прайс-лист'!R4672C2" display="1-клавишный выключатель серии NEW3" xr:uid="{00000000-0004-0000-0000-000089000000}"/>
    <hyperlink ref="C212:F212" location="'прайс-лист'!R4678C2" display="2-клавишный выключатель NEW3" xr:uid="{00000000-0004-0000-0000-00008A000000}"/>
    <hyperlink ref="C213:F213" location="'прайс-лист'!R4683C2" display="4-клавишный выключатель " xr:uid="{00000000-0004-0000-0000-00008B000000}"/>
    <hyperlink ref="C214:F214" location="'прайс-лист'!R4688C2" display="Выключатель дверного звонка " xr:uid="{00000000-0004-0000-0000-00008C000000}"/>
    <hyperlink ref="B215:F215" location="'прайс-лист'!R4691C2" display="Розетки. Серия NEW3" xr:uid="{00000000-0004-0000-0000-00008D000000}"/>
    <hyperlink ref="C216:F216" location="'прайс-лист'!R4692C2" display="Розетка с заземляющим контактом " xr:uid="{00000000-0004-0000-0000-00008E000000}"/>
    <hyperlink ref="C217:F217" location="'прайс-лист'!R4696C2" display="Розетка без заземляющего контакта NEW3" xr:uid="{00000000-0004-0000-0000-00008F000000}"/>
    <hyperlink ref="C218:F218" location="'прайс-лист'!R4699C2" display="Французская розетка NEW3" xr:uid="{00000000-0004-0000-0000-000090000000}"/>
    <hyperlink ref="C219:F219" location="'прайс-лист'!R4701C2" display="Розетка ТV NEW3" xr:uid="{00000000-0004-0000-0000-000091000000}"/>
    <hyperlink ref="C220:F220" location="'прайс-лист'!R4704C2" display="Розетка телефонная/интернет" xr:uid="{00000000-0004-0000-0000-000092000000}"/>
    <hyperlink ref="B221:F221" location="'прайс-лист'!R4707C2" display="Аксессуары. Серия NEW3" xr:uid="{00000000-0004-0000-0000-000093000000}"/>
    <hyperlink ref="C222:F222" location="'прайс-лист'!R4708C2" display="Рамки" xr:uid="{00000000-0004-0000-0000-000094000000}"/>
    <hyperlink ref="A224:F224" location="'прайс-лист'!R4714C2" display="Т.гр. 11 Коробки и аксессуары CHINT (Производство Россия)" xr:uid="{00000000-0004-0000-0000-000095000000}"/>
    <hyperlink ref="B225:F225" location="'прайс-лист'!R4715C2" display="Коробки" xr:uid="{00000000-0004-0000-0000-000096000000}"/>
    <hyperlink ref="C226:F226" location="'прайс-лист'!R4716C2" display="Коробки установочные" xr:uid="{00000000-0004-0000-0000-000097000000}"/>
    <hyperlink ref="C227:F227" location="'прайс-лист'!R4728C2" display="Коробки распаячные" xr:uid="{00000000-0004-0000-0000-000098000000}"/>
    <hyperlink ref="C228:F228" location="'прайс-лист'!R4754C2" display="Аксессуары установочным коробкам" xr:uid="{00000000-0004-0000-0000-000099000000}"/>
    <hyperlink ref="A230:F230" location="'прайс-лист'!R4757C2" display="Т.гр. 12 Труба гофрированная и аксессуары CHINT (Производство Россия)" xr:uid="{00000000-0004-0000-0000-00009A000000}"/>
    <hyperlink ref="B231:F231" location="'прайс-лист'!R4758C2" display="Труба гофрированная" xr:uid="{00000000-0004-0000-0000-00009B000000}"/>
    <hyperlink ref="C232:F232" location="'прайс-лист'!R4759C2" display="Труба гофрированная ПВХ (серый цвет)" xr:uid="{00000000-0004-0000-0000-00009C000000}"/>
    <hyperlink ref="C233:F233" location="'прайс-лист'!R4765C2" display="Труба гофрированная ПНД (черный цвет)" xr:uid="{00000000-0004-0000-0000-00009D000000}"/>
    <hyperlink ref="B234:F234" location="'прайс-лист'!R4771C2" display="Аксессуары к трубе гофрированной" xr:uid="{00000000-0004-0000-0000-00009E000000}"/>
    <hyperlink ref="C235:F235" location="'прайс-лист'!R4772C2" display="Держатель-клипса" xr:uid="{00000000-0004-0000-0000-00009F000000}"/>
    <hyperlink ref="C236:F236" location="'прайс-лист'!R4779C2" display="Держатель с фиксатором" xr:uid="{00000000-0004-0000-0000-0000A0000000}"/>
    <hyperlink ref="C237:F237" location="'прайс-лист'!R4784C2" display="Поворот" xr:uid="{00000000-0004-0000-0000-0000A1000000}"/>
    <hyperlink ref="C238:F238" location="'прайс-лист'!R4789C2" display="Муфта" xr:uid="{00000000-0004-0000-0000-0000A2000000}"/>
    <hyperlink ref="C239:F239" location="'прайс-лист'!R4794C2" display="Тройник" xr:uid="{00000000-0004-0000-0000-0000A3000000}"/>
    <hyperlink ref="A241:F241" location="'прайс-лист'!R4799C2" display="Т.гр. 13 Кабель-каналы и аксессуары CHINT (Производство Россия)" xr:uid="{00000000-0004-0000-0000-0000A4000000}"/>
    <hyperlink ref="B242:F242" location="'прайс-лист'!R4800C2" display="Кабель-каналы" xr:uid="{00000000-0004-0000-0000-0000A5000000}"/>
    <hyperlink ref="C243:F243" location="'прайс-лист'!R4800C2" display="Кабель-каналы магистральные с двойным замком белые (длина 2м)" xr:uid="{00000000-0004-0000-0000-0000A6000000}"/>
    <hyperlink ref="A245:F245" location="'прайс-лист'!R4816C2" display="Т.гр. 14 Аксессуары для шкафов и щитов" xr:uid="{00000000-0004-0000-0000-0000A7000000}"/>
    <hyperlink ref="B246:F246" location="'прайс-лист'!R4817C2" display="DIN-рейка" xr:uid="{00000000-0004-0000-0000-0000A8000000}"/>
    <hyperlink ref="C247:F247" location="'прайс-лист'!R4818C2" display="DIN-рейка оцинкованная TH35-7.5" xr:uid="{00000000-0004-0000-0000-0000A9000000}"/>
    <hyperlink ref="D32:E32" location="'прайс-лист'!R743C2" display="Авт. выкл. NXB-125G, х-ка D" xr:uid="{00000000-0004-0000-0000-0000AA000000}"/>
    <hyperlink ref="D47:E47" location="'прайс-лист'!R768C2" display="Диф. авт. выкл. NXBLE-63 с диф.током 30мА, х-ка B,С,D" xr:uid="{00000000-0004-0000-0000-0000AB000000}"/>
    <hyperlink ref="D48:E48" location="'прайс-лист'!R823C2" display="Диф. авт. выкл. NXBLE-63 с диф.током 100мА, х-ка B,С,D" xr:uid="{00000000-0004-0000-0000-0000AC000000}"/>
    <hyperlink ref="D49:E49" location="'прайс-лист'!R878C2" display="Диф. авт. выкл. NXBLE-63 с диф.током 300мА, х-ка B,С,D" xr:uid="{00000000-0004-0000-0000-0000AD000000}"/>
    <hyperlink ref="C120" location="'прайс-лист'!R2357C1" display="Контакторы вакуумные Серия NC9" xr:uid="{00000000-0004-0000-0000-0000AE000000}"/>
    <hyperlink ref="C120:F120" location="'прайс-лист'!R2838C2" display="Контакторы вакуумные. Серия NC9" xr:uid="{00000000-0004-0000-0000-0000AF000000}"/>
    <hyperlink ref="C73" location="'прайс-лист'!R1289C2" display="Выключатель нагрузки серия  NXHB-125" xr:uid="{00000000-0004-0000-0000-0000B0000000}"/>
    <hyperlink ref="C84" location="'прайс-лист'!R1396C2" display="Модульные контакторы Серия NCH8-M" xr:uid="{00000000-0004-0000-0000-0000B1000000}"/>
    <hyperlink ref="C85" location="'прайс-лист'!R1481C2" display="Модульные контакторы Серия NCH8-M" xr:uid="{00000000-0004-0000-0000-0000B2000000}"/>
    <hyperlink ref="C105:F105" location="'прайс-лист'!R1905C2" display="Силовые автоматические выключатели. Серия NM8S-RS" xr:uid="{00000000-0004-0000-0000-0000B3000000}"/>
    <hyperlink ref="C99:F99" location="'прайс-лист'!R1999C2" display="Силовые автоматические выключатели. Серия NM1" xr:uid="{00000000-0004-0000-0000-0000B4000000}"/>
    <hyperlink ref="C77:D77" location="'прайс-лист'!R1345C2" display="Модульные переключатели. Серия NZK2" xr:uid="{00000000-0004-0000-0000-0000B5000000}"/>
    <hyperlink ref="C79:D79" location="'прайс-лист'!R1348C2" display="Световые индикаторы. Серия ND9 " xr:uid="{00000000-0004-0000-0000-0000B6000000}"/>
    <hyperlink ref="C81:D81" location="'прайс-лист'!R1360C2" display="Кнопки модульные. Серия NP9" xr:uid="{00000000-0004-0000-0000-0000B7000000}"/>
    <hyperlink ref="C83:D83" location="'прайс-лист'!R1371C2" display="Модульные контакторы. Серия NCH8" xr:uid="{00000000-0004-0000-0000-0000B8000000}"/>
    <hyperlink ref="C84:D84" location="'прайс-лист'!R1397C2" display="Модульные контакторы. Серия NCH8-M" xr:uid="{00000000-0004-0000-0000-0000B9000000}"/>
    <hyperlink ref="C85:D85" location="'прайс-лист'!R1482C2" display="Аксессуары для модульных контакторов. Серия NCH8-M" xr:uid="{00000000-0004-0000-0000-0000BA000000}"/>
    <hyperlink ref="C86:D86" location="'прайс-лист'!R1485C2" display="Импульсное реле. Серия NJMC1" xr:uid="{00000000-0004-0000-0000-0000BB000000}"/>
    <hyperlink ref="C88:D88" location="'прайс-лист'!R1519C2" display="Модульные розетки. Серия AC30-111" xr:uid="{00000000-0004-0000-0000-0000BC000000}"/>
    <hyperlink ref="C90:D90" location="'прайс-лист'!R1522C2" display="Ограничители импульсных перенапряжений. Серия NU6-Ⅱ" xr:uid="{00000000-0004-0000-0000-0000BD000000}"/>
    <hyperlink ref="C96:E96" location="'прайс-лист'!A1135" display="Воздушные автоматические выключатели Серия NA8G тип М" xr:uid="{00000000-0004-0000-0000-0000BE000000}"/>
    <hyperlink ref="C96:F96" location="'прайс-лист'!R1560C2" display="Воздушные автоматические выключатели. Серия NA8G тип H" xr:uid="{00000000-0004-0000-0000-0000BF000000}"/>
    <hyperlink ref="C164:F164" location="'прайс-лист'!R3554C2" display="Регулятор реактивной мощности. Серия NWK1" xr:uid="{00000000-0004-0000-0000-0000C0000000}"/>
    <hyperlink ref="C152:F152" location="'прайс-лист'!R3443C2" display="Комплексное защитное устройство для двигателей. Серия JD-5A" xr:uid="{00000000-0004-0000-0000-0000C1000000}"/>
    <hyperlink ref="C194:F194" location="'прайс-лист'!R4515C2" display="Преобразователи частоты. Серия NVF5 (Общий тип)" xr:uid="{00000000-0004-0000-0000-0000C2000000}"/>
    <hyperlink ref="C195:F195" location="'прайс-лист'!R4490C2" display="Преобразователи частоты. Серия NVF2G (управление насосами и вентиляторами)" xr:uid="{00000000-0004-0000-0000-0000C3000000}"/>
    <hyperlink ref="C122:F122" location="'прайс-лист'!R2850C2" display="Тепловое защитное реле. Серия NXR" xr:uid="{00000000-0004-0000-0000-0000C4000000}"/>
    <hyperlink ref="C115:F115" location="'прайс-лист'!R2246C2" display="Контакторы. Серия NXC" xr:uid="{00000000-0004-0000-0000-0000C5000000}"/>
    <hyperlink ref="C114:F114" location="'прайс-лист'!R2233C2" display="Контакторы . Серия NXC-M" xr:uid="{00000000-0004-0000-0000-0000C6000000}"/>
    <hyperlink ref="C110:F110" location="'прайс-лист'!R2193C2" display="Устройство автоматического ввода резерва. Серия NXZM" xr:uid="{00000000-0004-0000-0000-0000C7000000}"/>
    <hyperlink ref="C108:F108" location="'прайс-лист'!R2220C2" display="Устройство автоматического ввода резерва. Серия NXZ" xr:uid="{00000000-0004-0000-0000-0000C8000000}"/>
    <hyperlink ref="C102:F102" location="'прайс-лист'!R1674C2" display="Аксессуары для автоматических выключателей . Серия NXM" xr:uid="{00000000-0004-0000-0000-0000C9000000}"/>
    <hyperlink ref="C102" location="'прайс-лист'!R1525C1" display="Аксессуары для автоматических выключателей серии NXM *NEXT*" xr:uid="{00000000-0004-0000-0000-0000CA000000}"/>
    <hyperlink ref="C101:F101" location="'прайс-лист'!R1617C2" display="Силовые автоматические выключатели. Серия NXM" xr:uid="{00000000-0004-0000-0000-0000CB000000}"/>
    <hyperlink ref="C43:F43" location="'прайс-лист'!R1141C2" display="Дифференциальные автоматические выключатели. Серия NXBLE-63Y 4.5kA" xr:uid="{00000000-0004-0000-0000-0000CC000000}"/>
    <hyperlink ref="C46:F46" location="'прайс-лист'!R767C2" display="Дифференциальные автоматические выключатели. Серия NXBLE-63 6kA" xr:uid="{00000000-0004-0000-0000-0000CD000000}"/>
    <hyperlink ref="C33:D33" location="'прайс-лист'!R758C2" display="Аксессуары для автоматического выключателя. Серия NXB-125G" xr:uid="{00000000-0004-0000-0000-0000CE000000}"/>
    <hyperlink ref="D44:E44" location="'прайс-лист'!R1142C2" display="Диф. авт. выкл. NXBLE-63Y с диф.током 10мА, х-ка С,D" xr:uid="{00000000-0004-0000-0000-0000CF000000}"/>
    <hyperlink ref="D45:E45" location="'прайс-лист'!R1161C2" display="Диф. авт. выкл. NXBLE-63Y с диф.током 30мА, х-ка С,D" xr:uid="{00000000-0004-0000-0000-0000D0000000}"/>
    <hyperlink ref="C76:D76" location="'прайс-лист'!R1342C2" display="Модульные переключатели. Серия NZK1" xr:uid="{00000000-0004-0000-0000-0000D1000000}"/>
    <hyperlink ref="B75:F75" location="'прайс-лист'!R1341C2" display="Модульные переключатели" xr:uid="{00000000-0004-0000-0000-0000D2000000}"/>
    <hyperlink ref="C74:D74" location="'прайс-лист'!R1320C2" display="Выключатели нагрузки. Серия NH4" xr:uid="{00000000-0004-0000-0000-0000D3000000}"/>
    <hyperlink ref="C73:D73" location="'прайс-лист'!R1291C2" display="Выключатели нагрузки. Серия NXHB-125" xr:uid="{00000000-0004-0000-0000-0000D4000000}"/>
    <hyperlink ref="B71:F71" location="'прайс-лист'!R1270C2" display="Выключатель нагрузки" xr:uid="{00000000-0004-0000-0000-0000D5000000}"/>
    <hyperlink ref="C72:D72" location="'прайс-лист'!R1271C2" display="Выключатели нагрузки. Серия NH2" xr:uid="{00000000-0004-0000-0000-0000D6000000}"/>
    <hyperlink ref="D69:E69" location="'прайс-лист'!R1263C2" display="УЗО NL1-63 с диф.током 300мА" xr:uid="{00000000-0004-0000-0000-0000D7000000}"/>
    <hyperlink ref="D68:E68" location="'прайс-лист'!R1256C2" display="УЗО NL1-63 с диф.током 100мА" xr:uid="{00000000-0004-0000-0000-0000D8000000}"/>
    <hyperlink ref="C67:F67" location="'прайс-лист'!R1255C2" display="Выключатели дифференциальные селективные. Серия NL1-100 10kA" xr:uid="{00000000-0004-0000-0000-0000D9000000}"/>
    <hyperlink ref="D66:E66" location="'прайс-лист'!R1248C2" display="УЗО NL1-63 с диф.током 300мА" xr:uid="{00000000-0004-0000-0000-0000DA000000}"/>
    <hyperlink ref="D65:E65" location="'прайс-лист'!R1241C2" display="УЗО NL1-63 с диф.током 100мА" xr:uid="{00000000-0004-0000-0000-0000DB000000}"/>
    <hyperlink ref="D64:E64" location="'прайс-лист'!R1234C2" display="УЗО NL1-63 с диф.током 30мА" xr:uid="{00000000-0004-0000-0000-0000DC000000}"/>
    <hyperlink ref="D63:E63" location="'прайс-лист'!R1229C2" display="УЗО NL1-63 с диф.током 10мА" xr:uid="{00000000-0004-0000-0000-0000DD000000}"/>
    <hyperlink ref="C62:F62" location="'прайс-лист'!R1228C2" display="Выключатели дифференциальные. Серия NL1-63 " xr:uid="{00000000-0004-0000-0000-0000DE000000}"/>
    <hyperlink ref="C34:F34" location="'прайс-лист'!R477C2" display="Автоматический выключатель постоянного тока. Серия NB1-63DC 6kA" xr:uid="{00000000-0004-0000-0000-0000DF000000}"/>
    <hyperlink ref="D31:E31" location="'прайс-лист'!R728C2" display="Авт. выкл. NXB-125G, х-ка C" xr:uid="{00000000-0004-0000-0000-0000E0000000}"/>
    <hyperlink ref="D30:E30" location="'прайс-лист'!R713C2" display="Авт. выкл. NXB-125G, х-ка B" xr:uid="{00000000-0004-0000-0000-0000E1000000}"/>
    <hyperlink ref="C29:F29" location="'прайс-лист'!R712C2" display="Автоматический выключатель. Серия NXB-125G 10kA" xr:uid="{00000000-0004-0000-0000-0000E2000000}"/>
    <hyperlink ref="C28:F28" location="'прайс-лист'!R542C2" display="Аксессуары для автоматического выключателя. Серия DZ158" xr:uid="{00000000-0004-0000-0000-0000E3000000}"/>
    <hyperlink ref="C27:F27" location="'прайс-лист'!R525C2" display="Автоматический выключатель. Серия DZ158 10kA" xr:uid="{00000000-0004-0000-0000-0000E4000000}"/>
    <hyperlink ref="C26:F26" location="'прайс-лист'!R520C2" display="Аксессуары для автоматического выключателя. Серия NB1-63(H)" xr:uid="{00000000-0004-0000-0000-0000E5000000}"/>
    <hyperlink ref="D25:E25" location="'прайс-лист'!R420C2" display="Авт. выкл. NB1-63H, х-ка D" xr:uid="{00000000-0004-0000-0000-0000E6000000}"/>
    <hyperlink ref="D24:E24" location="'прайс-лист'!R363C2" display="Авт. выкл. NB1-63H, х-ка C" xr:uid="{00000000-0004-0000-0000-0000E7000000}"/>
    <hyperlink ref="C23:F23" location="'прайс-лист'!R362C2" display="Автоматический выключатель. Серия NB1-63H 10kA" xr:uid="{00000000-0004-0000-0000-0000E8000000}"/>
    <hyperlink ref="D22:E22" location="'прайс-лист'!R306C2" display="Авт. выкл. NB1-63, х-ка D" xr:uid="{00000000-0004-0000-0000-0000E9000000}"/>
    <hyperlink ref="D21:E21" location="'прайс-лист'!R248C2" display="Авт. выкл. NB1-63, х-ка C" xr:uid="{00000000-0004-0000-0000-0000EA000000}"/>
    <hyperlink ref="D20:E20" location="'прайс-лист'!R191C2" tooltip="Перейти к Характеристика  С" display="Авт. выкл. NB1-63, х-ка B" xr:uid="{00000000-0004-0000-0000-0000EB000000}"/>
    <hyperlink ref="C19:F19" location="'прайс-лист'!R190C2" display="Автоматический выключатель. Серия NB1-63 6kA " xr:uid="{00000000-0004-0000-0000-0000EC000000}"/>
    <hyperlink ref="C18:F18" location="'прайс-лист'!R704C2" display="Аксессуары для автоматического выключателя. Серия NXB-63 6kA " xr:uid="{00000000-0004-0000-0000-0000ED000000}"/>
    <hyperlink ref="D17:E17" location="'прайс-лист'!R651C2" display="Авт. выкл. NXB-63, х-ка D" xr:uid="{00000000-0004-0000-0000-0000EE000000}"/>
    <hyperlink ref="D16:E16" location="'прайс-лист'!R598C2" display="Авт. выкл. NXB-63, х-ка C" xr:uid="{00000000-0004-0000-0000-0000EF000000}"/>
    <hyperlink ref="D15:E15" location="'прайс-лист'!R545C2" display="Авт. выкл. NXB-63, х-ка B" xr:uid="{00000000-0004-0000-0000-0000F0000000}"/>
    <hyperlink ref="C14:F14" location="'прайс-лист'!R544C2" display="Автоматический выключатель . Серия NXB-63 6kA" xr:uid="{00000000-0004-0000-0000-0000F1000000}"/>
    <hyperlink ref="D59:E59" location="'прайс-лист'!R1075C2" display="Диф. авт. выкл. NB1L с диф.током 300мА, х-ка B,С" xr:uid="{00000000-0004-0000-0000-0000F2000000}"/>
    <hyperlink ref="D58:E58" location="'прайс-лист'!R1055C2" display="Диф. авт. выкл. NB1L с диф.током 100мА, х-ка B,С" xr:uid="{00000000-0004-0000-0000-0000F3000000}"/>
    <hyperlink ref="D57:E57" location="'прайс-лист'!R973C2" display="Диф. авт. выкл. NB1L с диф.током 30мА, х-ка B,С " xr:uid="{00000000-0004-0000-0000-0000F4000000}"/>
    <hyperlink ref="C56:F56" location="'прайс-лист'!R972C2" display="Дифференциальные автоматические выключатели. Серия NB1L 10kA" xr:uid="{00000000-0004-0000-0000-0000F5000000}"/>
    <hyperlink ref="D55:E55" location="'прайс-лист'!R1203C2" display="Диф. авт. выкл. NB310L с диф.током 30мА, х-ка C" xr:uid="{00000000-0004-0000-0000-0000F6000000}"/>
    <hyperlink ref="D54:E54" location="'прайс-лист'!R1181C2" display="Диф. авт. выкл. NB310L с диф.током 30мА, х-ка B" xr:uid="{00000000-0004-0000-0000-0000F7000000}"/>
    <hyperlink ref="C53:D53" location="'прайс-лист'!R1180C2" display="Дифференциальные автоматические выключатели. Серия NB310L 6kA" xr:uid="{00000000-0004-0000-0000-0000F8000000}"/>
    <hyperlink ref="D52:E52" location="'прайс-лист'!R1126C2" display="Диф. авт. выкл. NB2LE с диф.током 30мА,х-ка C" xr:uid="{00000000-0004-0000-0000-0000F9000000}"/>
    <hyperlink ref="D51:E51" location="'прайс-лист'!R1111C2" display="Диф. авт. выкл. NB2LE с диф.током 30мА,х-ка В" xr:uid="{00000000-0004-0000-0000-0000FA000000}"/>
    <hyperlink ref="C50:F50" location="'прайс-лист'!R1110C2" display="Дифференциальные автоматические выключатели. Серия NB2LE 6kA" xr:uid="{00000000-0004-0000-0000-0000FB000000}"/>
    <hyperlink ref="D2" r:id="rId1" xr:uid="{DEA4C99B-759D-4ACC-88B1-ECCC60D53197}"/>
    <hyperlink ref="D3" r:id="rId2" xr:uid="{21F13D72-C435-4D35-A78E-DFF22BAFC5D0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outlinePr summaryBelow="0"/>
  </sheetPr>
  <dimension ref="A1:XFC4837"/>
  <sheetViews>
    <sheetView showGridLines="0" tabSelected="1" zoomScale="60" zoomScaleNormal="60" zoomScaleSheetLayoutView="70" workbookViewId="0">
      <pane ySplit="5" topLeftCell="A6" activePane="bottomLeft" state="frozen"/>
      <selection pane="bottomLeft" activeCell="B704" sqref="B704"/>
    </sheetView>
  </sheetViews>
  <sheetFormatPr defaultColWidth="0" defaultRowHeight="0" customHeight="1" zeroHeight="1"/>
  <cols>
    <col min="1" max="1" width="16.8984375" style="199" customWidth="1"/>
    <col min="2" max="2" width="66.09765625" style="200" customWidth="1"/>
    <col min="3" max="3" width="12.69921875" style="201" customWidth="1"/>
    <col min="4" max="4" width="14.19921875" style="202" customWidth="1"/>
    <col min="5" max="5" width="16.69921875" style="203" customWidth="1"/>
    <col min="6" max="6" width="15.69921875" style="204" bestFit="1" customWidth="1"/>
    <col min="7" max="7" width="11.8984375" style="205" customWidth="1"/>
    <col min="8" max="8" width="8.8984375" style="205" customWidth="1"/>
    <col min="9" max="9" width="8.59765625" style="205" customWidth="1"/>
    <col min="10" max="10" width="13.8984375" style="206" customWidth="1"/>
    <col min="11" max="11" width="12.69921875" style="206" customWidth="1"/>
    <col min="12" max="12" width="14" style="206" customWidth="1"/>
    <col min="13" max="13" width="20.3984375" style="206" customWidth="1"/>
    <col min="14" max="14" width="15.19921875" style="81" customWidth="1"/>
    <col min="15" max="15" width="10.19921875" style="81" customWidth="1"/>
    <col min="16" max="16" width="15.19921875" style="207" customWidth="1"/>
    <col min="17" max="17" width="13.69921875" style="207" customWidth="1"/>
    <col min="18" max="18" width="12.5" style="208" customWidth="1"/>
    <col min="19" max="19" width="0.8984375" style="30" customWidth="1"/>
    <col min="20" max="20" width="9" style="30" hidden="1" customWidth="1"/>
    <col min="21" max="16383" width="9" style="30" hidden="1"/>
    <col min="16384" max="16384" width="7.59765625" style="30" hidden="1"/>
  </cols>
  <sheetData>
    <row r="1" spans="1:19" s="224" customFormat="1" ht="17.399999999999999">
      <c r="A1" s="220"/>
      <c r="B1" s="590"/>
      <c r="C1" s="591" t="s">
        <v>5088</v>
      </c>
      <c r="D1" s="221"/>
      <c r="E1" s="222"/>
      <c r="F1" s="222"/>
      <c r="G1" s="222"/>
      <c r="H1" s="223" t="s">
        <v>2431</v>
      </c>
      <c r="I1" s="222"/>
      <c r="J1" s="222"/>
      <c r="K1" s="222"/>
      <c r="L1" s="222"/>
      <c r="M1" s="222"/>
      <c r="N1" s="222"/>
      <c r="O1" s="222"/>
      <c r="P1" s="222"/>
      <c r="Q1" s="222"/>
    </row>
    <row r="2" spans="1:19" s="224" customFormat="1" ht="18" customHeight="1">
      <c r="A2" s="225"/>
      <c r="B2" s="592"/>
      <c r="C2" s="593" t="s">
        <v>5089</v>
      </c>
      <c r="D2" s="221"/>
      <c r="E2" s="16"/>
      <c r="F2" s="226"/>
      <c r="G2" s="226"/>
      <c r="H2" s="223" t="s">
        <v>5049</v>
      </c>
      <c r="I2" s="226"/>
      <c r="J2" s="17"/>
      <c r="K2" s="17"/>
      <c r="L2" s="17"/>
      <c r="M2" s="18"/>
      <c r="N2" s="18"/>
      <c r="O2" s="19"/>
      <c r="P2" s="19"/>
      <c r="Q2" s="17"/>
    </row>
    <row r="3" spans="1:19" s="228" customFormat="1" ht="18" customHeight="1">
      <c r="A3" s="4"/>
      <c r="B3" s="594"/>
      <c r="C3" s="593" t="s">
        <v>5090</v>
      </c>
      <c r="D3" s="227"/>
      <c r="E3" s="21"/>
      <c r="F3" s="226"/>
      <c r="G3" s="226"/>
      <c r="H3" s="226"/>
      <c r="I3" s="226"/>
      <c r="J3" s="17"/>
      <c r="K3" s="17"/>
      <c r="L3" s="17"/>
      <c r="M3" s="20"/>
      <c r="N3" s="20"/>
      <c r="O3" s="20"/>
      <c r="P3" s="20"/>
      <c r="Q3" s="17"/>
    </row>
    <row r="4" spans="1:19" s="228" customFormat="1" ht="16.649999999999999" customHeight="1">
      <c r="B4" s="4"/>
      <c r="C4" s="229"/>
      <c r="D4" s="227"/>
      <c r="E4" s="15"/>
      <c r="F4" s="22"/>
      <c r="G4" s="15"/>
      <c r="H4" s="23"/>
      <c r="I4" s="23"/>
      <c r="J4" s="23"/>
      <c r="K4" s="23"/>
      <c r="L4" s="23"/>
      <c r="M4" s="20"/>
      <c r="N4" s="20"/>
      <c r="O4" s="20"/>
      <c r="P4" s="20"/>
      <c r="Q4" s="24"/>
    </row>
    <row r="5" spans="1:19" s="31" customFormat="1" ht="63.75" customHeight="1">
      <c r="A5" s="25" t="s">
        <v>1668</v>
      </c>
      <c r="B5" s="26" t="s">
        <v>1155</v>
      </c>
      <c r="C5" s="256" t="s">
        <v>1199</v>
      </c>
      <c r="D5" s="256" t="s">
        <v>1200</v>
      </c>
      <c r="E5" s="232" t="s">
        <v>2257</v>
      </c>
      <c r="F5" s="233" t="s">
        <v>1</v>
      </c>
      <c r="G5" s="233" t="s">
        <v>3</v>
      </c>
      <c r="H5" s="233" t="s">
        <v>5</v>
      </c>
      <c r="I5" s="232" t="s">
        <v>1303</v>
      </c>
      <c r="J5" s="234" t="s">
        <v>99</v>
      </c>
      <c r="K5" s="234" t="s">
        <v>4</v>
      </c>
      <c r="L5" s="234" t="s">
        <v>96</v>
      </c>
      <c r="M5" s="27" t="s">
        <v>66</v>
      </c>
      <c r="N5" s="28" t="s">
        <v>1140</v>
      </c>
      <c r="O5" s="29" t="s">
        <v>2</v>
      </c>
      <c r="P5" s="230" t="s">
        <v>100</v>
      </c>
      <c r="Q5" s="230" t="s">
        <v>101</v>
      </c>
      <c r="R5" s="231" t="s">
        <v>102</v>
      </c>
      <c r="S5" s="30"/>
    </row>
    <row r="6" spans="1:19" ht="18.75" customHeight="1">
      <c r="A6" s="257" t="s">
        <v>93</v>
      </c>
      <c r="B6" s="105"/>
      <c r="C6" s="258"/>
      <c r="D6" s="259"/>
      <c r="E6" s="259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1"/>
    </row>
    <row r="7" spans="1:19" ht="18.75" customHeight="1">
      <c r="A7" s="262" t="s">
        <v>1247</v>
      </c>
      <c r="B7" s="87"/>
      <c r="C7" s="263"/>
      <c r="D7" s="264"/>
      <c r="E7" s="264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6"/>
    </row>
    <row r="8" spans="1:19" ht="18.75" customHeight="1">
      <c r="A8" s="71" t="s">
        <v>2452</v>
      </c>
      <c r="B8" s="70"/>
      <c r="C8" s="267"/>
      <c r="D8" s="268"/>
      <c r="E8" s="268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269"/>
    </row>
    <row r="9" spans="1:19" ht="18.75" customHeight="1">
      <c r="A9" s="72" t="s">
        <v>2453</v>
      </c>
      <c r="B9" s="57"/>
      <c r="C9" s="270"/>
      <c r="D9" s="271"/>
      <c r="E9" s="271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3"/>
    </row>
    <row r="10" spans="1:19" ht="18.75" customHeight="1">
      <c r="A10" s="209">
        <v>188085</v>
      </c>
      <c r="B10" s="274" t="s">
        <v>2454</v>
      </c>
      <c r="C10" s="14">
        <v>208.16</v>
      </c>
      <c r="D10" s="35"/>
      <c r="E10" s="35" t="s">
        <v>2258</v>
      </c>
      <c r="F10" s="35" t="s">
        <v>1248</v>
      </c>
      <c r="G10" s="36">
        <v>180</v>
      </c>
      <c r="H10" s="36">
        <v>12</v>
      </c>
      <c r="I10" s="36">
        <v>12</v>
      </c>
      <c r="J10" s="37">
        <v>17.760000000000002</v>
      </c>
      <c r="K10" s="37">
        <v>16.38</v>
      </c>
      <c r="L10" s="38">
        <v>0.02</v>
      </c>
      <c r="M10" s="39">
        <v>6925808350000</v>
      </c>
      <c r="N10" s="275"/>
      <c r="O10" s="40">
        <f t="shared" ref="O10:O65" si="0">C10*N10</f>
        <v>0</v>
      </c>
      <c r="P10" s="37">
        <f t="shared" ref="P10:P65" si="1">J10/G10*N10</f>
        <v>0</v>
      </c>
      <c r="Q10" s="37">
        <f t="shared" ref="Q10:Q65" si="2">K10/G10*N10</f>
        <v>0</v>
      </c>
      <c r="R10" s="42">
        <f t="shared" ref="R10:R65" si="3">L10/G10*N10</f>
        <v>0</v>
      </c>
    </row>
    <row r="11" spans="1:19" ht="18.75" customHeight="1">
      <c r="A11" s="43">
        <v>188086</v>
      </c>
      <c r="B11" s="120" t="s">
        <v>2455</v>
      </c>
      <c r="C11" s="14">
        <v>208.16</v>
      </c>
      <c r="D11" s="217"/>
      <c r="E11" s="35" t="s">
        <v>2258</v>
      </c>
      <c r="F11" s="45" t="s">
        <v>0</v>
      </c>
      <c r="G11" s="46">
        <v>180</v>
      </c>
      <c r="H11" s="46">
        <v>12</v>
      </c>
      <c r="I11" s="46">
        <v>12</v>
      </c>
      <c r="J11" s="47">
        <v>17.760000000000002</v>
      </c>
      <c r="K11" s="47">
        <v>16.38</v>
      </c>
      <c r="L11" s="48">
        <v>0.02</v>
      </c>
      <c r="M11" s="49">
        <v>6925808350017</v>
      </c>
      <c r="N11" s="107"/>
      <c r="O11" s="41">
        <f t="shared" si="0"/>
        <v>0</v>
      </c>
      <c r="P11" s="47">
        <f t="shared" si="1"/>
        <v>0</v>
      </c>
      <c r="Q11" s="47">
        <f t="shared" si="2"/>
        <v>0</v>
      </c>
      <c r="R11" s="3">
        <f t="shared" si="3"/>
        <v>0</v>
      </c>
    </row>
    <row r="12" spans="1:19" s="51" customFormat="1" ht="18.75" customHeight="1">
      <c r="A12" s="50">
        <v>188087</v>
      </c>
      <c r="B12" s="120" t="s">
        <v>2456</v>
      </c>
      <c r="C12" s="14">
        <v>208.16</v>
      </c>
      <c r="D12" s="217"/>
      <c r="E12" s="35" t="s">
        <v>2258</v>
      </c>
      <c r="F12" s="45" t="s">
        <v>0</v>
      </c>
      <c r="G12" s="46">
        <v>180</v>
      </c>
      <c r="H12" s="46">
        <v>12</v>
      </c>
      <c r="I12" s="46">
        <v>12</v>
      </c>
      <c r="J12" s="47">
        <v>17.760000000000002</v>
      </c>
      <c r="K12" s="47">
        <v>16.38</v>
      </c>
      <c r="L12" s="48">
        <v>0.02</v>
      </c>
      <c r="M12" s="49">
        <v>6925808350024</v>
      </c>
      <c r="N12" s="107"/>
      <c r="O12" s="41">
        <f t="shared" si="0"/>
        <v>0</v>
      </c>
      <c r="P12" s="47">
        <f t="shared" si="1"/>
        <v>0</v>
      </c>
      <c r="Q12" s="47">
        <f t="shared" si="2"/>
        <v>0</v>
      </c>
      <c r="R12" s="3">
        <f t="shared" si="3"/>
        <v>0</v>
      </c>
    </row>
    <row r="13" spans="1:19" s="51" customFormat="1" ht="18.75" customHeight="1">
      <c r="A13" s="50">
        <v>188088</v>
      </c>
      <c r="B13" s="120" t="s">
        <v>2457</v>
      </c>
      <c r="C13" s="14">
        <v>208.16</v>
      </c>
      <c r="D13" s="217"/>
      <c r="E13" s="35" t="s">
        <v>2258</v>
      </c>
      <c r="F13" s="45" t="s">
        <v>0</v>
      </c>
      <c r="G13" s="46">
        <v>180</v>
      </c>
      <c r="H13" s="46">
        <v>12</v>
      </c>
      <c r="I13" s="46">
        <v>12</v>
      </c>
      <c r="J13" s="47">
        <v>17.760000000000002</v>
      </c>
      <c r="K13" s="47">
        <v>16.38</v>
      </c>
      <c r="L13" s="48">
        <v>0.02</v>
      </c>
      <c r="M13" s="49">
        <v>6925808350031</v>
      </c>
      <c r="N13" s="107"/>
      <c r="O13" s="41">
        <f t="shared" si="0"/>
        <v>0</v>
      </c>
      <c r="P13" s="47">
        <f t="shared" si="1"/>
        <v>0</v>
      </c>
      <c r="Q13" s="47">
        <f t="shared" si="2"/>
        <v>0</v>
      </c>
      <c r="R13" s="3">
        <f t="shared" si="3"/>
        <v>0</v>
      </c>
    </row>
    <row r="14" spans="1:19" s="51" customFormat="1" ht="18.75" customHeight="1">
      <c r="A14" s="50">
        <v>188089</v>
      </c>
      <c r="B14" s="120" t="s">
        <v>2458</v>
      </c>
      <c r="C14" s="14">
        <v>208.16</v>
      </c>
      <c r="D14" s="217"/>
      <c r="E14" s="35" t="s">
        <v>2258</v>
      </c>
      <c r="F14" s="45" t="s">
        <v>0</v>
      </c>
      <c r="G14" s="46">
        <v>180</v>
      </c>
      <c r="H14" s="46">
        <v>12</v>
      </c>
      <c r="I14" s="46">
        <v>12</v>
      </c>
      <c r="J14" s="47">
        <v>17.760000000000002</v>
      </c>
      <c r="K14" s="47">
        <v>16.38</v>
      </c>
      <c r="L14" s="48">
        <v>0.02</v>
      </c>
      <c r="M14" s="49">
        <v>6925808350048</v>
      </c>
      <c r="N14" s="107"/>
      <c r="O14" s="41">
        <f t="shared" si="0"/>
        <v>0</v>
      </c>
      <c r="P14" s="47">
        <f t="shared" si="1"/>
        <v>0</v>
      </c>
      <c r="Q14" s="47">
        <f t="shared" si="2"/>
        <v>0</v>
      </c>
      <c r="R14" s="3">
        <f t="shared" si="3"/>
        <v>0</v>
      </c>
    </row>
    <row r="15" spans="1:19" s="51" customFormat="1" ht="18.75" customHeight="1">
      <c r="A15" s="50">
        <v>188090</v>
      </c>
      <c r="B15" s="120" t="s">
        <v>2459</v>
      </c>
      <c r="C15" s="14">
        <v>174.38</v>
      </c>
      <c r="D15" s="217"/>
      <c r="E15" s="35" t="s">
        <v>2258</v>
      </c>
      <c r="F15" s="45" t="s">
        <v>0</v>
      </c>
      <c r="G15" s="52">
        <v>180</v>
      </c>
      <c r="H15" s="46">
        <v>12</v>
      </c>
      <c r="I15" s="46">
        <v>12</v>
      </c>
      <c r="J15" s="47">
        <v>17.760000000000002</v>
      </c>
      <c r="K15" s="47">
        <v>16.38</v>
      </c>
      <c r="L15" s="48">
        <v>0.02</v>
      </c>
      <c r="M15" s="49">
        <v>6925808350055</v>
      </c>
      <c r="N15" s="107"/>
      <c r="O15" s="41">
        <f t="shared" si="0"/>
        <v>0</v>
      </c>
      <c r="P15" s="47">
        <f t="shared" si="1"/>
        <v>0</v>
      </c>
      <c r="Q15" s="47">
        <f t="shared" si="2"/>
        <v>0</v>
      </c>
      <c r="R15" s="3">
        <f t="shared" si="3"/>
        <v>0</v>
      </c>
    </row>
    <row r="16" spans="1:19" s="51" customFormat="1" ht="18.75" customHeight="1">
      <c r="A16" s="50">
        <v>188091</v>
      </c>
      <c r="B16" s="120" t="s">
        <v>2460</v>
      </c>
      <c r="C16" s="14">
        <v>154.03</v>
      </c>
      <c r="D16" s="217"/>
      <c r="E16" s="35" t="s">
        <v>2258</v>
      </c>
      <c r="F16" s="45" t="s">
        <v>0</v>
      </c>
      <c r="G16" s="52">
        <v>180</v>
      </c>
      <c r="H16" s="46">
        <v>12</v>
      </c>
      <c r="I16" s="46">
        <v>12</v>
      </c>
      <c r="J16" s="47">
        <v>17.760000000000002</v>
      </c>
      <c r="K16" s="47">
        <v>16.38</v>
      </c>
      <c r="L16" s="48">
        <v>0.02</v>
      </c>
      <c r="M16" s="49">
        <v>6925808350062</v>
      </c>
      <c r="N16" s="107"/>
      <c r="O16" s="41">
        <f t="shared" si="0"/>
        <v>0</v>
      </c>
      <c r="P16" s="47">
        <f t="shared" si="1"/>
        <v>0</v>
      </c>
      <c r="Q16" s="47">
        <f t="shared" si="2"/>
        <v>0</v>
      </c>
      <c r="R16" s="3">
        <f t="shared" si="3"/>
        <v>0</v>
      </c>
    </row>
    <row r="17" spans="1:18" s="51" customFormat="1" ht="18.75" customHeight="1">
      <c r="A17" s="50">
        <v>188093</v>
      </c>
      <c r="B17" s="120" t="s">
        <v>2461</v>
      </c>
      <c r="C17" s="14">
        <v>154.03</v>
      </c>
      <c r="D17" s="217"/>
      <c r="E17" s="35" t="s">
        <v>2258</v>
      </c>
      <c r="F17" s="45" t="s">
        <v>0</v>
      </c>
      <c r="G17" s="52">
        <v>180</v>
      </c>
      <c r="H17" s="46">
        <v>12</v>
      </c>
      <c r="I17" s="46">
        <v>12</v>
      </c>
      <c r="J17" s="47">
        <v>17.760000000000002</v>
      </c>
      <c r="K17" s="47">
        <v>16.38</v>
      </c>
      <c r="L17" s="48">
        <v>0.02</v>
      </c>
      <c r="M17" s="49">
        <v>6925808350079</v>
      </c>
      <c r="N17" s="107"/>
      <c r="O17" s="41">
        <f t="shared" si="0"/>
        <v>0</v>
      </c>
      <c r="P17" s="47">
        <f t="shared" si="1"/>
        <v>0</v>
      </c>
      <c r="Q17" s="47">
        <f t="shared" si="2"/>
        <v>0</v>
      </c>
      <c r="R17" s="3">
        <f t="shared" si="3"/>
        <v>0</v>
      </c>
    </row>
    <row r="18" spans="1:18" s="51" customFormat="1" ht="18.75" customHeight="1">
      <c r="A18" s="50">
        <v>188094</v>
      </c>
      <c r="B18" s="120" t="s">
        <v>2462</v>
      </c>
      <c r="C18" s="14">
        <v>154.03</v>
      </c>
      <c r="D18" s="217"/>
      <c r="E18" s="35" t="s">
        <v>2258</v>
      </c>
      <c r="F18" s="45" t="s">
        <v>0</v>
      </c>
      <c r="G18" s="52">
        <v>180</v>
      </c>
      <c r="H18" s="46">
        <v>12</v>
      </c>
      <c r="I18" s="46">
        <v>12</v>
      </c>
      <c r="J18" s="47">
        <v>17.760000000000002</v>
      </c>
      <c r="K18" s="47">
        <v>16.38</v>
      </c>
      <c r="L18" s="48">
        <v>0.02</v>
      </c>
      <c r="M18" s="49">
        <v>6925808350086</v>
      </c>
      <c r="N18" s="107"/>
      <c r="O18" s="41">
        <f t="shared" si="0"/>
        <v>0</v>
      </c>
      <c r="P18" s="47">
        <f t="shared" si="1"/>
        <v>0</v>
      </c>
      <c r="Q18" s="47">
        <f t="shared" si="2"/>
        <v>0</v>
      </c>
      <c r="R18" s="3">
        <f t="shared" si="3"/>
        <v>0</v>
      </c>
    </row>
    <row r="19" spans="1:18" s="51" customFormat="1" ht="18.75" customHeight="1">
      <c r="A19" s="50">
        <v>188095</v>
      </c>
      <c r="B19" s="120" t="s">
        <v>2463</v>
      </c>
      <c r="C19" s="14">
        <v>154.03</v>
      </c>
      <c r="D19" s="217"/>
      <c r="E19" s="35" t="s">
        <v>2258</v>
      </c>
      <c r="F19" s="45" t="s">
        <v>0</v>
      </c>
      <c r="G19" s="52">
        <v>180</v>
      </c>
      <c r="H19" s="46">
        <v>12</v>
      </c>
      <c r="I19" s="46">
        <v>12</v>
      </c>
      <c r="J19" s="47">
        <v>17.760000000000002</v>
      </c>
      <c r="K19" s="47">
        <v>16.38</v>
      </c>
      <c r="L19" s="48">
        <v>0.02</v>
      </c>
      <c r="M19" s="49">
        <v>6925808350093</v>
      </c>
      <c r="N19" s="107"/>
      <c r="O19" s="41">
        <f t="shared" si="0"/>
        <v>0</v>
      </c>
      <c r="P19" s="47">
        <f t="shared" si="1"/>
        <v>0</v>
      </c>
      <c r="Q19" s="47">
        <f t="shared" si="2"/>
        <v>0</v>
      </c>
      <c r="R19" s="3">
        <f t="shared" si="3"/>
        <v>0</v>
      </c>
    </row>
    <row r="20" spans="1:18" s="51" customFormat="1" ht="18.75" customHeight="1">
      <c r="A20" s="50">
        <v>188096</v>
      </c>
      <c r="B20" s="120" t="s">
        <v>2464</v>
      </c>
      <c r="C20" s="14">
        <v>154.03</v>
      </c>
      <c r="D20" s="217"/>
      <c r="E20" s="35" t="s">
        <v>2258</v>
      </c>
      <c r="F20" s="45" t="s">
        <v>0</v>
      </c>
      <c r="G20" s="52">
        <v>180</v>
      </c>
      <c r="H20" s="46">
        <v>12</v>
      </c>
      <c r="I20" s="46">
        <v>12</v>
      </c>
      <c r="J20" s="47">
        <v>17.760000000000002</v>
      </c>
      <c r="K20" s="47">
        <v>16.38</v>
      </c>
      <c r="L20" s="48">
        <v>0.02</v>
      </c>
      <c r="M20" s="49">
        <v>6925808350109</v>
      </c>
      <c r="N20" s="107"/>
      <c r="O20" s="41">
        <f t="shared" si="0"/>
        <v>0</v>
      </c>
      <c r="P20" s="47">
        <f t="shared" si="1"/>
        <v>0</v>
      </c>
      <c r="Q20" s="47">
        <f t="shared" si="2"/>
        <v>0</v>
      </c>
      <c r="R20" s="3">
        <f t="shared" si="3"/>
        <v>0</v>
      </c>
    </row>
    <row r="21" spans="1:18" s="51" customFormat="1" ht="18.75" customHeight="1">
      <c r="A21" s="50">
        <v>188097</v>
      </c>
      <c r="B21" s="120" t="s">
        <v>2465</v>
      </c>
      <c r="C21" s="14">
        <v>181.93</v>
      </c>
      <c r="D21" s="217"/>
      <c r="E21" s="35" t="s">
        <v>2258</v>
      </c>
      <c r="F21" s="45" t="s">
        <v>0</v>
      </c>
      <c r="G21" s="52">
        <v>180</v>
      </c>
      <c r="H21" s="46">
        <v>12</v>
      </c>
      <c r="I21" s="46">
        <v>12</v>
      </c>
      <c r="J21" s="47">
        <v>17.760000000000002</v>
      </c>
      <c r="K21" s="47">
        <v>16.38</v>
      </c>
      <c r="L21" s="48">
        <v>0.02</v>
      </c>
      <c r="M21" s="49">
        <v>6925808350116</v>
      </c>
      <c r="N21" s="107"/>
      <c r="O21" s="41">
        <f t="shared" si="0"/>
        <v>0</v>
      </c>
      <c r="P21" s="47">
        <f t="shared" si="1"/>
        <v>0</v>
      </c>
      <c r="Q21" s="47">
        <f t="shared" si="2"/>
        <v>0</v>
      </c>
      <c r="R21" s="3">
        <f t="shared" si="3"/>
        <v>0</v>
      </c>
    </row>
    <row r="22" spans="1:18" s="51" customFormat="1" ht="18.75" customHeight="1">
      <c r="A22" s="50">
        <v>185707</v>
      </c>
      <c r="B22" s="120" t="s">
        <v>2466</v>
      </c>
      <c r="C22" s="14">
        <v>181.93</v>
      </c>
      <c r="D22" s="217"/>
      <c r="E22" s="35" t="s">
        <v>2258</v>
      </c>
      <c r="F22" s="45" t="s">
        <v>0</v>
      </c>
      <c r="G22" s="52">
        <v>180</v>
      </c>
      <c r="H22" s="46">
        <v>12</v>
      </c>
      <c r="I22" s="46">
        <v>12</v>
      </c>
      <c r="J22" s="47">
        <v>18.48</v>
      </c>
      <c r="K22" s="47">
        <v>17.100000000000001</v>
      </c>
      <c r="L22" s="48">
        <v>0.02</v>
      </c>
      <c r="M22" s="49">
        <v>6925808348809</v>
      </c>
      <c r="N22" s="107"/>
      <c r="O22" s="41">
        <f t="shared" si="0"/>
        <v>0</v>
      </c>
      <c r="P22" s="47">
        <f t="shared" si="1"/>
        <v>0</v>
      </c>
      <c r="Q22" s="47">
        <f t="shared" si="2"/>
        <v>0</v>
      </c>
      <c r="R22" s="3">
        <f t="shared" si="3"/>
        <v>0</v>
      </c>
    </row>
    <row r="23" spans="1:18" s="51" customFormat="1" ht="18.75" customHeight="1">
      <c r="A23" s="50">
        <v>185709</v>
      </c>
      <c r="B23" s="120" t="s">
        <v>2467</v>
      </c>
      <c r="C23" s="14">
        <v>181.93</v>
      </c>
      <c r="D23" s="217"/>
      <c r="E23" s="35" t="s">
        <v>2258</v>
      </c>
      <c r="F23" s="45" t="s">
        <v>0</v>
      </c>
      <c r="G23" s="52">
        <v>180</v>
      </c>
      <c r="H23" s="46">
        <v>12</v>
      </c>
      <c r="I23" s="46">
        <v>12</v>
      </c>
      <c r="J23" s="47">
        <v>18.48</v>
      </c>
      <c r="K23" s="47">
        <v>17.100000000000001</v>
      </c>
      <c r="L23" s="48">
        <v>0.02</v>
      </c>
      <c r="M23" s="49">
        <v>6925808348816</v>
      </c>
      <c r="N23" s="107"/>
      <c r="O23" s="41">
        <f t="shared" si="0"/>
        <v>0</v>
      </c>
      <c r="P23" s="47">
        <f t="shared" si="1"/>
        <v>0</v>
      </c>
      <c r="Q23" s="47">
        <f t="shared" si="2"/>
        <v>0</v>
      </c>
      <c r="R23" s="3">
        <f t="shared" si="3"/>
        <v>0</v>
      </c>
    </row>
    <row r="24" spans="1:18" s="51" customFormat="1" ht="18.75" customHeight="1">
      <c r="A24" s="50">
        <v>188098</v>
      </c>
      <c r="B24" s="120" t="s">
        <v>2468</v>
      </c>
      <c r="C24" s="14">
        <v>419.73</v>
      </c>
      <c r="D24" s="217"/>
      <c r="E24" s="35" t="s">
        <v>2258</v>
      </c>
      <c r="F24" s="45" t="s">
        <v>0</v>
      </c>
      <c r="G24" s="52">
        <v>90</v>
      </c>
      <c r="H24" s="46">
        <v>6</v>
      </c>
      <c r="I24" s="46">
        <v>6</v>
      </c>
      <c r="J24" s="47">
        <v>17.559999999999999</v>
      </c>
      <c r="K24" s="47">
        <v>16.559999999999999</v>
      </c>
      <c r="L24" s="48">
        <v>0.02</v>
      </c>
      <c r="M24" s="49">
        <v>6925808350123</v>
      </c>
      <c r="N24" s="107"/>
      <c r="O24" s="41">
        <f t="shared" si="0"/>
        <v>0</v>
      </c>
      <c r="P24" s="47">
        <f t="shared" si="1"/>
        <v>0</v>
      </c>
      <c r="Q24" s="47">
        <f t="shared" si="2"/>
        <v>0</v>
      </c>
      <c r="R24" s="3">
        <f t="shared" si="3"/>
        <v>0</v>
      </c>
    </row>
    <row r="25" spans="1:18" s="51" customFormat="1" ht="18.75" customHeight="1">
      <c r="A25" s="50">
        <v>188099</v>
      </c>
      <c r="B25" s="120" t="s">
        <v>2469</v>
      </c>
      <c r="C25" s="14">
        <v>419.73</v>
      </c>
      <c r="D25" s="217"/>
      <c r="E25" s="35" t="s">
        <v>2258</v>
      </c>
      <c r="F25" s="45" t="s">
        <v>0</v>
      </c>
      <c r="G25" s="46">
        <v>90</v>
      </c>
      <c r="H25" s="46">
        <v>6</v>
      </c>
      <c r="I25" s="46">
        <v>6</v>
      </c>
      <c r="J25" s="47">
        <v>17.559999999999999</v>
      </c>
      <c r="K25" s="47">
        <v>16.559999999999999</v>
      </c>
      <c r="L25" s="48">
        <v>0.02</v>
      </c>
      <c r="M25" s="49">
        <v>6925808350130</v>
      </c>
      <c r="N25" s="107"/>
      <c r="O25" s="41">
        <f t="shared" si="0"/>
        <v>0</v>
      </c>
      <c r="P25" s="47">
        <f t="shared" si="1"/>
        <v>0</v>
      </c>
      <c r="Q25" s="47">
        <f t="shared" si="2"/>
        <v>0</v>
      </c>
      <c r="R25" s="3">
        <f t="shared" si="3"/>
        <v>0</v>
      </c>
    </row>
    <row r="26" spans="1:18" s="51" customFormat="1" ht="18.75" customHeight="1">
      <c r="A26" s="50">
        <v>188100</v>
      </c>
      <c r="B26" s="120" t="s">
        <v>2470</v>
      </c>
      <c r="C26" s="14">
        <v>419.73</v>
      </c>
      <c r="D26" s="217"/>
      <c r="E26" s="35" t="s">
        <v>2258</v>
      </c>
      <c r="F26" s="45" t="s">
        <v>0</v>
      </c>
      <c r="G26" s="52">
        <v>90</v>
      </c>
      <c r="H26" s="52">
        <v>6</v>
      </c>
      <c r="I26" s="52">
        <v>6</v>
      </c>
      <c r="J26" s="47">
        <v>17.559999999999999</v>
      </c>
      <c r="K26" s="47">
        <v>16.559999999999999</v>
      </c>
      <c r="L26" s="48">
        <v>0.02</v>
      </c>
      <c r="M26" s="49">
        <v>6925808350147</v>
      </c>
      <c r="N26" s="107"/>
      <c r="O26" s="41">
        <f t="shared" si="0"/>
        <v>0</v>
      </c>
      <c r="P26" s="47">
        <f t="shared" si="1"/>
        <v>0</v>
      </c>
      <c r="Q26" s="47">
        <f t="shared" si="2"/>
        <v>0</v>
      </c>
      <c r="R26" s="3">
        <f t="shared" si="3"/>
        <v>0</v>
      </c>
    </row>
    <row r="27" spans="1:18" s="51" customFormat="1" ht="18.75" customHeight="1">
      <c r="A27" s="50">
        <v>188101</v>
      </c>
      <c r="B27" s="120" t="s">
        <v>2471</v>
      </c>
      <c r="C27" s="14">
        <v>419.73</v>
      </c>
      <c r="D27" s="217"/>
      <c r="E27" s="35" t="s">
        <v>2258</v>
      </c>
      <c r="F27" s="45" t="s">
        <v>0</v>
      </c>
      <c r="G27" s="52">
        <v>90</v>
      </c>
      <c r="H27" s="52">
        <v>6</v>
      </c>
      <c r="I27" s="52">
        <v>6</v>
      </c>
      <c r="J27" s="47">
        <v>17.559999999999999</v>
      </c>
      <c r="K27" s="47">
        <v>16.559999999999999</v>
      </c>
      <c r="L27" s="48">
        <v>0.02</v>
      </c>
      <c r="M27" s="49">
        <v>6925808350154</v>
      </c>
      <c r="N27" s="107"/>
      <c r="O27" s="41">
        <f t="shared" si="0"/>
        <v>0</v>
      </c>
      <c r="P27" s="47">
        <f t="shared" si="1"/>
        <v>0</v>
      </c>
      <c r="Q27" s="47">
        <f t="shared" si="2"/>
        <v>0</v>
      </c>
      <c r="R27" s="3">
        <f t="shared" si="3"/>
        <v>0</v>
      </c>
    </row>
    <row r="28" spans="1:18" s="51" customFormat="1" ht="18.75" customHeight="1">
      <c r="A28" s="50">
        <v>188102</v>
      </c>
      <c r="B28" s="120" t="s">
        <v>2472</v>
      </c>
      <c r="C28" s="14">
        <v>419.73</v>
      </c>
      <c r="D28" s="217"/>
      <c r="E28" s="35" t="s">
        <v>2258</v>
      </c>
      <c r="F28" s="45" t="s">
        <v>0</v>
      </c>
      <c r="G28" s="46">
        <v>90</v>
      </c>
      <c r="H28" s="46">
        <v>6</v>
      </c>
      <c r="I28" s="46">
        <v>6</v>
      </c>
      <c r="J28" s="47">
        <v>17.559999999999999</v>
      </c>
      <c r="K28" s="47">
        <v>16.559999999999999</v>
      </c>
      <c r="L28" s="48">
        <v>0.02</v>
      </c>
      <c r="M28" s="49">
        <v>6925808350161</v>
      </c>
      <c r="N28" s="107"/>
      <c r="O28" s="41">
        <f t="shared" si="0"/>
        <v>0</v>
      </c>
      <c r="P28" s="47">
        <f t="shared" si="1"/>
        <v>0</v>
      </c>
      <c r="Q28" s="47">
        <f t="shared" si="2"/>
        <v>0</v>
      </c>
      <c r="R28" s="3">
        <f t="shared" si="3"/>
        <v>0</v>
      </c>
    </row>
    <row r="29" spans="1:18" s="51" customFormat="1" ht="18.75" customHeight="1">
      <c r="A29" s="50">
        <v>188103</v>
      </c>
      <c r="B29" s="120" t="s">
        <v>2473</v>
      </c>
      <c r="C29" s="14">
        <v>339.03</v>
      </c>
      <c r="D29" s="217"/>
      <c r="E29" s="35" t="s">
        <v>2258</v>
      </c>
      <c r="F29" s="45" t="s">
        <v>0</v>
      </c>
      <c r="G29" s="46">
        <v>90</v>
      </c>
      <c r="H29" s="46">
        <v>6</v>
      </c>
      <c r="I29" s="46">
        <v>6</v>
      </c>
      <c r="J29" s="47">
        <v>17.559999999999999</v>
      </c>
      <c r="K29" s="47">
        <v>16.559999999999999</v>
      </c>
      <c r="L29" s="48">
        <v>0.02</v>
      </c>
      <c r="M29" s="49">
        <v>6925808350178</v>
      </c>
      <c r="N29" s="107"/>
      <c r="O29" s="41">
        <f t="shared" si="0"/>
        <v>0</v>
      </c>
      <c r="P29" s="47">
        <f t="shared" si="1"/>
        <v>0</v>
      </c>
      <c r="Q29" s="47">
        <f t="shared" si="2"/>
        <v>0</v>
      </c>
      <c r="R29" s="3">
        <f t="shared" si="3"/>
        <v>0</v>
      </c>
    </row>
    <row r="30" spans="1:18" s="51" customFormat="1" ht="18.75" customHeight="1">
      <c r="A30" s="50">
        <v>188104</v>
      </c>
      <c r="B30" s="120" t="s">
        <v>2474</v>
      </c>
      <c r="C30" s="14">
        <v>335.52</v>
      </c>
      <c r="D30" s="217"/>
      <c r="E30" s="35" t="s">
        <v>2258</v>
      </c>
      <c r="F30" s="45" t="s">
        <v>0</v>
      </c>
      <c r="G30" s="46">
        <v>90</v>
      </c>
      <c r="H30" s="46">
        <v>6</v>
      </c>
      <c r="I30" s="46">
        <v>6</v>
      </c>
      <c r="J30" s="47">
        <v>17.559999999999999</v>
      </c>
      <c r="K30" s="47">
        <v>16.559999999999999</v>
      </c>
      <c r="L30" s="48">
        <v>0.02</v>
      </c>
      <c r="M30" s="49">
        <v>6925808350185</v>
      </c>
      <c r="N30" s="107"/>
      <c r="O30" s="41">
        <f t="shared" si="0"/>
        <v>0</v>
      </c>
      <c r="P30" s="47">
        <f t="shared" si="1"/>
        <v>0</v>
      </c>
      <c r="Q30" s="47">
        <f t="shared" si="2"/>
        <v>0</v>
      </c>
      <c r="R30" s="3">
        <f t="shared" si="3"/>
        <v>0</v>
      </c>
    </row>
    <row r="31" spans="1:18" s="51" customFormat="1" ht="18.75" customHeight="1">
      <c r="A31" s="50">
        <v>188106</v>
      </c>
      <c r="B31" s="120" t="s">
        <v>2475</v>
      </c>
      <c r="C31" s="14">
        <v>335.52</v>
      </c>
      <c r="D31" s="217"/>
      <c r="E31" s="35" t="s">
        <v>2258</v>
      </c>
      <c r="F31" s="45" t="s">
        <v>0</v>
      </c>
      <c r="G31" s="46">
        <v>90</v>
      </c>
      <c r="H31" s="46">
        <v>6</v>
      </c>
      <c r="I31" s="46">
        <v>6</v>
      </c>
      <c r="J31" s="47">
        <v>17.559999999999999</v>
      </c>
      <c r="K31" s="47">
        <v>16.559999999999999</v>
      </c>
      <c r="L31" s="48">
        <v>0.02</v>
      </c>
      <c r="M31" s="49">
        <v>6925808350192</v>
      </c>
      <c r="N31" s="107"/>
      <c r="O31" s="41">
        <f t="shared" si="0"/>
        <v>0</v>
      </c>
      <c r="P31" s="47">
        <f t="shared" si="1"/>
        <v>0</v>
      </c>
      <c r="Q31" s="47">
        <f t="shared" si="2"/>
        <v>0</v>
      </c>
      <c r="R31" s="3">
        <f t="shared" si="3"/>
        <v>0</v>
      </c>
    </row>
    <row r="32" spans="1:18" s="54" customFormat="1" ht="18.75" customHeight="1">
      <c r="A32" s="50">
        <v>188107</v>
      </c>
      <c r="B32" s="120" t="s">
        <v>2476</v>
      </c>
      <c r="C32" s="14">
        <v>335.52</v>
      </c>
      <c r="D32" s="217"/>
      <c r="E32" s="35" t="s">
        <v>2258</v>
      </c>
      <c r="F32" s="45" t="s">
        <v>0</v>
      </c>
      <c r="G32" s="46">
        <v>90</v>
      </c>
      <c r="H32" s="46">
        <v>6</v>
      </c>
      <c r="I32" s="46">
        <v>6</v>
      </c>
      <c r="J32" s="47">
        <v>17.559999999999999</v>
      </c>
      <c r="K32" s="47">
        <v>16.559999999999999</v>
      </c>
      <c r="L32" s="48">
        <v>0.02</v>
      </c>
      <c r="M32" s="49">
        <v>6925808350208</v>
      </c>
      <c r="N32" s="107"/>
      <c r="O32" s="41">
        <f t="shared" si="0"/>
        <v>0</v>
      </c>
      <c r="P32" s="47">
        <f t="shared" si="1"/>
        <v>0</v>
      </c>
      <c r="Q32" s="47">
        <f t="shared" si="2"/>
        <v>0</v>
      </c>
      <c r="R32" s="3">
        <f t="shared" si="3"/>
        <v>0</v>
      </c>
    </row>
    <row r="33" spans="1:18" s="51" customFormat="1" ht="17.25" customHeight="1">
      <c r="A33" s="50">
        <v>188108</v>
      </c>
      <c r="B33" s="120" t="s">
        <v>2477</v>
      </c>
      <c r="C33" s="14">
        <v>335.52</v>
      </c>
      <c r="D33" s="217"/>
      <c r="E33" s="35" t="s">
        <v>2258</v>
      </c>
      <c r="F33" s="45" t="s">
        <v>0</v>
      </c>
      <c r="G33" s="46">
        <v>90</v>
      </c>
      <c r="H33" s="46">
        <v>6</v>
      </c>
      <c r="I33" s="46">
        <v>6</v>
      </c>
      <c r="J33" s="47">
        <v>17.559999999999999</v>
      </c>
      <c r="K33" s="47">
        <v>16.559999999999999</v>
      </c>
      <c r="L33" s="48">
        <v>0.02</v>
      </c>
      <c r="M33" s="49">
        <v>6925808350215</v>
      </c>
      <c r="N33" s="107"/>
      <c r="O33" s="41">
        <f t="shared" si="0"/>
        <v>0</v>
      </c>
      <c r="P33" s="47">
        <f t="shared" si="1"/>
        <v>0</v>
      </c>
      <c r="Q33" s="47">
        <f t="shared" si="2"/>
        <v>0</v>
      </c>
      <c r="R33" s="3">
        <f t="shared" si="3"/>
        <v>0</v>
      </c>
    </row>
    <row r="34" spans="1:18" s="51" customFormat="1" ht="17.25" customHeight="1">
      <c r="A34" s="50">
        <v>188109</v>
      </c>
      <c r="B34" s="120" t="s">
        <v>2478</v>
      </c>
      <c r="C34" s="14">
        <v>335.52</v>
      </c>
      <c r="D34" s="217"/>
      <c r="E34" s="35" t="s">
        <v>2258</v>
      </c>
      <c r="F34" s="45" t="s">
        <v>0</v>
      </c>
      <c r="G34" s="46">
        <v>90</v>
      </c>
      <c r="H34" s="46">
        <v>6</v>
      </c>
      <c r="I34" s="46">
        <v>6</v>
      </c>
      <c r="J34" s="47">
        <v>17.559999999999999</v>
      </c>
      <c r="K34" s="47">
        <v>16.559999999999999</v>
      </c>
      <c r="L34" s="48">
        <v>0.02</v>
      </c>
      <c r="M34" s="49">
        <v>6925808350222</v>
      </c>
      <c r="N34" s="107"/>
      <c r="O34" s="41">
        <f t="shared" si="0"/>
        <v>0</v>
      </c>
      <c r="P34" s="47">
        <f t="shared" si="1"/>
        <v>0</v>
      </c>
      <c r="Q34" s="47">
        <f t="shared" si="2"/>
        <v>0</v>
      </c>
      <c r="R34" s="3">
        <f t="shared" si="3"/>
        <v>0</v>
      </c>
    </row>
    <row r="35" spans="1:18" s="51" customFormat="1" ht="18.75" customHeight="1">
      <c r="A35" s="50">
        <v>188110</v>
      </c>
      <c r="B35" s="120" t="s">
        <v>2479</v>
      </c>
      <c r="C35" s="14">
        <v>350.07</v>
      </c>
      <c r="D35" s="217"/>
      <c r="E35" s="35" t="s">
        <v>2258</v>
      </c>
      <c r="F35" s="45" t="s">
        <v>0</v>
      </c>
      <c r="G35" s="46">
        <v>90</v>
      </c>
      <c r="H35" s="46">
        <v>6</v>
      </c>
      <c r="I35" s="46">
        <v>6</v>
      </c>
      <c r="J35" s="47">
        <v>17.559999999999999</v>
      </c>
      <c r="K35" s="47">
        <v>16.559999999999999</v>
      </c>
      <c r="L35" s="48">
        <v>0.02</v>
      </c>
      <c r="M35" s="49">
        <v>6925808350239</v>
      </c>
      <c r="N35" s="107"/>
      <c r="O35" s="41">
        <f t="shared" si="0"/>
        <v>0</v>
      </c>
      <c r="P35" s="47">
        <f t="shared" si="1"/>
        <v>0</v>
      </c>
      <c r="Q35" s="47">
        <f t="shared" si="2"/>
        <v>0</v>
      </c>
      <c r="R35" s="3">
        <f t="shared" si="3"/>
        <v>0</v>
      </c>
    </row>
    <row r="36" spans="1:18" s="51" customFormat="1" ht="18.75" customHeight="1">
      <c r="A36" s="50">
        <v>185733</v>
      </c>
      <c r="B36" s="120" t="s">
        <v>2480</v>
      </c>
      <c r="C36" s="14">
        <v>390.2</v>
      </c>
      <c r="D36" s="217"/>
      <c r="E36" s="35" t="s">
        <v>2258</v>
      </c>
      <c r="F36" s="45" t="s">
        <v>0</v>
      </c>
      <c r="G36" s="46">
        <v>90</v>
      </c>
      <c r="H36" s="46">
        <v>6</v>
      </c>
      <c r="I36" s="46">
        <v>6</v>
      </c>
      <c r="J36" s="47">
        <v>18.28</v>
      </c>
      <c r="K36" s="47">
        <v>17.28</v>
      </c>
      <c r="L36" s="48">
        <v>0.02</v>
      </c>
      <c r="M36" s="49">
        <v>6925808348823</v>
      </c>
      <c r="N36" s="107"/>
      <c r="O36" s="41">
        <f t="shared" si="0"/>
        <v>0</v>
      </c>
      <c r="P36" s="47">
        <f t="shared" si="1"/>
        <v>0</v>
      </c>
      <c r="Q36" s="47">
        <f t="shared" si="2"/>
        <v>0</v>
      </c>
      <c r="R36" s="3">
        <f t="shared" si="3"/>
        <v>0</v>
      </c>
    </row>
    <row r="37" spans="1:18" s="56" customFormat="1" ht="18.75" customHeight="1">
      <c r="A37" s="50">
        <v>185741</v>
      </c>
      <c r="B37" s="120" t="s">
        <v>2481</v>
      </c>
      <c r="C37" s="14">
        <v>390.2</v>
      </c>
      <c r="D37" s="217"/>
      <c r="E37" s="35" t="s">
        <v>2258</v>
      </c>
      <c r="F37" s="45" t="s">
        <v>0</v>
      </c>
      <c r="G37" s="46">
        <v>90</v>
      </c>
      <c r="H37" s="46">
        <v>6</v>
      </c>
      <c r="I37" s="46">
        <v>6</v>
      </c>
      <c r="J37" s="47">
        <v>18.28</v>
      </c>
      <c r="K37" s="47">
        <v>17.28</v>
      </c>
      <c r="L37" s="48">
        <v>0.02</v>
      </c>
      <c r="M37" s="49">
        <v>6925808348830</v>
      </c>
      <c r="N37" s="107"/>
      <c r="O37" s="41">
        <f t="shared" si="0"/>
        <v>0</v>
      </c>
      <c r="P37" s="47">
        <f t="shared" si="1"/>
        <v>0</v>
      </c>
      <c r="Q37" s="47">
        <f t="shared" si="2"/>
        <v>0</v>
      </c>
      <c r="R37" s="3">
        <f t="shared" si="3"/>
        <v>0</v>
      </c>
    </row>
    <row r="38" spans="1:18" s="56" customFormat="1" ht="18.75" customHeight="1">
      <c r="A38" s="50">
        <v>188111</v>
      </c>
      <c r="B38" s="120" t="s">
        <v>2482</v>
      </c>
      <c r="C38" s="14">
        <v>602.98</v>
      </c>
      <c r="D38" s="217"/>
      <c r="E38" s="35" t="s">
        <v>2258</v>
      </c>
      <c r="F38" s="45" t="s">
        <v>0</v>
      </c>
      <c r="G38" s="46">
        <v>60</v>
      </c>
      <c r="H38" s="46">
        <v>4</v>
      </c>
      <c r="I38" s="46">
        <v>4</v>
      </c>
      <c r="J38" s="47">
        <v>17.37</v>
      </c>
      <c r="K38" s="47">
        <v>16.5</v>
      </c>
      <c r="L38" s="48">
        <v>0.02</v>
      </c>
      <c r="M38" s="49">
        <v>6925808350246</v>
      </c>
      <c r="N38" s="107"/>
      <c r="O38" s="41">
        <f t="shared" si="0"/>
        <v>0</v>
      </c>
      <c r="P38" s="47">
        <f t="shared" si="1"/>
        <v>0</v>
      </c>
      <c r="Q38" s="47">
        <f t="shared" si="2"/>
        <v>0</v>
      </c>
      <c r="R38" s="3">
        <f t="shared" si="3"/>
        <v>0</v>
      </c>
    </row>
    <row r="39" spans="1:18" s="56" customFormat="1" ht="18.75" customHeight="1">
      <c r="A39" s="50">
        <v>188112</v>
      </c>
      <c r="B39" s="120" t="s">
        <v>2483</v>
      </c>
      <c r="C39" s="14">
        <v>602.98</v>
      </c>
      <c r="D39" s="217"/>
      <c r="E39" s="35" t="s">
        <v>2258</v>
      </c>
      <c r="F39" s="45" t="s">
        <v>0</v>
      </c>
      <c r="G39" s="46">
        <v>60</v>
      </c>
      <c r="H39" s="46">
        <v>4</v>
      </c>
      <c r="I39" s="46">
        <v>4</v>
      </c>
      <c r="J39" s="47">
        <v>17.37</v>
      </c>
      <c r="K39" s="47">
        <v>16.5</v>
      </c>
      <c r="L39" s="48">
        <v>0.02</v>
      </c>
      <c r="M39" s="49">
        <v>6925808350253</v>
      </c>
      <c r="N39" s="107"/>
      <c r="O39" s="41">
        <f t="shared" si="0"/>
        <v>0</v>
      </c>
      <c r="P39" s="47">
        <f t="shared" si="1"/>
        <v>0</v>
      </c>
      <c r="Q39" s="47">
        <f t="shared" si="2"/>
        <v>0</v>
      </c>
      <c r="R39" s="3">
        <f t="shared" si="3"/>
        <v>0</v>
      </c>
    </row>
    <row r="40" spans="1:18" s="56" customFormat="1" ht="18.75" customHeight="1">
      <c r="A40" s="50">
        <v>188113</v>
      </c>
      <c r="B40" s="120" t="s">
        <v>2484</v>
      </c>
      <c r="C40" s="14">
        <v>602.98</v>
      </c>
      <c r="D40" s="217"/>
      <c r="E40" s="35" t="s">
        <v>2258</v>
      </c>
      <c r="F40" s="45" t="s">
        <v>0</v>
      </c>
      <c r="G40" s="46">
        <v>60</v>
      </c>
      <c r="H40" s="46">
        <v>4</v>
      </c>
      <c r="I40" s="46">
        <v>4</v>
      </c>
      <c r="J40" s="47">
        <v>17.37</v>
      </c>
      <c r="K40" s="47">
        <v>16.5</v>
      </c>
      <c r="L40" s="48">
        <v>0.02</v>
      </c>
      <c r="M40" s="49">
        <v>6925808350260</v>
      </c>
      <c r="N40" s="107"/>
      <c r="O40" s="41">
        <f t="shared" si="0"/>
        <v>0</v>
      </c>
      <c r="P40" s="47">
        <f t="shared" si="1"/>
        <v>0</v>
      </c>
      <c r="Q40" s="47">
        <f t="shared" si="2"/>
        <v>0</v>
      </c>
      <c r="R40" s="3">
        <f t="shared" si="3"/>
        <v>0</v>
      </c>
    </row>
    <row r="41" spans="1:18" s="51" customFormat="1" ht="18.75" customHeight="1">
      <c r="A41" s="50">
        <v>188114</v>
      </c>
      <c r="B41" s="120" t="s">
        <v>2485</v>
      </c>
      <c r="C41" s="14">
        <v>602.98</v>
      </c>
      <c r="D41" s="217"/>
      <c r="E41" s="35" t="s">
        <v>2258</v>
      </c>
      <c r="F41" s="45" t="s">
        <v>0</v>
      </c>
      <c r="G41" s="46">
        <v>60</v>
      </c>
      <c r="H41" s="46">
        <v>4</v>
      </c>
      <c r="I41" s="46">
        <v>4</v>
      </c>
      <c r="J41" s="47">
        <v>17.37</v>
      </c>
      <c r="K41" s="47">
        <v>16.5</v>
      </c>
      <c r="L41" s="48">
        <v>0.02</v>
      </c>
      <c r="M41" s="49">
        <v>6925808350277</v>
      </c>
      <c r="N41" s="107"/>
      <c r="O41" s="41">
        <f t="shared" si="0"/>
        <v>0</v>
      </c>
      <c r="P41" s="47">
        <f t="shared" si="1"/>
        <v>0</v>
      </c>
      <c r="Q41" s="47">
        <f t="shared" si="2"/>
        <v>0</v>
      </c>
      <c r="R41" s="3">
        <f t="shared" si="3"/>
        <v>0</v>
      </c>
    </row>
    <row r="42" spans="1:18" s="51" customFormat="1" ht="18.75" customHeight="1">
      <c r="A42" s="50">
        <v>188115</v>
      </c>
      <c r="B42" s="120" t="s">
        <v>2486</v>
      </c>
      <c r="C42" s="14">
        <v>602.98</v>
      </c>
      <c r="D42" s="217"/>
      <c r="E42" s="35" t="s">
        <v>2258</v>
      </c>
      <c r="F42" s="45" t="s">
        <v>0</v>
      </c>
      <c r="G42" s="46">
        <v>60</v>
      </c>
      <c r="H42" s="46">
        <v>4</v>
      </c>
      <c r="I42" s="46">
        <v>4</v>
      </c>
      <c r="J42" s="47">
        <v>17.37</v>
      </c>
      <c r="K42" s="47">
        <v>16.5</v>
      </c>
      <c r="L42" s="48">
        <v>0.02</v>
      </c>
      <c r="M42" s="49">
        <v>6925808350284</v>
      </c>
      <c r="N42" s="107"/>
      <c r="O42" s="41">
        <f t="shared" si="0"/>
        <v>0</v>
      </c>
      <c r="P42" s="47">
        <f t="shared" si="1"/>
        <v>0</v>
      </c>
      <c r="Q42" s="47">
        <f t="shared" si="2"/>
        <v>0</v>
      </c>
      <c r="R42" s="3">
        <f t="shared" si="3"/>
        <v>0</v>
      </c>
    </row>
    <row r="43" spans="1:18" ht="18.75" customHeight="1">
      <c r="A43" s="50">
        <v>188116</v>
      </c>
      <c r="B43" s="120" t="s">
        <v>2487</v>
      </c>
      <c r="C43" s="14">
        <v>514.6</v>
      </c>
      <c r="D43" s="217"/>
      <c r="E43" s="35" t="s">
        <v>2258</v>
      </c>
      <c r="F43" s="45" t="s">
        <v>0</v>
      </c>
      <c r="G43" s="46">
        <v>60</v>
      </c>
      <c r="H43" s="46">
        <v>4</v>
      </c>
      <c r="I43" s="46">
        <v>4</v>
      </c>
      <c r="J43" s="47">
        <v>17.37</v>
      </c>
      <c r="K43" s="47">
        <v>16.5</v>
      </c>
      <c r="L43" s="48">
        <v>0.02</v>
      </c>
      <c r="M43" s="49">
        <v>6925808350291</v>
      </c>
      <c r="N43" s="107"/>
      <c r="O43" s="41">
        <f t="shared" si="0"/>
        <v>0</v>
      </c>
      <c r="P43" s="47">
        <f t="shared" si="1"/>
        <v>0</v>
      </c>
      <c r="Q43" s="47">
        <f t="shared" si="2"/>
        <v>0</v>
      </c>
      <c r="R43" s="3">
        <f t="shared" si="3"/>
        <v>0</v>
      </c>
    </row>
    <row r="44" spans="1:18" ht="18.75" customHeight="1">
      <c r="A44" s="50">
        <v>188117</v>
      </c>
      <c r="B44" s="120" t="s">
        <v>2488</v>
      </c>
      <c r="C44" s="14">
        <v>489.23</v>
      </c>
      <c r="D44" s="217"/>
      <c r="E44" s="35" t="s">
        <v>2258</v>
      </c>
      <c r="F44" s="45" t="s">
        <v>0</v>
      </c>
      <c r="G44" s="46">
        <v>60</v>
      </c>
      <c r="H44" s="46">
        <v>4</v>
      </c>
      <c r="I44" s="46">
        <v>4</v>
      </c>
      <c r="J44" s="47">
        <v>17.37</v>
      </c>
      <c r="K44" s="47">
        <v>16.5</v>
      </c>
      <c r="L44" s="48">
        <v>0.02</v>
      </c>
      <c r="M44" s="49">
        <v>6925808350307</v>
      </c>
      <c r="N44" s="107"/>
      <c r="O44" s="41">
        <f t="shared" si="0"/>
        <v>0</v>
      </c>
      <c r="P44" s="47">
        <f t="shared" si="1"/>
        <v>0</v>
      </c>
      <c r="Q44" s="47">
        <f t="shared" si="2"/>
        <v>0</v>
      </c>
      <c r="R44" s="3">
        <f t="shared" si="3"/>
        <v>0</v>
      </c>
    </row>
    <row r="45" spans="1:18" ht="18.75" customHeight="1">
      <c r="A45" s="50">
        <v>188119</v>
      </c>
      <c r="B45" s="120" t="s">
        <v>2489</v>
      </c>
      <c r="C45" s="14">
        <v>489.23</v>
      </c>
      <c r="D45" s="217"/>
      <c r="E45" s="35" t="s">
        <v>2258</v>
      </c>
      <c r="F45" s="45" t="s">
        <v>0</v>
      </c>
      <c r="G45" s="46">
        <v>60</v>
      </c>
      <c r="H45" s="46">
        <v>4</v>
      </c>
      <c r="I45" s="46">
        <v>4</v>
      </c>
      <c r="J45" s="47">
        <v>17.37</v>
      </c>
      <c r="K45" s="47">
        <v>16.5</v>
      </c>
      <c r="L45" s="48">
        <v>0.02</v>
      </c>
      <c r="M45" s="49">
        <v>6925808350314</v>
      </c>
      <c r="N45" s="107"/>
      <c r="O45" s="41">
        <f t="shared" si="0"/>
        <v>0</v>
      </c>
      <c r="P45" s="47">
        <f t="shared" si="1"/>
        <v>0</v>
      </c>
      <c r="Q45" s="47">
        <f t="shared" si="2"/>
        <v>0</v>
      </c>
      <c r="R45" s="3">
        <f t="shared" si="3"/>
        <v>0</v>
      </c>
    </row>
    <row r="46" spans="1:18" ht="18.75" customHeight="1">
      <c r="A46" s="50">
        <v>188120</v>
      </c>
      <c r="B46" s="120" t="s">
        <v>2490</v>
      </c>
      <c r="C46" s="14">
        <v>489.23</v>
      </c>
      <c r="D46" s="217"/>
      <c r="E46" s="35" t="s">
        <v>2258</v>
      </c>
      <c r="F46" s="45" t="s">
        <v>0</v>
      </c>
      <c r="G46" s="46">
        <v>60</v>
      </c>
      <c r="H46" s="46">
        <v>4</v>
      </c>
      <c r="I46" s="46">
        <v>4</v>
      </c>
      <c r="J46" s="47">
        <v>17.37</v>
      </c>
      <c r="K46" s="47">
        <v>16.5</v>
      </c>
      <c r="L46" s="48">
        <v>0.02</v>
      </c>
      <c r="M46" s="49">
        <v>6925808350321</v>
      </c>
      <c r="N46" s="107"/>
      <c r="O46" s="41">
        <f t="shared" si="0"/>
        <v>0</v>
      </c>
      <c r="P46" s="47">
        <f t="shared" si="1"/>
        <v>0</v>
      </c>
      <c r="Q46" s="47">
        <f t="shared" si="2"/>
        <v>0</v>
      </c>
      <c r="R46" s="3">
        <f t="shared" si="3"/>
        <v>0</v>
      </c>
    </row>
    <row r="47" spans="1:18" ht="18.75" customHeight="1">
      <c r="A47" s="50">
        <v>188121</v>
      </c>
      <c r="B47" s="120" t="s">
        <v>2491</v>
      </c>
      <c r="C47" s="14">
        <v>489.23</v>
      </c>
      <c r="D47" s="217"/>
      <c r="E47" s="35" t="s">
        <v>2258</v>
      </c>
      <c r="F47" s="45" t="s">
        <v>0</v>
      </c>
      <c r="G47" s="46">
        <v>60</v>
      </c>
      <c r="H47" s="46">
        <v>4</v>
      </c>
      <c r="I47" s="46">
        <v>4</v>
      </c>
      <c r="J47" s="47">
        <v>17.37</v>
      </c>
      <c r="K47" s="47">
        <v>16.5</v>
      </c>
      <c r="L47" s="48">
        <v>0.02</v>
      </c>
      <c r="M47" s="49">
        <v>6925808350338</v>
      </c>
      <c r="N47" s="107"/>
      <c r="O47" s="41">
        <f t="shared" si="0"/>
        <v>0</v>
      </c>
      <c r="P47" s="47">
        <f t="shared" si="1"/>
        <v>0</v>
      </c>
      <c r="Q47" s="47">
        <f t="shared" si="2"/>
        <v>0</v>
      </c>
      <c r="R47" s="3">
        <f t="shared" si="3"/>
        <v>0</v>
      </c>
    </row>
    <row r="48" spans="1:18" ht="18.75" customHeight="1">
      <c r="A48" s="50">
        <v>188122</v>
      </c>
      <c r="B48" s="120" t="s">
        <v>2492</v>
      </c>
      <c r="C48" s="14">
        <v>489.23</v>
      </c>
      <c r="D48" s="217"/>
      <c r="E48" s="35" t="s">
        <v>2258</v>
      </c>
      <c r="F48" s="45" t="s">
        <v>0</v>
      </c>
      <c r="G48" s="46">
        <v>60</v>
      </c>
      <c r="H48" s="46">
        <v>4</v>
      </c>
      <c r="I48" s="46">
        <v>4</v>
      </c>
      <c r="J48" s="47">
        <v>17.37</v>
      </c>
      <c r="K48" s="47">
        <v>16.5</v>
      </c>
      <c r="L48" s="48">
        <v>0.02</v>
      </c>
      <c r="M48" s="49">
        <v>6925808350345</v>
      </c>
      <c r="N48" s="107"/>
      <c r="O48" s="41">
        <f t="shared" si="0"/>
        <v>0</v>
      </c>
      <c r="P48" s="47">
        <f t="shared" si="1"/>
        <v>0</v>
      </c>
      <c r="Q48" s="47">
        <f t="shared" si="2"/>
        <v>0</v>
      </c>
      <c r="R48" s="3">
        <f t="shared" si="3"/>
        <v>0</v>
      </c>
    </row>
    <row r="49" spans="1:18" ht="18.75" customHeight="1">
      <c r="A49" s="50">
        <v>188123</v>
      </c>
      <c r="B49" s="120" t="s">
        <v>2493</v>
      </c>
      <c r="C49" s="14">
        <v>530.75</v>
      </c>
      <c r="D49" s="217"/>
      <c r="E49" s="35" t="s">
        <v>2258</v>
      </c>
      <c r="F49" s="45" t="s">
        <v>0</v>
      </c>
      <c r="G49" s="46">
        <v>60</v>
      </c>
      <c r="H49" s="46">
        <v>4</v>
      </c>
      <c r="I49" s="46">
        <v>4</v>
      </c>
      <c r="J49" s="47">
        <v>17.37</v>
      </c>
      <c r="K49" s="47">
        <v>16.5</v>
      </c>
      <c r="L49" s="48">
        <v>0.02</v>
      </c>
      <c r="M49" s="49">
        <v>6925808350352</v>
      </c>
      <c r="N49" s="107"/>
      <c r="O49" s="41">
        <f t="shared" si="0"/>
        <v>0</v>
      </c>
      <c r="P49" s="47">
        <f t="shared" si="1"/>
        <v>0</v>
      </c>
      <c r="Q49" s="47">
        <f t="shared" si="2"/>
        <v>0</v>
      </c>
      <c r="R49" s="3">
        <f t="shared" si="3"/>
        <v>0</v>
      </c>
    </row>
    <row r="50" spans="1:18" ht="18.75" customHeight="1">
      <c r="A50" s="50">
        <v>187624</v>
      </c>
      <c r="B50" s="120" t="s">
        <v>2494</v>
      </c>
      <c r="C50" s="14">
        <v>641.48</v>
      </c>
      <c r="D50" s="217"/>
      <c r="E50" s="35" t="s">
        <v>2258</v>
      </c>
      <c r="F50" s="45" t="s">
        <v>0</v>
      </c>
      <c r="G50" s="46">
        <v>60</v>
      </c>
      <c r="H50" s="46">
        <v>4</v>
      </c>
      <c r="I50" s="46">
        <v>4</v>
      </c>
      <c r="J50" s="47">
        <v>18.09</v>
      </c>
      <c r="K50" s="47">
        <v>17.22</v>
      </c>
      <c r="L50" s="48">
        <v>0.02</v>
      </c>
      <c r="M50" s="49">
        <v>6925808348847</v>
      </c>
      <c r="N50" s="107"/>
      <c r="O50" s="41">
        <f t="shared" si="0"/>
        <v>0</v>
      </c>
      <c r="P50" s="47">
        <f t="shared" si="1"/>
        <v>0</v>
      </c>
      <c r="Q50" s="47">
        <f t="shared" si="2"/>
        <v>0</v>
      </c>
      <c r="R50" s="3">
        <f t="shared" si="3"/>
        <v>0</v>
      </c>
    </row>
    <row r="51" spans="1:18" ht="18.75" customHeight="1">
      <c r="A51" s="50">
        <v>187626</v>
      </c>
      <c r="B51" s="120" t="s">
        <v>2495</v>
      </c>
      <c r="C51" s="14">
        <v>641.48</v>
      </c>
      <c r="D51" s="217"/>
      <c r="E51" s="35" t="s">
        <v>2258</v>
      </c>
      <c r="F51" s="45" t="s">
        <v>0</v>
      </c>
      <c r="G51" s="46">
        <v>60</v>
      </c>
      <c r="H51" s="46">
        <v>4</v>
      </c>
      <c r="I51" s="46">
        <v>4</v>
      </c>
      <c r="J51" s="47">
        <v>18.09</v>
      </c>
      <c r="K51" s="47">
        <v>17.22</v>
      </c>
      <c r="L51" s="48">
        <v>0.02</v>
      </c>
      <c r="M51" s="49">
        <v>6925808348854</v>
      </c>
      <c r="N51" s="107"/>
      <c r="O51" s="41">
        <f t="shared" si="0"/>
        <v>0</v>
      </c>
      <c r="P51" s="47">
        <f t="shared" si="1"/>
        <v>0</v>
      </c>
      <c r="Q51" s="47">
        <f t="shared" si="2"/>
        <v>0</v>
      </c>
      <c r="R51" s="3">
        <f t="shared" si="3"/>
        <v>0</v>
      </c>
    </row>
    <row r="52" spans="1:18" ht="18.75" customHeight="1">
      <c r="A52" s="50">
        <v>188124</v>
      </c>
      <c r="B52" s="120" t="s">
        <v>2496</v>
      </c>
      <c r="C52" s="14">
        <v>852.9</v>
      </c>
      <c r="D52" s="217"/>
      <c r="E52" s="35" t="s">
        <v>2258</v>
      </c>
      <c r="F52" s="45" t="s">
        <v>0</v>
      </c>
      <c r="G52" s="46">
        <v>45</v>
      </c>
      <c r="H52" s="46">
        <v>3</v>
      </c>
      <c r="I52" s="46">
        <v>3</v>
      </c>
      <c r="J52" s="47">
        <v>17.28</v>
      </c>
      <c r="K52" s="47">
        <v>16.47</v>
      </c>
      <c r="L52" s="48">
        <v>0.02</v>
      </c>
      <c r="M52" s="49">
        <v>6925808350369</v>
      </c>
      <c r="N52" s="107"/>
      <c r="O52" s="41">
        <f t="shared" si="0"/>
        <v>0</v>
      </c>
      <c r="P52" s="47">
        <f t="shared" si="1"/>
        <v>0</v>
      </c>
      <c r="Q52" s="47">
        <f t="shared" si="2"/>
        <v>0</v>
      </c>
      <c r="R52" s="3">
        <f t="shared" si="3"/>
        <v>0</v>
      </c>
    </row>
    <row r="53" spans="1:18" ht="18.75" customHeight="1">
      <c r="A53" s="50">
        <v>188125</v>
      </c>
      <c r="B53" s="120" t="s">
        <v>2497</v>
      </c>
      <c r="C53" s="14">
        <v>927.07</v>
      </c>
      <c r="D53" s="217"/>
      <c r="E53" s="35" t="s">
        <v>2258</v>
      </c>
      <c r="F53" s="45" t="s">
        <v>0</v>
      </c>
      <c r="G53" s="46">
        <v>45</v>
      </c>
      <c r="H53" s="46">
        <v>3</v>
      </c>
      <c r="I53" s="46">
        <v>3</v>
      </c>
      <c r="J53" s="47">
        <v>17.28</v>
      </c>
      <c r="K53" s="47">
        <v>16.47</v>
      </c>
      <c r="L53" s="48">
        <v>0.02</v>
      </c>
      <c r="M53" s="49">
        <v>6925808350376</v>
      </c>
      <c r="N53" s="107"/>
      <c r="O53" s="41">
        <f t="shared" si="0"/>
        <v>0</v>
      </c>
      <c r="P53" s="47">
        <f t="shared" si="1"/>
        <v>0</v>
      </c>
      <c r="Q53" s="47">
        <f t="shared" si="2"/>
        <v>0</v>
      </c>
      <c r="R53" s="3">
        <f t="shared" si="3"/>
        <v>0</v>
      </c>
    </row>
    <row r="54" spans="1:18" ht="18.75" customHeight="1">
      <c r="A54" s="50">
        <v>188126</v>
      </c>
      <c r="B54" s="120" t="s">
        <v>2498</v>
      </c>
      <c r="C54" s="14">
        <v>927.07</v>
      </c>
      <c r="D54" s="217"/>
      <c r="E54" s="35" t="s">
        <v>2258</v>
      </c>
      <c r="F54" s="45" t="s">
        <v>0</v>
      </c>
      <c r="G54" s="46">
        <v>45</v>
      </c>
      <c r="H54" s="46">
        <v>3</v>
      </c>
      <c r="I54" s="46">
        <v>3</v>
      </c>
      <c r="J54" s="47">
        <v>17.28</v>
      </c>
      <c r="K54" s="47">
        <v>16.47</v>
      </c>
      <c r="L54" s="48">
        <v>0.02</v>
      </c>
      <c r="M54" s="49">
        <v>6925808350383</v>
      </c>
      <c r="N54" s="107"/>
      <c r="O54" s="41">
        <f t="shared" si="0"/>
        <v>0</v>
      </c>
      <c r="P54" s="47">
        <f t="shared" si="1"/>
        <v>0</v>
      </c>
      <c r="Q54" s="47">
        <f t="shared" si="2"/>
        <v>0</v>
      </c>
      <c r="R54" s="3">
        <f t="shared" si="3"/>
        <v>0</v>
      </c>
    </row>
    <row r="55" spans="1:18" ht="18.75" customHeight="1">
      <c r="A55" s="50">
        <v>188127</v>
      </c>
      <c r="B55" s="120" t="s">
        <v>2499</v>
      </c>
      <c r="C55" s="14">
        <v>927.07</v>
      </c>
      <c r="D55" s="217"/>
      <c r="E55" s="35" t="s">
        <v>2258</v>
      </c>
      <c r="F55" s="45" t="s">
        <v>0</v>
      </c>
      <c r="G55" s="46">
        <v>45</v>
      </c>
      <c r="H55" s="46">
        <v>3</v>
      </c>
      <c r="I55" s="46">
        <v>3</v>
      </c>
      <c r="J55" s="47">
        <v>17.28</v>
      </c>
      <c r="K55" s="47">
        <v>16.47</v>
      </c>
      <c r="L55" s="48">
        <v>0.02</v>
      </c>
      <c r="M55" s="49">
        <v>6925808350390</v>
      </c>
      <c r="N55" s="107"/>
      <c r="O55" s="41">
        <f t="shared" si="0"/>
        <v>0</v>
      </c>
      <c r="P55" s="47">
        <f t="shared" si="1"/>
        <v>0</v>
      </c>
      <c r="Q55" s="47">
        <f t="shared" si="2"/>
        <v>0</v>
      </c>
      <c r="R55" s="3">
        <f t="shared" si="3"/>
        <v>0</v>
      </c>
    </row>
    <row r="56" spans="1:18" ht="18.75" customHeight="1">
      <c r="A56" s="50">
        <v>188128</v>
      </c>
      <c r="B56" s="120" t="s">
        <v>2500</v>
      </c>
      <c r="C56" s="14">
        <v>927.07</v>
      </c>
      <c r="D56" s="217"/>
      <c r="E56" s="35" t="s">
        <v>2258</v>
      </c>
      <c r="F56" s="45" t="s">
        <v>0</v>
      </c>
      <c r="G56" s="46">
        <v>45</v>
      </c>
      <c r="H56" s="46">
        <v>3</v>
      </c>
      <c r="I56" s="46">
        <v>3</v>
      </c>
      <c r="J56" s="47">
        <v>17.28</v>
      </c>
      <c r="K56" s="47">
        <v>16.47</v>
      </c>
      <c r="L56" s="48">
        <v>0.02</v>
      </c>
      <c r="M56" s="49">
        <v>6925808350406</v>
      </c>
      <c r="N56" s="107"/>
      <c r="O56" s="41">
        <f t="shared" si="0"/>
        <v>0</v>
      </c>
      <c r="P56" s="47">
        <f t="shared" si="1"/>
        <v>0</v>
      </c>
      <c r="Q56" s="47">
        <f t="shared" si="2"/>
        <v>0</v>
      </c>
      <c r="R56" s="3">
        <f t="shared" si="3"/>
        <v>0</v>
      </c>
    </row>
    <row r="57" spans="1:18" ht="18.75" customHeight="1">
      <c r="A57" s="50">
        <v>188129</v>
      </c>
      <c r="B57" s="120" t="s">
        <v>2501</v>
      </c>
      <c r="C57" s="14">
        <v>927.07</v>
      </c>
      <c r="D57" s="217"/>
      <c r="E57" s="35" t="s">
        <v>2258</v>
      </c>
      <c r="F57" s="45" t="s">
        <v>0</v>
      </c>
      <c r="G57" s="46">
        <v>45</v>
      </c>
      <c r="H57" s="46">
        <v>3</v>
      </c>
      <c r="I57" s="46">
        <v>3</v>
      </c>
      <c r="J57" s="47">
        <v>17.28</v>
      </c>
      <c r="K57" s="47">
        <v>16.47</v>
      </c>
      <c r="L57" s="48">
        <v>0.02</v>
      </c>
      <c r="M57" s="49">
        <v>6925808350413</v>
      </c>
      <c r="N57" s="107"/>
      <c r="O57" s="41">
        <f t="shared" si="0"/>
        <v>0</v>
      </c>
      <c r="P57" s="47">
        <f t="shared" si="1"/>
        <v>0</v>
      </c>
      <c r="Q57" s="47">
        <f t="shared" si="2"/>
        <v>0</v>
      </c>
      <c r="R57" s="3">
        <f t="shared" si="3"/>
        <v>0</v>
      </c>
    </row>
    <row r="58" spans="1:18" ht="18.75" customHeight="1">
      <c r="A58" s="50">
        <v>188130</v>
      </c>
      <c r="B58" s="120" t="s">
        <v>2502</v>
      </c>
      <c r="C58" s="14">
        <v>917.22</v>
      </c>
      <c r="D58" s="217"/>
      <c r="E58" s="35" t="s">
        <v>2258</v>
      </c>
      <c r="F58" s="45" t="s">
        <v>0</v>
      </c>
      <c r="G58" s="46">
        <v>45</v>
      </c>
      <c r="H58" s="46">
        <v>3</v>
      </c>
      <c r="I58" s="46">
        <v>3</v>
      </c>
      <c r="J58" s="47">
        <v>17.28</v>
      </c>
      <c r="K58" s="47">
        <v>16.47</v>
      </c>
      <c r="L58" s="48">
        <v>0.02</v>
      </c>
      <c r="M58" s="49">
        <v>6925808350420</v>
      </c>
      <c r="N58" s="107"/>
      <c r="O58" s="41">
        <f t="shared" si="0"/>
        <v>0</v>
      </c>
      <c r="P58" s="47">
        <f t="shared" si="1"/>
        <v>0</v>
      </c>
      <c r="Q58" s="47">
        <f t="shared" si="2"/>
        <v>0</v>
      </c>
      <c r="R58" s="3">
        <f t="shared" si="3"/>
        <v>0</v>
      </c>
    </row>
    <row r="59" spans="1:18" ht="18.75" customHeight="1">
      <c r="A59" s="50">
        <v>188132</v>
      </c>
      <c r="B59" s="120" t="s">
        <v>2503</v>
      </c>
      <c r="C59" s="14">
        <v>917.22</v>
      </c>
      <c r="D59" s="217"/>
      <c r="E59" s="35" t="s">
        <v>2258</v>
      </c>
      <c r="F59" s="45" t="s">
        <v>0</v>
      </c>
      <c r="G59" s="46">
        <v>45</v>
      </c>
      <c r="H59" s="46">
        <v>3</v>
      </c>
      <c r="I59" s="46">
        <v>3</v>
      </c>
      <c r="J59" s="47">
        <v>17.28</v>
      </c>
      <c r="K59" s="47">
        <v>16.47</v>
      </c>
      <c r="L59" s="48">
        <v>0.02</v>
      </c>
      <c r="M59" s="49">
        <v>6925808350437</v>
      </c>
      <c r="N59" s="107"/>
      <c r="O59" s="41">
        <f t="shared" si="0"/>
        <v>0</v>
      </c>
      <c r="P59" s="47">
        <f t="shared" si="1"/>
        <v>0</v>
      </c>
      <c r="Q59" s="47">
        <f t="shared" si="2"/>
        <v>0</v>
      </c>
      <c r="R59" s="3">
        <f t="shared" si="3"/>
        <v>0</v>
      </c>
    </row>
    <row r="60" spans="1:18" ht="18.75" customHeight="1">
      <c r="A60" s="50">
        <v>188133</v>
      </c>
      <c r="B60" s="120" t="s">
        <v>2504</v>
      </c>
      <c r="C60" s="14">
        <v>917.22</v>
      </c>
      <c r="D60" s="217"/>
      <c r="E60" s="35" t="s">
        <v>2258</v>
      </c>
      <c r="F60" s="45" t="s">
        <v>0</v>
      </c>
      <c r="G60" s="46">
        <v>45</v>
      </c>
      <c r="H60" s="46">
        <v>3</v>
      </c>
      <c r="I60" s="46">
        <v>3</v>
      </c>
      <c r="J60" s="47">
        <v>17.28</v>
      </c>
      <c r="K60" s="47">
        <v>16.47</v>
      </c>
      <c r="L60" s="48">
        <v>0.02</v>
      </c>
      <c r="M60" s="49">
        <v>6925808350444</v>
      </c>
      <c r="N60" s="107"/>
      <c r="O60" s="41">
        <f t="shared" si="0"/>
        <v>0</v>
      </c>
      <c r="P60" s="47">
        <f t="shared" si="1"/>
        <v>0</v>
      </c>
      <c r="Q60" s="47">
        <f t="shared" si="2"/>
        <v>0</v>
      </c>
      <c r="R60" s="3">
        <f t="shared" si="3"/>
        <v>0</v>
      </c>
    </row>
    <row r="61" spans="1:18" ht="18.75" customHeight="1">
      <c r="A61" s="50">
        <v>188134</v>
      </c>
      <c r="B61" s="120" t="s">
        <v>2505</v>
      </c>
      <c r="C61" s="14">
        <v>917.22</v>
      </c>
      <c r="D61" s="217"/>
      <c r="E61" s="35" t="s">
        <v>2258</v>
      </c>
      <c r="F61" s="45" t="s">
        <v>0</v>
      </c>
      <c r="G61" s="46">
        <v>45</v>
      </c>
      <c r="H61" s="46">
        <v>3</v>
      </c>
      <c r="I61" s="46">
        <v>3</v>
      </c>
      <c r="J61" s="47">
        <v>17.28</v>
      </c>
      <c r="K61" s="47">
        <v>16.47</v>
      </c>
      <c r="L61" s="48">
        <v>0.02</v>
      </c>
      <c r="M61" s="49">
        <v>6925808350451</v>
      </c>
      <c r="N61" s="107"/>
      <c r="O61" s="41">
        <f t="shared" si="0"/>
        <v>0</v>
      </c>
      <c r="P61" s="47">
        <f t="shared" si="1"/>
        <v>0</v>
      </c>
      <c r="Q61" s="47">
        <f t="shared" si="2"/>
        <v>0</v>
      </c>
      <c r="R61" s="3">
        <f t="shared" si="3"/>
        <v>0</v>
      </c>
    </row>
    <row r="62" spans="1:18" ht="18.75" customHeight="1">
      <c r="A62" s="50">
        <v>188135</v>
      </c>
      <c r="B62" s="120" t="s">
        <v>2506</v>
      </c>
      <c r="C62" s="14">
        <v>917.22</v>
      </c>
      <c r="D62" s="217"/>
      <c r="E62" s="35" t="s">
        <v>2258</v>
      </c>
      <c r="F62" s="45" t="s">
        <v>0</v>
      </c>
      <c r="G62" s="46">
        <v>45</v>
      </c>
      <c r="H62" s="46">
        <v>3</v>
      </c>
      <c r="I62" s="46">
        <v>3</v>
      </c>
      <c r="J62" s="47">
        <v>17.28</v>
      </c>
      <c r="K62" s="47">
        <v>16.47</v>
      </c>
      <c r="L62" s="48">
        <v>0.02</v>
      </c>
      <c r="M62" s="49">
        <v>6925808350468</v>
      </c>
      <c r="N62" s="107"/>
      <c r="O62" s="41">
        <f t="shared" si="0"/>
        <v>0</v>
      </c>
      <c r="P62" s="47">
        <f t="shared" si="1"/>
        <v>0</v>
      </c>
      <c r="Q62" s="47">
        <f t="shared" si="2"/>
        <v>0</v>
      </c>
      <c r="R62" s="3">
        <f t="shared" si="3"/>
        <v>0</v>
      </c>
    </row>
    <row r="63" spans="1:18" ht="18.75" customHeight="1">
      <c r="A63" s="50">
        <v>188136</v>
      </c>
      <c r="B63" s="120" t="s">
        <v>2507</v>
      </c>
      <c r="C63" s="14">
        <v>937.15</v>
      </c>
      <c r="D63" s="217"/>
      <c r="E63" s="35" t="s">
        <v>2258</v>
      </c>
      <c r="F63" s="45" t="s">
        <v>0</v>
      </c>
      <c r="G63" s="46">
        <v>45</v>
      </c>
      <c r="H63" s="46">
        <v>3</v>
      </c>
      <c r="I63" s="46">
        <v>3</v>
      </c>
      <c r="J63" s="47">
        <v>17.28</v>
      </c>
      <c r="K63" s="47">
        <v>16.47</v>
      </c>
      <c r="L63" s="48">
        <v>0.02</v>
      </c>
      <c r="M63" s="49">
        <v>6925808350475</v>
      </c>
      <c r="N63" s="107"/>
      <c r="O63" s="41">
        <f t="shared" si="0"/>
        <v>0</v>
      </c>
      <c r="P63" s="47">
        <f t="shared" si="1"/>
        <v>0</v>
      </c>
      <c r="Q63" s="47">
        <f t="shared" si="2"/>
        <v>0</v>
      </c>
      <c r="R63" s="3">
        <f t="shared" si="3"/>
        <v>0</v>
      </c>
    </row>
    <row r="64" spans="1:18" ht="18.75" customHeight="1">
      <c r="A64" s="50">
        <v>187640</v>
      </c>
      <c r="B64" s="120" t="s">
        <v>2508</v>
      </c>
      <c r="C64" s="14">
        <v>937.15</v>
      </c>
      <c r="D64" s="217"/>
      <c r="E64" s="35" t="s">
        <v>2258</v>
      </c>
      <c r="F64" s="45" t="s">
        <v>0</v>
      </c>
      <c r="G64" s="46">
        <v>45</v>
      </c>
      <c r="H64" s="46">
        <v>3</v>
      </c>
      <c r="I64" s="46">
        <v>3</v>
      </c>
      <c r="J64" s="47">
        <v>17.28</v>
      </c>
      <c r="K64" s="47">
        <v>16.47</v>
      </c>
      <c r="L64" s="48">
        <v>0.02</v>
      </c>
      <c r="M64" s="49">
        <v>6925808348861</v>
      </c>
      <c r="N64" s="107"/>
      <c r="O64" s="41">
        <f t="shared" si="0"/>
        <v>0</v>
      </c>
      <c r="P64" s="47">
        <f t="shared" si="1"/>
        <v>0</v>
      </c>
      <c r="Q64" s="47">
        <f t="shared" si="2"/>
        <v>0</v>
      </c>
      <c r="R64" s="3">
        <f t="shared" si="3"/>
        <v>0</v>
      </c>
    </row>
    <row r="65" spans="1:18" ht="18.75" customHeight="1">
      <c r="A65" s="77">
        <v>187642</v>
      </c>
      <c r="B65" s="276" t="s">
        <v>2509</v>
      </c>
      <c r="C65" s="277">
        <v>937.15</v>
      </c>
      <c r="D65" s="278"/>
      <c r="E65" s="279" t="s">
        <v>2258</v>
      </c>
      <c r="F65" s="280" t="s">
        <v>0</v>
      </c>
      <c r="G65" s="281">
        <v>45</v>
      </c>
      <c r="H65" s="281">
        <v>3</v>
      </c>
      <c r="I65" s="281">
        <v>3</v>
      </c>
      <c r="J65" s="282">
        <v>17.28</v>
      </c>
      <c r="K65" s="282">
        <v>16.47</v>
      </c>
      <c r="L65" s="283">
        <v>0.02</v>
      </c>
      <c r="M65" s="284">
        <v>6925808348878</v>
      </c>
      <c r="N65" s="285"/>
      <c r="O65" s="286">
        <f t="shared" si="0"/>
        <v>0</v>
      </c>
      <c r="P65" s="282">
        <f t="shared" si="1"/>
        <v>0</v>
      </c>
      <c r="Q65" s="282">
        <f t="shared" si="2"/>
        <v>0</v>
      </c>
      <c r="R65" s="287">
        <f t="shared" si="3"/>
        <v>0</v>
      </c>
    </row>
    <row r="66" spans="1:18" ht="18.75" customHeight="1">
      <c r="A66" s="72" t="s">
        <v>2510</v>
      </c>
      <c r="B66" s="57"/>
      <c r="C66" s="57"/>
      <c r="D66" s="57"/>
      <c r="E66" s="272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288"/>
    </row>
    <row r="67" spans="1:18" ht="18.75" customHeight="1">
      <c r="A67" s="78">
        <v>187982</v>
      </c>
      <c r="B67" s="215" t="s">
        <v>2511</v>
      </c>
      <c r="C67" s="14">
        <v>170.42</v>
      </c>
      <c r="D67" s="217"/>
      <c r="E67" s="35" t="s">
        <v>2258</v>
      </c>
      <c r="F67" s="217" t="s">
        <v>0</v>
      </c>
      <c r="G67" s="36">
        <v>180</v>
      </c>
      <c r="H67" s="36">
        <v>12</v>
      </c>
      <c r="I67" s="36">
        <v>12</v>
      </c>
      <c r="J67" s="37">
        <v>17.760000000000002</v>
      </c>
      <c r="K67" s="37">
        <v>16.38</v>
      </c>
      <c r="L67" s="38">
        <v>0.02</v>
      </c>
      <c r="M67" s="39">
        <v>6925808349059</v>
      </c>
      <c r="N67" s="275"/>
      <c r="O67" s="40">
        <f t="shared" ref="O67:O130" si="4">C67*N67</f>
        <v>0</v>
      </c>
      <c r="P67" s="37">
        <f t="shared" ref="P67:P130" si="5">J67/G67*N67</f>
        <v>0</v>
      </c>
      <c r="Q67" s="37">
        <f t="shared" ref="Q67:Q130" si="6">K67/G67*N67</f>
        <v>0</v>
      </c>
      <c r="R67" s="42">
        <f t="shared" ref="R67:R130" si="7">L67/G67*N67</f>
        <v>0</v>
      </c>
    </row>
    <row r="68" spans="1:18" ht="18.75" customHeight="1">
      <c r="A68" s="50">
        <v>188006</v>
      </c>
      <c r="B68" s="44" t="s">
        <v>2512</v>
      </c>
      <c r="C68" s="14">
        <v>170.42</v>
      </c>
      <c r="D68" s="217"/>
      <c r="E68" s="35" t="s">
        <v>2258</v>
      </c>
      <c r="F68" s="45" t="s">
        <v>0</v>
      </c>
      <c r="G68" s="46">
        <v>180</v>
      </c>
      <c r="H68" s="46">
        <v>12</v>
      </c>
      <c r="I68" s="46">
        <v>12</v>
      </c>
      <c r="J68" s="47">
        <v>17.760000000000002</v>
      </c>
      <c r="K68" s="47">
        <v>16.38</v>
      </c>
      <c r="L68" s="48">
        <v>0.02</v>
      </c>
      <c r="M68" s="49">
        <v>6925808349295</v>
      </c>
      <c r="N68" s="107"/>
      <c r="O68" s="41">
        <f t="shared" si="4"/>
        <v>0</v>
      </c>
      <c r="P68" s="47">
        <f t="shared" si="5"/>
        <v>0</v>
      </c>
      <c r="Q68" s="47">
        <f t="shared" si="6"/>
        <v>0</v>
      </c>
      <c r="R68" s="3">
        <f t="shared" si="7"/>
        <v>0</v>
      </c>
    </row>
    <row r="69" spans="1:18" ht="18.75" customHeight="1">
      <c r="A69" s="50">
        <v>188022</v>
      </c>
      <c r="B69" s="44" t="s">
        <v>2513</v>
      </c>
      <c r="C69" s="14">
        <v>170.42</v>
      </c>
      <c r="D69" s="217"/>
      <c r="E69" s="35" t="s">
        <v>2258</v>
      </c>
      <c r="F69" s="45" t="s">
        <v>0</v>
      </c>
      <c r="G69" s="46">
        <v>180</v>
      </c>
      <c r="H69" s="46">
        <v>12</v>
      </c>
      <c r="I69" s="46">
        <v>12</v>
      </c>
      <c r="J69" s="47">
        <v>17.760000000000002</v>
      </c>
      <c r="K69" s="47">
        <v>16.38</v>
      </c>
      <c r="L69" s="48">
        <v>0.02</v>
      </c>
      <c r="M69" s="49">
        <v>6925808349455</v>
      </c>
      <c r="N69" s="107"/>
      <c r="O69" s="41">
        <f t="shared" si="4"/>
        <v>0</v>
      </c>
      <c r="P69" s="47">
        <f t="shared" si="5"/>
        <v>0</v>
      </c>
      <c r="Q69" s="47">
        <f t="shared" si="6"/>
        <v>0</v>
      </c>
      <c r="R69" s="3">
        <f t="shared" si="7"/>
        <v>0</v>
      </c>
    </row>
    <row r="70" spans="1:18" ht="18.75" customHeight="1">
      <c r="A70" s="50">
        <v>188038</v>
      </c>
      <c r="B70" s="44" t="s">
        <v>2514</v>
      </c>
      <c r="C70" s="14">
        <v>170.42</v>
      </c>
      <c r="D70" s="217"/>
      <c r="E70" s="35" t="s">
        <v>2258</v>
      </c>
      <c r="F70" s="45" t="s">
        <v>0</v>
      </c>
      <c r="G70" s="46">
        <v>180</v>
      </c>
      <c r="H70" s="46">
        <v>12</v>
      </c>
      <c r="I70" s="46">
        <v>12</v>
      </c>
      <c r="J70" s="47">
        <v>17.760000000000002</v>
      </c>
      <c r="K70" s="47">
        <v>16.38</v>
      </c>
      <c r="L70" s="48">
        <v>0.02</v>
      </c>
      <c r="M70" s="49">
        <v>6925808349615</v>
      </c>
      <c r="N70" s="107"/>
      <c r="O70" s="41">
        <f t="shared" si="4"/>
        <v>0</v>
      </c>
      <c r="P70" s="47">
        <f t="shared" si="5"/>
        <v>0</v>
      </c>
      <c r="Q70" s="47">
        <f t="shared" si="6"/>
        <v>0</v>
      </c>
      <c r="R70" s="3">
        <f t="shared" si="7"/>
        <v>0</v>
      </c>
    </row>
    <row r="71" spans="1:18" ht="18.75" customHeight="1">
      <c r="A71" s="50">
        <v>188054</v>
      </c>
      <c r="B71" s="44" t="s">
        <v>2515</v>
      </c>
      <c r="C71" s="14">
        <v>170.42</v>
      </c>
      <c r="D71" s="217"/>
      <c r="E71" s="35" t="s">
        <v>2258</v>
      </c>
      <c r="F71" s="45" t="s">
        <v>0</v>
      </c>
      <c r="G71" s="46">
        <v>180</v>
      </c>
      <c r="H71" s="46">
        <v>12</v>
      </c>
      <c r="I71" s="46">
        <v>12</v>
      </c>
      <c r="J71" s="47">
        <v>17.760000000000002</v>
      </c>
      <c r="K71" s="47">
        <v>16.38</v>
      </c>
      <c r="L71" s="48">
        <v>0.02</v>
      </c>
      <c r="M71" s="49">
        <v>6925808349776</v>
      </c>
      <c r="N71" s="107"/>
      <c r="O71" s="41">
        <f t="shared" si="4"/>
        <v>0</v>
      </c>
      <c r="P71" s="47">
        <f t="shared" si="5"/>
        <v>0</v>
      </c>
      <c r="Q71" s="47">
        <f t="shared" si="6"/>
        <v>0</v>
      </c>
      <c r="R71" s="3">
        <f t="shared" si="7"/>
        <v>0</v>
      </c>
    </row>
    <row r="72" spans="1:18" ht="18.75" customHeight="1">
      <c r="A72" s="50">
        <v>188078</v>
      </c>
      <c r="B72" s="44" t="s">
        <v>2516</v>
      </c>
      <c r="C72" s="14">
        <v>131.63</v>
      </c>
      <c r="D72" s="217"/>
      <c r="E72" s="35" t="s">
        <v>2258</v>
      </c>
      <c r="F72" s="45" t="s">
        <v>0</v>
      </c>
      <c r="G72" s="46">
        <v>180</v>
      </c>
      <c r="H72" s="46">
        <v>12</v>
      </c>
      <c r="I72" s="46">
        <v>12</v>
      </c>
      <c r="J72" s="47">
        <v>17.760000000000002</v>
      </c>
      <c r="K72" s="47">
        <v>16.38</v>
      </c>
      <c r="L72" s="48">
        <v>0.02</v>
      </c>
      <c r="M72" s="49">
        <v>6925808349936</v>
      </c>
      <c r="N72" s="107"/>
      <c r="O72" s="41">
        <f t="shared" si="4"/>
        <v>0</v>
      </c>
      <c r="P72" s="47">
        <f t="shared" si="5"/>
        <v>0</v>
      </c>
      <c r="Q72" s="47">
        <f t="shared" si="6"/>
        <v>0</v>
      </c>
      <c r="R72" s="3">
        <f t="shared" si="7"/>
        <v>0</v>
      </c>
    </row>
    <row r="73" spans="1:18" ht="18.75" customHeight="1">
      <c r="A73" s="50">
        <v>187958</v>
      </c>
      <c r="B73" s="44" t="s">
        <v>2517</v>
      </c>
      <c r="C73" s="14">
        <v>131.63</v>
      </c>
      <c r="D73" s="217"/>
      <c r="E73" s="35" t="s">
        <v>2258</v>
      </c>
      <c r="F73" s="45" t="s">
        <v>0</v>
      </c>
      <c r="G73" s="46">
        <v>180</v>
      </c>
      <c r="H73" s="46">
        <v>12</v>
      </c>
      <c r="I73" s="46">
        <v>12</v>
      </c>
      <c r="J73" s="47">
        <v>17.760000000000002</v>
      </c>
      <c r="K73" s="47">
        <v>16.38</v>
      </c>
      <c r="L73" s="48">
        <v>0.02</v>
      </c>
      <c r="M73" s="49">
        <v>6925808348892</v>
      </c>
      <c r="N73" s="107"/>
      <c r="O73" s="41">
        <f t="shared" si="4"/>
        <v>0</v>
      </c>
      <c r="P73" s="47">
        <f t="shared" si="5"/>
        <v>0</v>
      </c>
      <c r="Q73" s="47">
        <f t="shared" si="6"/>
        <v>0</v>
      </c>
      <c r="R73" s="3">
        <f t="shared" si="7"/>
        <v>0</v>
      </c>
    </row>
    <row r="74" spans="1:18" ht="18.75" customHeight="1">
      <c r="A74" s="50">
        <v>187974</v>
      </c>
      <c r="B74" s="44" t="s">
        <v>2518</v>
      </c>
      <c r="C74" s="14">
        <v>124.61</v>
      </c>
      <c r="D74" s="217"/>
      <c r="E74" s="35" t="s">
        <v>2258</v>
      </c>
      <c r="F74" s="45" t="s">
        <v>0</v>
      </c>
      <c r="G74" s="46">
        <v>180</v>
      </c>
      <c r="H74" s="46">
        <v>12</v>
      </c>
      <c r="I74" s="46">
        <v>12</v>
      </c>
      <c r="J74" s="47">
        <v>17.760000000000002</v>
      </c>
      <c r="K74" s="47">
        <v>16.38</v>
      </c>
      <c r="L74" s="48">
        <v>0.02</v>
      </c>
      <c r="M74" s="49">
        <v>6925808348977</v>
      </c>
      <c r="N74" s="107"/>
      <c r="O74" s="41">
        <f t="shared" si="4"/>
        <v>0</v>
      </c>
      <c r="P74" s="47">
        <f t="shared" si="5"/>
        <v>0</v>
      </c>
      <c r="Q74" s="47">
        <f t="shared" si="6"/>
        <v>0</v>
      </c>
      <c r="R74" s="3">
        <f t="shared" si="7"/>
        <v>0</v>
      </c>
    </row>
    <row r="75" spans="1:18" ht="18.75" customHeight="1">
      <c r="A75" s="50">
        <v>187990</v>
      </c>
      <c r="B75" s="44" t="s">
        <v>2519</v>
      </c>
      <c r="C75" s="14">
        <v>130.71</v>
      </c>
      <c r="D75" s="217"/>
      <c r="E75" s="35" t="s">
        <v>2258</v>
      </c>
      <c r="F75" s="45" t="s">
        <v>0</v>
      </c>
      <c r="G75" s="46">
        <v>180</v>
      </c>
      <c r="H75" s="46">
        <v>12</v>
      </c>
      <c r="I75" s="46">
        <v>12</v>
      </c>
      <c r="J75" s="47">
        <v>17.760000000000002</v>
      </c>
      <c r="K75" s="47">
        <v>16.38</v>
      </c>
      <c r="L75" s="48">
        <v>0.02</v>
      </c>
      <c r="M75" s="49">
        <v>6925808349134</v>
      </c>
      <c r="N75" s="107"/>
      <c r="O75" s="41">
        <f t="shared" si="4"/>
        <v>0</v>
      </c>
      <c r="P75" s="47">
        <f t="shared" si="5"/>
        <v>0</v>
      </c>
      <c r="Q75" s="47">
        <f t="shared" si="6"/>
        <v>0</v>
      </c>
      <c r="R75" s="3">
        <f t="shared" si="7"/>
        <v>0</v>
      </c>
    </row>
    <row r="76" spans="1:18" ht="18.75" customHeight="1">
      <c r="A76" s="50">
        <v>187998</v>
      </c>
      <c r="B76" s="44" t="s">
        <v>2520</v>
      </c>
      <c r="C76" s="14">
        <v>128.28</v>
      </c>
      <c r="D76" s="217"/>
      <c r="E76" s="35" t="s">
        <v>2258</v>
      </c>
      <c r="F76" s="45" t="s">
        <v>0</v>
      </c>
      <c r="G76" s="46">
        <v>180</v>
      </c>
      <c r="H76" s="46">
        <v>12</v>
      </c>
      <c r="I76" s="46">
        <v>12</v>
      </c>
      <c r="J76" s="47">
        <v>17.760000000000002</v>
      </c>
      <c r="K76" s="47">
        <v>16.38</v>
      </c>
      <c r="L76" s="48">
        <v>0.02</v>
      </c>
      <c r="M76" s="49">
        <v>6925808349219</v>
      </c>
      <c r="N76" s="107"/>
      <c r="O76" s="41">
        <f t="shared" si="4"/>
        <v>0</v>
      </c>
      <c r="P76" s="47">
        <f t="shared" si="5"/>
        <v>0</v>
      </c>
      <c r="Q76" s="47">
        <f t="shared" si="6"/>
        <v>0</v>
      </c>
      <c r="R76" s="3">
        <f t="shared" si="7"/>
        <v>0</v>
      </c>
    </row>
    <row r="77" spans="1:18" ht="18.75" customHeight="1">
      <c r="A77" s="50">
        <v>188014</v>
      </c>
      <c r="B77" s="44" t="s">
        <v>2521</v>
      </c>
      <c r="C77" s="14">
        <v>130.71</v>
      </c>
      <c r="D77" s="217"/>
      <c r="E77" s="35" t="s">
        <v>2258</v>
      </c>
      <c r="F77" s="45" t="s">
        <v>0</v>
      </c>
      <c r="G77" s="46">
        <v>180</v>
      </c>
      <c r="H77" s="46">
        <v>12</v>
      </c>
      <c r="I77" s="46">
        <v>12</v>
      </c>
      <c r="J77" s="47">
        <v>17.760000000000002</v>
      </c>
      <c r="K77" s="47">
        <v>16.38</v>
      </c>
      <c r="L77" s="48">
        <v>0.02</v>
      </c>
      <c r="M77" s="49">
        <v>6925808349370</v>
      </c>
      <c r="N77" s="107"/>
      <c r="O77" s="41">
        <f t="shared" si="4"/>
        <v>0</v>
      </c>
      <c r="P77" s="47">
        <f t="shared" si="5"/>
        <v>0</v>
      </c>
      <c r="Q77" s="47">
        <f t="shared" si="6"/>
        <v>0</v>
      </c>
      <c r="R77" s="3">
        <f t="shared" si="7"/>
        <v>0</v>
      </c>
    </row>
    <row r="78" spans="1:18" ht="18.75" customHeight="1">
      <c r="A78" s="50">
        <v>188030</v>
      </c>
      <c r="B78" s="44" t="s">
        <v>2522</v>
      </c>
      <c r="C78" s="14">
        <v>137.5</v>
      </c>
      <c r="D78" s="217"/>
      <c r="E78" s="35" t="s">
        <v>2258</v>
      </c>
      <c r="F78" s="45" t="s">
        <v>0</v>
      </c>
      <c r="G78" s="46">
        <v>180</v>
      </c>
      <c r="H78" s="46">
        <v>12</v>
      </c>
      <c r="I78" s="46">
        <v>12</v>
      </c>
      <c r="J78" s="47">
        <v>17.760000000000002</v>
      </c>
      <c r="K78" s="47">
        <v>16.38</v>
      </c>
      <c r="L78" s="48">
        <v>0.02</v>
      </c>
      <c r="M78" s="49">
        <v>6925808349530</v>
      </c>
      <c r="N78" s="107"/>
      <c r="O78" s="41">
        <f t="shared" si="4"/>
        <v>0</v>
      </c>
      <c r="P78" s="47">
        <f t="shared" si="5"/>
        <v>0</v>
      </c>
      <c r="Q78" s="47">
        <f t="shared" si="6"/>
        <v>0</v>
      </c>
      <c r="R78" s="3">
        <f t="shared" si="7"/>
        <v>0</v>
      </c>
    </row>
    <row r="79" spans="1:18" ht="18.75" customHeight="1">
      <c r="A79" s="50">
        <v>188046</v>
      </c>
      <c r="B79" s="44" t="s">
        <v>2523</v>
      </c>
      <c r="C79" s="14">
        <v>175.12</v>
      </c>
      <c r="D79" s="217"/>
      <c r="E79" s="35" t="s">
        <v>2258</v>
      </c>
      <c r="F79" s="45" t="s">
        <v>0</v>
      </c>
      <c r="G79" s="46">
        <v>180</v>
      </c>
      <c r="H79" s="46">
        <v>12</v>
      </c>
      <c r="I79" s="46">
        <v>12</v>
      </c>
      <c r="J79" s="47">
        <v>18.48</v>
      </c>
      <c r="K79" s="47">
        <v>17.100000000000001</v>
      </c>
      <c r="L79" s="48">
        <v>0.02</v>
      </c>
      <c r="M79" s="49">
        <v>6925808349691</v>
      </c>
      <c r="N79" s="107"/>
      <c r="O79" s="41">
        <f t="shared" si="4"/>
        <v>0</v>
      </c>
      <c r="P79" s="47">
        <f t="shared" si="5"/>
        <v>0</v>
      </c>
      <c r="Q79" s="47">
        <f t="shared" si="6"/>
        <v>0</v>
      </c>
      <c r="R79" s="3">
        <f t="shared" si="7"/>
        <v>0</v>
      </c>
    </row>
    <row r="80" spans="1:18" ht="18.75" customHeight="1">
      <c r="A80" s="50">
        <v>188070</v>
      </c>
      <c r="B80" s="44" t="s">
        <v>2524</v>
      </c>
      <c r="C80" s="14">
        <v>175.12</v>
      </c>
      <c r="D80" s="217"/>
      <c r="E80" s="35" t="s">
        <v>2258</v>
      </c>
      <c r="F80" s="45" t="s">
        <v>0</v>
      </c>
      <c r="G80" s="46">
        <v>180</v>
      </c>
      <c r="H80" s="46">
        <v>12</v>
      </c>
      <c r="I80" s="46">
        <v>12</v>
      </c>
      <c r="J80" s="47">
        <v>18.48</v>
      </c>
      <c r="K80" s="47">
        <v>17.100000000000001</v>
      </c>
      <c r="L80" s="48">
        <v>0.02</v>
      </c>
      <c r="M80" s="49">
        <v>6925808349851</v>
      </c>
      <c r="N80" s="107"/>
      <c r="O80" s="41">
        <f t="shared" si="4"/>
        <v>0</v>
      </c>
      <c r="P80" s="47">
        <f t="shared" si="5"/>
        <v>0</v>
      </c>
      <c r="Q80" s="47">
        <f t="shared" si="6"/>
        <v>0</v>
      </c>
      <c r="R80" s="3">
        <f t="shared" si="7"/>
        <v>0</v>
      </c>
    </row>
    <row r="81" spans="1:18" ht="18.75" customHeight="1">
      <c r="A81" s="50">
        <v>187984</v>
      </c>
      <c r="B81" s="44" t="s">
        <v>2525</v>
      </c>
      <c r="C81" s="14">
        <v>344.44</v>
      </c>
      <c r="D81" s="217"/>
      <c r="E81" s="35" t="s">
        <v>2258</v>
      </c>
      <c r="F81" s="45" t="s">
        <v>0</v>
      </c>
      <c r="G81" s="46">
        <v>90</v>
      </c>
      <c r="H81" s="46">
        <v>6</v>
      </c>
      <c r="I81" s="46">
        <v>6</v>
      </c>
      <c r="J81" s="47">
        <v>17.559999999999999</v>
      </c>
      <c r="K81" s="47">
        <v>16.559999999999999</v>
      </c>
      <c r="L81" s="48">
        <v>0.02</v>
      </c>
      <c r="M81" s="49">
        <v>6925808349073</v>
      </c>
      <c r="N81" s="107"/>
      <c r="O81" s="41">
        <f t="shared" si="4"/>
        <v>0</v>
      </c>
      <c r="P81" s="47">
        <f t="shared" si="5"/>
        <v>0</v>
      </c>
      <c r="Q81" s="47">
        <f t="shared" si="6"/>
        <v>0</v>
      </c>
      <c r="R81" s="3">
        <f t="shared" si="7"/>
        <v>0</v>
      </c>
    </row>
    <row r="82" spans="1:18" ht="18.75" customHeight="1">
      <c r="A82" s="50">
        <v>188008</v>
      </c>
      <c r="B82" s="44" t="s">
        <v>2526</v>
      </c>
      <c r="C82" s="14">
        <v>342.01</v>
      </c>
      <c r="D82"/>
      <c r="E82" s="35" t="s">
        <v>2258</v>
      </c>
      <c r="F82" s="45" t="s">
        <v>0</v>
      </c>
      <c r="G82" s="46">
        <v>90</v>
      </c>
      <c r="H82" s="46">
        <v>6</v>
      </c>
      <c r="I82" s="46">
        <v>6</v>
      </c>
      <c r="J82" s="47">
        <v>17.559999999999999</v>
      </c>
      <c r="K82" s="47">
        <v>16.559999999999999</v>
      </c>
      <c r="L82" s="48">
        <v>0.02</v>
      </c>
      <c r="M82" s="49">
        <v>6925808349318</v>
      </c>
      <c r="N82" s="107"/>
      <c r="O82" s="41">
        <f t="shared" si="4"/>
        <v>0</v>
      </c>
      <c r="P82" s="47">
        <f t="shared" si="5"/>
        <v>0</v>
      </c>
      <c r="Q82" s="47">
        <f t="shared" si="6"/>
        <v>0</v>
      </c>
      <c r="R82" s="3">
        <f t="shared" si="7"/>
        <v>0</v>
      </c>
    </row>
    <row r="83" spans="1:18" ht="18.75" customHeight="1">
      <c r="A83" s="50">
        <v>188024</v>
      </c>
      <c r="B83" s="44" t="s">
        <v>2527</v>
      </c>
      <c r="C83" s="14">
        <v>342.01</v>
      </c>
      <c r="D83" s="217"/>
      <c r="E83" s="35" t="s">
        <v>2258</v>
      </c>
      <c r="F83" s="45" t="s">
        <v>0</v>
      </c>
      <c r="G83" s="46">
        <v>90</v>
      </c>
      <c r="H83" s="46">
        <v>6</v>
      </c>
      <c r="I83" s="46">
        <v>6</v>
      </c>
      <c r="J83" s="47">
        <v>17.559999999999999</v>
      </c>
      <c r="K83" s="47">
        <v>16.559999999999999</v>
      </c>
      <c r="L83" s="48">
        <v>0.02</v>
      </c>
      <c r="M83" s="49">
        <v>6925808349479</v>
      </c>
      <c r="N83" s="107"/>
      <c r="O83" s="41">
        <f t="shared" si="4"/>
        <v>0</v>
      </c>
      <c r="P83" s="47">
        <f t="shared" si="5"/>
        <v>0</v>
      </c>
      <c r="Q83" s="47">
        <f t="shared" si="6"/>
        <v>0</v>
      </c>
      <c r="R83" s="3">
        <f t="shared" si="7"/>
        <v>0</v>
      </c>
    </row>
    <row r="84" spans="1:18" ht="18.75" customHeight="1">
      <c r="A84" s="50">
        <v>188040</v>
      </c>
      <c r="B84" s="44" t="s">
        <v>2528</v>
      </c>
      <c r="C84" s="14">
        <v>342.01</v>
      </c>
      <c r="D84" s="217"/>
      <c r="E84" s="35" t="s">
        <v>2258</v>
      </c>
      <c r="F84" s="45" t="s">
        <v>0</v>
      </c>
      <c r="G84" s="46">
        <v>90</v>
      </c>
      <c r="H84" s="46">
        <v>6</v>
      </c>
      <c r="I84" s="46">
        <v>6</v>
      </c>
      <c r="J84" s="47">
        <v>17.559999999999999</v>
      </c>
      <c r="K84" s="47">
        <v>16.559999999999999</v>
      </c>
      <c r="L84" s="48">
        <v>0.02</v>
      </c>
      <c r="M84" s="49">
        <v>6925808349639</v>
      </c>
      <c r="N84" s="107"/>
      <c r="O84" s="41">
        <f t="shared" si="4"/>
        <v>0</v>
      </c>
      <c r="P84" s="47">
        <f t="shared" si="5"/>
        <v>0</v>
      </c>
      <c r="Q84" s="47">
        <f t="shared" si="6"/>
        <v>0</v>
      </c>
      <c r="R84" s="3">
        <f t="shared" si="7"/>
        <v>0</v>
      </c>
    </row>
    <row r="85" spans="1:18" ht="18.75" customHeight="1">
      <c r="A85" s="50">
        <v>188056</v>
      </c>
      <c r="B85" s="44" t="s">
        <v>2529</v>
      </c>
      <c r="C85" s="14">
        <v>342.01</v>
      </c>
      <c r="D85" s="217"/>
      <c r="E85" s="35" t="s">
        <v>2258</v>
      </c>
      <c r="F85" s="45" t="s">
        <v>0</v>
      </c>
      <c r="G85" s="46">
        <v>90</v>
      </c>
      <c r="H85" s="46">
        <v>6</v>
      </c>
      <c r="I85" s="46">
        <v>6</v>
      </c>
      <c r="J85" s="47">
        <v>17.559999999999999</v>
      </c>
      <c r="K85" s="47">
        <v>16.559999999999999</v>
      </c>
      <c r="L85" s="48">
        <v>0.02</v>
      </c>
      <c r="M85" s="49">
        <v>6925808349790</v>
      </c>
      <c r="N85" s="107"/>
      <c r="O85" s="41">
        <f t="shared" si="4"/>
        <v>0</v>
      </c>
      <c r="P85" s="47">
        <f t="shared" si="5"/>
        <v>0</v>
      </c>
      <c r="Q85" s="47">
        <f t="shared" si="6"/>
        <v>0</v>
      </c>
      <c r="R85" s="3">
        <f t="shared" si="7"/>
        <v>0</v>
      </c>
    </row>
    <row r="86" spans="1:18" ht="18.75" customHeight="1">
      <c r="A86" s="50">
        <v>188080</v>
      </c>
      <c r="B86" s="44" t="s">
        <v>2530</v>
      </c>
      <c r="C86" s="14">
        <v>284.83</v>
      </c>
      <c r="D86" s="217"/>
      <c r="E86" s="35" t="s">
        <v>2258</v>
      </c>
      <c r="F86" s="45" t="s">
        <v>0</v>
      </c>
      <c r="G86" s="46">
        <v>90</v>
      </c>
      <c r="H86" s="46">
        <v>6</v>
      </c>
      <c r="I86" s="46">
        <v>6</v>
      </c>
      <c r="J86" s="47">
        <v>17.559999999999999</v>
      </c>
      <c r="K86" s="47">
        <v>16.559999999999999</v>
      </c>
      <c r="L86" s="48">
        <v>0.02</v>
      </c>
      <c r="M86" s="49">
        <v>6925808349950</v>
      </c>
      <c r="N86" s="107"/>
      <c r="O86" s="41">
        <f t="shared" si="4"/>
        <v>0</v>
      </c>
      <c r="P86" s="47">
        <f t="shared" si="5"/>
        <v>0</v>
      </c>
      <c r="Q86" s="47">
        <f t="shared" si="6"/>
        <v>0</v>
      </c>
      <c r="R86" s="3">
        <f t="shared" si="7"/>
        <v>0</v>
      </c>
    </row>
    <row r="87" spans="1:18" ht="18.75" customHeight="1">
      <c r="A87" s="50">
        <v>187960</v>
      </c>
      <c r="B87" s="44" t="s">
        <v>2531</v>
      </c>
      <c r="C87" s="14">
        <v>269.83999999999997</v>
      </c>
      <c r="D87" s="217"/>
      <c r="E87" s="35" t="s">
        <v>2258</v>
      </c>
      <c r="F87" s="45" t="s">
        <v>0</v>
      </c>
      <c r="G87" s="46">
        <v>90</v>
      </c>
      <c r="H87" s="46">
        <v>6</v>
      </c>
      <c r="I87" s="46">
        <v>6</v>
      </c>
      <c r="J87" s="47">
        <v>17.559999999999999</v>
      </c>
      <c r="K87" s="47">
        <v>16.559999999999999</v>
      </c>
      <c r="L87" s="48">
        <v>0.02</v>
      </c>
      <c r="M87" s="49">
        <v>6925808348915</v>
      </c>
      <c r="N87" s="107"/>
      <c r="O87" s="41">
        <f t="shared" si="4"/>
        <v>0</v>
      </c>
      <c r="P87" s="47">
        <f t="shared" si="5"/>
        <v>0</v>
      </c>
      <c r="Q87" s="47">
        <f t="shared" si="6"/>
        <v>0</v>
      </c>
      <c r="R87" s="3">
        <f t="shared" si="7"/>
        <v>0</v>
      </c>
    </row>
    <row r="88" spans="1:18" ht="18.75" customHeight="1">
      <c r="A88" s="50">
        <v>187976</v>
      </c>
      <c r="B88" s="44" t="s">
        <v>2532</v>
      </c>
      <c r="C88" s="14">
        <v>269.83999999999997</v>
      </c>
      <c r="D88" s="217"/>
      <c r="E88" s="35" t="s">
        <v>2258</v>
      </c>
      <c r="F88" s="45" t="s">
        <v>0</v>
      </c>
      <c r="G88" s="46">
        <v>90</v>
      </c>
      <c r="H88" s="46">
        <v>6</v>
      </c>
      <c r="I88" s="46">
        <v>6</v>
      </c>
      <c r="J88" s="47">
        <v>17.559999999999999</v>
      </c>
      <c r="K88" s="47">
        <v>16.559999999999999</v>
      </c>
      <c r="L88" s="48">
        <v>0.02</v>
      </c>
      <c r="M88" s="49">
        <v>6925808348991</v>
      </c>
      <c r="N88" s="107"/>
      <c r="O88" s="41">
        <f t="shared" si="4"/>
        <v>0</v>
      </c>
      <c r="P88" s="47">
        <f t="shared" si="5"/>
        <v>0</v>
      </c>
      <c r="Q88" s="47">
        <f t="shared" si="6"/>
        <v>0</v>
      </c>
      <c r="R88" s="3">
        <f t="shared" si="7"/>
        <v>0</v>
      </c>
    </row>
    <row r="89" spans="1:18" ht="18.75" customHeight="1">
      <c r="A89" s="50">
        <v>187992</v>
      </c>
      <c r="B89" s="44" t="s">
        <v>2533</v>
      </c>
      <c r="C89" s="14">
        <v>269.83999999999997</v>
      </c>
      <c r="D89" s="217"/>
      <c r="E89" s="35" t="s">
        <v>2258</v>
      </c>
      <c r="F89" s="45" t="s">
        <v>0</v>
      </c>
      <c r="G89" s="46">
        <v>90</v>
      </c>
      <c r="H89" s="46">
        <v>6</v>
      </c>
      <c r="I89" s="46">
        <v>6</v>
      </c>
      <c r="J89" s="47">
        <v>17.559999999999999</v>
      </c>
      <c r="K89" s="47">
        <v>16.559999999999999</v>
      </c>
      <c r="L89" s="48">
        <v>0.02</v>
      </c>
      <c r="M89" s="49">
        <v>6925808349158</v>
      </c>
      <c r="N89" s="107"/>
      <c r="O89" s="41">
        <f t="shared" si="4"/>
        <v>0</v>
      </c>
      <c r="P89" s="47">
        <f t="shared" si="5"/>
        <v>0</v>
      </c>
      <c r="Q89" s="47">
        <f t="shared" si="6"/>
        <v>0</v>
      </c>
      <c r="R89" s="3">
        <f t="shared" si="7"/>
        <v>0</v>
      </c>
    </row>
    <row r="90" spans="1:18" ht="18.75" customHeight="1">
      <c r="A90" s="50">
        <v>188000</v>
      </c>
      <c r="B90" s="44" t="s">
        <v>2534</v>
      </c>
      <c r="C90" s="14">
        <v>269.83999999999997</v>
      </c>
      <c r="D90" s="217"/>
      <c r="E90" s="35" t="s">
        <v>2258</v>
      </c>
      <c r="F90" s="45" t="s">
        <v>0</v>
      </c>
      <c r="G90" s="46">
        <v>90</v>
      </c>
      <c r="H90" s="46">
        <v>6</v>
      </c>
      <c r="I90" s="46">
        <v>6</v>
      </c>
      <c r="J90" s="47">
        <v>17.559999999999999</v>
      </c>
      <c r="K90" s="47">
        <v>16.559999999999999</v>
      </c>
      <c r="L90" s="48">
        <v>0.02</v>
      </c>
      <c r="M90" s="49">
        <v>6925808349233</v>
      </c>
      <c r="N90" s="107"/>
      <c r="O90" s="41">
        <f t="shared" si="4"/>
        <v>0</v>
      </c>
      <c r="P90" s="47">
        <f t="shared" si="5"/>
        <v>0</v>
      </c>
      <c r="Q90" s="47">
        <f t="shared" si="6"/>
        <v>0</v>
      </c>
      <c r="R90" s="3">
        <f t="shared" si="7"/>
        <v>0</v>
      </c>
    </row>
    <row r="91" spans="1:18" ht="18.75" customHeight="1">
      <c r="A91" s="50">
        <v>188016</v>
      </c>
      <c r="B91" s="44" t="s">
        <v>2535</v>
      </c>
      <c r="C91" s="14">
        <v>269.83999999999997</v>
      </c>
      <c r="D91" s="217"/>
      <c r="E91" s="35" t="s">
        <v>2258</v>
      </c>
      <c r="F91" s="45" t="s">
        <v>0</v>
      </c>
      <c r="G91" s="46">
        <v>90</v>
      </c>
      <c r="H91" s="46">
        <v>6</v>
      </c>
      <c r="I91" s="46">
        <v>6</v>
      </c>
      <c r="J91" s="47">
        <v>17.559999999999999</v>
      </c>
      <c r="K91" s="47">
        <v>16.559999999999999</v>
      </c>
      <c r="L91" s="48">
        <v>0.02</v>
      </c>
      <c r="M91" s="49">
        <v>6925808349394</v>
      </c>
      <c r="N91" s="107"/>
      <c r="O91" s="41">
        <f t="shared" si="4"/>
        <v>0</v>
      </c>
      <c r="P91" s="47">
        <f t="shared" si="5"/>
        <v>0</v>
      </c>
      <c r="Q91" s="47">
        <f t="shared" si="6"/>
        <v>0</v>
      </c>
      <c r="R91" s="3">
        <f t="shared" si="7"/>
        <v>0</v>
      </c>
    </row>
    <row r="92" spans="1:18" ht="18.75" customHeight="1">
      <c r="A92" s="50">
        <v>188032</v>
      </c>
      <c r="B92" s="44" t="s">
        <v>2536</v>
      </c>
      <c r="C92" s="14">
        <v>284.83</v>
      </c>
      <c r="D92" s="217"/>
      <c r="E92" s="35" t="s">
        <v>2258</v>
      </c>
      <c r="F92" s="45" t="s">
        <v>0</v>
      </c>
      <c r="G92" s="46">
        <v>90</v>
      </c>
      <c r="H92" s="46">
        <v>6</v>
      </c>
      <c r="I92" s="46">
        <v>6</v>
      </c>
      <c r="J92" s="47">
        <v>17.559999999999999</v>
      </c>
      <c r="K92" s="47">
        <v>16.559999999999999</v>
      </c>
      <c r="L92" s="48">
        <v>0.02</v>
      </c>
      <c r="M92" s="49">
        <v>6925808349554</v>
      </c>
      <c r="N92" s="107"/>
      <c r="O92" s="41">
        <f t="shared" si="4"/>
        <v>0</v>
      </c>
      <c r="P92" s="47">
        <f t="shared" si="5"/>
        <v>0</v>
      </c>
      <c r="Q92" s="47">
        <f t="shared" si="6"/>
        <v>0</v>
      </c>
      <c r="R92" s="3">
        <f t="shared" si="7"/>
        <v>0</v>
      </c>
    </row>
    <row r="93" spans="1:18" ht="18.75" customHeight="1">
      <c r="A93" s="50">
        <v>188048</v>
      </c>
      <c r="B93" s="44" t="s">
        <v>2537</v>
      </c>
      <c r="C93" s="14">
        <v>325.13</v>
      </c>
      <c r="D93" s="217"/>
      <c r="E93" s="35" t="s">
        <v>2258</v>
      </c>
      <c r="F93" s="45" t="s">
        <v>0</v>
      </c>
      <c r="G93" s="46">
        <v>90</v>
      </c>
      <c r="H93" s="46">
        <v>6</v>
      </c>
      <c r="I93" s="46">
        <v>6</v>
      </c>
      <c r="J93" s="47">
        <v>18.28</v>
      </c>
      <c r="K93" s="47">
        <v>17.28</v>
      </c>
      <c r="L93" s="48">
        <v>0.02</v>
      </c>
      <c r="M93" s="49">
        <v>6925808349714</v>
      </c>
      <c r="N93" s="107"/>
      <c r="O93" s="41">
        <f t="shared" si="4"/>
        <v>0</v>
      </c>
      <c r="P93" s="47">
        <f t="shared" si="5"/>
        <v>0</v>
      </c>
      <c r="Q93" s="47">
        <f t="shared" si="6"/>
        <v>0</v>
      </c>
      <c r="R93" s="3">
        <f t="shared" si="7"/>
        <v>0</v>
      </c>
    </row>
    <row r="94" spans="1:18" ht="18.75" customHeight="1">
      <c r="A94" s="50">
        <v>188072</v>
      </c>
      <c r="B94" s="44" t="s">
        <v>2538</v>
      </c>
      <c r="C94" s="14">
        <v>325.13</v>
      </c>
      <c r="D94" s="217"/>
      <c r="E94" s="35" t="s">
        <v>2258</v>
      </c>
      <c r="F94" s="45" t="s">
        <v>0</v>
      </c>
      <c r="G94" s="46">
        <v>90</v>
      </c>
      <c r="H94" s="46">
        <v>6</v>
      </c>
      <c r="I94" s="46">
        <v>6</v>
      </c>
      <c r="J94" s="47">
        <v>18.28</v>
      </c>
      <c r="K94" s="47">
        <v>17.28</v>
      </c>
      <c r="L94" s="48">
        <v>0.02</v>
      </c>
      <c r="M94" s="49">
        <v>6925808349875</v>
      </c>
      <c r="N94" s="107"/>
      <c r="O94" s="41">
        <f t="shared" si="4"/>
        <v>0</v>
      </c>
      <c r="P94" s="47">
        <f t="shared" si="5"/>
        <v>0</v>
      </c>
      <c r="Q94" s="47">
        <f t="shared" si="6"/>
        <v>0</v>
      </c>
      <c r="R94" s="3">
        <f t="shared" si="7"/>
        <v>0</v>
      </c>
    </row>
    <row r="95" spans="1:18" ht="18.75" customHeight="1">
      <c r="A95" s="50">
        <v>187986</v>
      </c>
      <c r="B95" s="44" t="s">
        <v>2539</v>
      </c>
      <c r="C95" s="14">
        <v>505.37</v>
      </c>
      <c r="D95" s="217"/>
      <c r="E95" s="35" t="s">
        <v>2258</v>
      </c>
      <c r="F95" s="45" t="s">
        <v>0</v>
      </c>
      <c r="G95" s="46">
        <v>60</v>
      </c>
      <c r="H95" s="46">
        <v>4</v>
      </c>
      <c r="I95" s="46">
        <v>4</v>
      </c>
      <c r="J95" s="47">
        <v>17.37</v>
      </c>
      <c r="K95" s="47">
        <v>16.5</v>
      </c>
      <c r="L95" s="48">
        <v>0.02</v>
      </c>
      <c r="M95" s="49">
        <v>6925808349097</v>
      </c>
      <c r="N95" s="107"/>
      <c r="O95" s="41">
        <f t="shared" si="4"/>
        <v>0</v>
      </c>
      <c r="P95" s="47">
        <f t="shared" si="5"/>
        <v>0</v>
      </c>
      <c r="Q95" s="47">
        <f t="shared" si="6"/>
        <v>0</v>
      </c>
      <c r="R95" s="3">
        <f t="shared" si="7"/>
        <v>0</v>
      </c>
    </row>
    <row r="96" spans="1:18" ht="18.75" customHeight="1">
      <c r="A96" s="50">
        <v>188010</v>
      </c>
      <c r="B96" s="44" t="s">
        <v>2540</v>
      </c>
      <c r="C96" s="14">
        <v>505.37</v>
      </c>
      <c r="D96" s="217"/>
      <c r="E96" s="35" t="s">
        <v>2258</v>
      </c>
      <c r="F96" s="45" t="s">
        <v>0</v>
      </c>
      <c r="G96" s="46">
        <v>60</v>
      </c>
      <c r="H96" s="46">
        <v>4</v>
      </c>
      <c r="I96" s="46">
        <v>4</v>
      </c>
      <c r="J96" s="47">
        <v>17.37</v>
      </c>
      <c r="K96" s="47">
        <v>16.5</v>
      </c>
      <c r="L96" s="48">
        <v>0.02</v>
      </c>
      <c r="M96" s="49">
        <v>6925808349332</v>
      </c>
      <c r="N96" s="107"/>
      <c r="O96" s="41">
        <f t="shared" si="4"/>
        <v>0</v>
      </c>
      <c r="P96" s="47">
        <f t="shared" si="5"/>
        <v>0</v>
      </c>
      <c r="Q96" s="47">
        <f t="shared" si="6"/>
        <v>0</v>
      </c>
      <c r="R96" s="3">
        <f t="shared" si="7"/>
        <v>0</v>
      </c>
    </row>
    <row r="97" spans="1:18" ht="18.75" customHeight="1">
      <c r="A97" s="50">
        <v>188026</v>
      </c>
      <c r="B97" s="44" t="s">
        <v>2541</v>
      </c>
      <c r="C97" s="14">
        <v>505.37</v>
      </c>
      <c r="D97" s="217"/>
      <c r="E97" s="35" t="s">
        <v>2258</v>
      </c>
      <c r="F97" s="45" t="s">
        <v>0</v>
      </c>
      <c r="G97" s="46">
        <v>60</v>
      </c>
      <c r="H97" s="46">
        <v>4</v>
      </c>
      <c r="I97" s="46">
        <v>4</v>
      </c>
      <c r="J97" s="47">
        <v>17.37</v>
      </c>
      <c r="K97" s="47">
        <v>16.5</v>
      </c>
      <c r="L97" s="48">
        <v>0.02</v>
      </c>
      <c r="M97" s="49">
        <v>6925808349493</v>
      </c>
      <c r="N97" s="107"/>
      <c r="O97" s="41">
        <f t="shared" si="4"/>
        <v>0</v>
      </c>
      <c r="P97" s="47">
        <f t="shared" si="5"/>
        <v>0</v>
      </c>
      <c r="Q97" s="47">
        <f t="shared" si="6"/>
        <v>0</v>
      </c>
      <c r="R97" s="3">
        <f t="shared" si="7"/>
        <v>0</v>
      </c>
    </row>
    <row r="98" spans="1:18" ht="18.75" customHeight="1">
      <c r="A98" s="50">
        <v>188042</v>
      </c>
      <c r="B98" s="44" t="s">
        <v>2542</v>
      </c>
      <c r="C98" s="14">
        <v>505.37</v>
      </c>
      <c r="D98" s="217"/>
      <c r="E98" s="35" t="s">
        <v>2258</v>
      </c>
      <c r="F98" s="45" t="s">
        <v>0</v>
      </c>
      <c r="G98" s="46">
        <v>60</v>
      </c>
      <c r="H98" s="46">
        <v>4</v>
      </c>
      <c r="I98" s="46">
        <v>4</v>
      </c>
      <c r="J98" s="47">
        <v>17.37</v>
      </c>
      <c r="K98" s="47">
        <v>16.5</v>
      </c>
      <c r="L98" s="48">
        <v>0.02</v>
      </c>
      <c r="M98" s="49">
        <v>6925808349653</v>
      </c>
      <c r="N98" s="107"/>
      <c r="O98" s="41">
        <f t="shared" si="4"/>
        <v>0</v>
      </c>
      <c r="P98" s="47">
        <f t="shared" si="5"/>
        <v>0</v>
      </c>
      <c r="Q98" s="47">
        <f t="shared" si="6"/>
        <v>0</v>
      </c>
      <c r="R98" s="3">
        <f t="shared" si="7"/>
        <v>0</v>
      </c>
    </row>
    <row r="99" spans="1:18" ht="18.75" customHeight="1">
      <c r="A99" s="50">
        <v>188058</v>
      </c>
      <c r="B99" s="44" t="s">
        <v>2543</v>
      </c>
      <c r="C99" s="14">
        <v>505.37</v>
      </c>
      <c r="D99" s="217"/>
      <c r="E99" s="35" t="s">
        <v>2258</v>
      </c>
      <c r="F99" s="45" t="s">
        <v>0</v>
      </c>
      <c r="G99" s="46">
        <v>60</v>
      </c>
      <c r="H99" s="46">
        <v>4</v>
      </c>
      <c r="I99" s="46">
        <v>4</v>
      </c>
      <c r="J99" s="47">
        <v>17.37</v>
      </c>
      <c r="K99" s="47">
        <v>16.5</v>
      </c>
      <c r="L99" s="48">
        <v>0.02</v>
      </c>
      <c r="M99" s="49">
        <v>6925808349813</v>
      </c>
      <c r="N99" s="107"/>
      <c r="O99" s="41">
        <f t="shared" si="4"/>
        <v>0</v>
      </c>
      <c r="P99" s="47">
        <f t="shared" si="5"/>
        <v>0</v>
      </c>
      <c r="Q99" s="47">
        <f t="shared" si="6"/>
        <v>0</v>
      </c>
      <c r="R99" s="3">
        <f t="shared" si="7"/>
        <v>0</v>
      </c>
    </row>
    <row r="100" spans="1:18" ht="18.75" customHeight="1">
      <c r="A100" s="50">
        <v>188082</v>
      </c>
      <c r="B100" s="44" t="s">
        <v>2544</v>
      </c>
      <c r="C100" s="14">
        <v>430.71</v>
      </c>
      <c r="D100" s="217"/>
      <c r="E100" s="35" t="s">
        <v>2258</v>
      </c>
      <c r="F100" s="45" t="s">
        <v>0</v>
      </c>
      <c r="G100" s="46">
        <v>60</v>
      </c>
      <c r="H100" s="46">
        <v>4</v>
      </c>
      <c r="I100" s="46">
        <v>4</v>
      </c>
      <c r="J100" s="47">
        <v>17.37</v>
      </c>
      <c r="K100" s="47">
        <v>16.5</v>
      </c>
      <c r="L100" s="48">
        <v>0.02</v>
      </c>
      <c r="M100" s="49">
        <v>6925808349974</v>
      </c>
      <c r="N100" s="107"/>
      <c r="O100" s="41">
        <f t="shared" si="4"/>
        <v>0</v>
      </c>
      <c r="P100" s="47">
        <f t="shared" si="5"/>
        <v>0</v>
      </c>
      <c r="Q100" s="47">
        <f t="shared" si="6"/>
        <v>0</v>
      </c>
      <c r="R100" s="3">
        <f t="shared" si="7"/>
        <v>0</v>
      </c>
    </row>
    <row r="101" spans="1:18" ht="18.75" customHeight="1">
      <c r="A101" s="50">
        <v>187962</v>
      </c>
      <c r="B101" s="44" t="s">
        <v>2545</v>
      </c>
      <c r="C101" s="14">
        <v>405.22</v>
      </c>
      <c r="D101" s="217"/>
      <c r="E101" s="35" t="s">
        <v>2258</v>
      </c>
      <c r="F101" s="45" t="s">
        <v>0</v>
      </c>
      <c r="G101" s="46">
        <v>60</v>
      </c>
      <c r="H101" s="46">
        <v>4</v>
      </c>
      <c r="I101" s="46">
        <v>4</v>
      </c>
      <c r="J101" s="47">
        <v>17.37</v>
      </c>
      <c r="K101" s="47">
        <v>16.5</v>
      </c>
      <c r="L101" s="48">
        <v>0.02</v>
      </c>
      <c r="M101" s="49">
        <v>6925808348939</v>
      </c>
      <c r="N101" s="107"/>
      <c r="O101" s="41">
        <f t="shared" si="4"/>
        <v>0</v>
      </c>
      <c r="P101" s="47">
        <f t="shared" si="5"/>
        <v>0</v>
      </c>
      <c r="Q101" s="47">
        <f t="shared" si="6"/>
        <v>0</v>
      </c>
      <c r="R101" s="3">
        <f t="shared" si="7"/>
        <v>0</v>
      </c>
    </row>
    <row r="102" spans="1:18" ht="18.75" customHeight="1">
      <c r="A102" s="50">
        <v>185979</v>
      </c>
      <c r="B102" s="44" t="s">
        <v>2546</v>
      </c>
      <c r="C102" s="14">
        <v>405.22</v>
      </c>
      <c r="D102" s="217"/>
      <c r="E102" s="35" t="s">
        <v>2258</v>
      </c>
      <c r="F102" s="45" t="s">
        <v>0</v>
      </c>
      <c r="G102" s="46">
        <v>60</v>
      </c>
      <c r="H102" s="46">
        <v>4</v>
      </c>
      <c r="I102" s="46">
        <v>4</v>
      </c>
      <c r="J102" s="47">
        <v>17.37</v>
      </c>
      <c r="K102" s="47">
        <v>16.5</v>
      </c>
      <c r="L102" s="48">
        <v>0.02</v>
      </c>
      <c r="M102" s="49">
        <v>6925808370091</v>
      </c>
      <c r="N102" s="107"/>
      <c r="O102" s="41">
        <f t="shared" si="4"/>
        <v>0</v>
      </c>
      <c r="P102" s="47">
        <f t="shared" si="5"/>
        <v>0</v>
      </c>
      <c r="Q102" s="47">
        <f t="shared" si="6"/>
        <v>0</v>
      </c>
      <c r="R102" s="3">
        <f t="shared" si="7"/>
        <v>0</v>
      </c>
    </row>
    <row r="103" spans="1:18" ht="18.75" customHeight="1">
      <c r="A103" s="50">
        <v>187978</v>
      </c>
      <c r="B103" s="44" t="s">
        <v>2547</v>
      </c>
      <c r="C103" s="14">
        <v>404.55</v>
      </c>
      <c r="D103" s="217"/>
      <c r="E103" s="35" t="s">
        <v>2258</v>
      </c>
      <c r="F103" s="45" t="s">
        <v>0</v>
      </c>
      <c r="G103" s="46">
        <v>60</v>
      </c>
      <c r="H103" s="46">
        <v>4</v>
      </c>
      <c r="I103" s="46">
        <v>4</v>
      </c>
      <c r="J103" s="47">
        <v>17.37</v>
      </c>
      <c r="K103" s="47">
        <v>16.5</v>
      </c>
      <c r="L103" s="48">
        <v>0.02</v>
      </c>
      <c r="M103" s="49">
        <v>6925808349011</v>
      </c>
      <c r="N103" s="107"/>
      <c r="O103" s="41">
        <f t="shared" si="4"/>
        <v>0</v>
      </c>
      <c r="P103" s="47">
        <f t="shared" si="5"/>
        <v>0</v>
      </c>
      <c r="Q103" s="47">
        <f t="shared" si="6"/>
        <v>0</v>
      </c>
      <c r="R103" s="3">
        <f t="shared" si="7"/>
        <v>0</v>
      </c>
    </row>
    <row r="104" spans="1:18" ht="18.75" customHeight="1">
      <c r="A104" s="50">
        <v>186003</v>
      </c>
      <c r="B104" s="44" t="s">
        <v>2548</v>
      </c>
      <c r="C104" s="14">
        <v>404.55</v>
      </c>
      <c r="D104" s="217"/>
      <c r="E104" s="35" t="s">
        <v>2258</v>
      </c>
      <c r="F104" s="45" t="s">
        <v>0</v>
      </c>
      <c r="G104" s="46">
        <v>60</v>
      </c>
      <c r="H104" s="46">
        <v>4</v>
      </c>
      <c r="I104" s="46">
        <v>4</v>
      </c>
      <c r="J104" s="47">
        <v>17.37</v>
      </c>
      <c r="K104" s="47">
        <v>16.5</v>
      </c>
      <c r="L104" s="48">
        <v>0.02</v>
      </c>
      <c r="M104" s="49">
        <v>6925808370213</v>
      </c>
      <c r="N104" s="107"/>
      <c r="O104" s="41">
        <f t="shared" si="4"/>
        <v>0</v>
      </c>
      <c r="P104" s="47">
        <f t="shared" si="5"/>
        <v>0</v>
      </c>
      <c r="Q104" s="47">
        <f t="shared" si="6"/>
        <v>0</v>
      </c>
      <c r="R104" s="3">
        <f t="shared" si="7"/>
        <v>0</v>
      </c>
    </row>
    <row r="105" spans="1:18" ht="18.75" customHeight="1">
      <c r="A105" s="50">
        <v>187994</v>
      </c>
      <c r="B105" s="44" t="s">
        <v>2549</v>
      </c>
      <c r="C105" s="14">
        <v>404.97</v>
      </c>
      <c r="D105" s="217"/>
      <c r="E105" s="35" t="s">
        <v>2258</v>
      </c>
      <c r="F105" s="45" t="s">
        <v>0</v>
      </c>
      <c r="G105" s="46">
        <v>60</v>
      </c>
      <c r="H105" s="46">
        <v>4</v>
      </c>
      <c r="I105" s="46">
        <v>4</v>
      </c>
      <c r="J105" s="47">
        <v>17.37</v>
      </c>
      <c r="K105" s="47">
        <v>16.5</v>
      </c>
      <c r="L105" s="48">
        <v>0.02</v>
      </c>
      <c r="M105" s="49">
        <v>6925808349172</v>
      </c>
      <c r="N105" s="107"/>
      <c r="O105" s="41">
        <f t="shared" si="4"/>
        <v>0</v>
      </c>
      <c r="P105" s="47">
        <f t="shared" si="5"/>
        <v>0</v>
      </c>
      <c r="Q105" s="47">
        <f t="shared" si="6"/>
        <v>0</v>
      </c>
      <c r="R105" s="3">
        <f t="shared" si="7"/>
        <v>0</v>
      </c>
    </row>
    <row r="106" spans="1:18" ht="18.75" customHeight="1">
      <c r="A106" s="50">
        <v>186028</v>
      </c>
      <c r="B106" s="44" t="s">
        <v>2550</v>
      </c>
      <c r="C106" s="14">
        <v>404.97</v>
      </c>
      <c r="D106" s="217"/>
      <c r="E106" s="35" t="s">
        <v>2258</v>
      </c>
      <c r="F106" s="45" t="s">
        <v>0</v>
      </c>
      <c r="G106" s="46">
        <v>60</v>
      </c>
      <c r="H106" s="46">
        <v>4</v>
      </c>
      <c r="I106" s="46">
        <v>4</v>
      </c>
      <c r="J106" s="47">
        <v>17.37</v>
      </c>
      <c r="K106" s="47">
        <v>16.5</v>
      </c>
      <c r="L106" s="48">
        <v>0.02</v>
      </c>
      <c r="M106" s="49">
        <v>6925808370336</v>
      </c>
      <c r="N106" s="107"/>
      <c r="O106" s="41">
        <f t="shared" si="4"/>
        <v>0</v>
      </c>
      <c r="P106" s="47">
        <f t="shared" si="5"/>
        <v>0</v>
      </c>
      <c r="Q106" s="47">
        <f t="shared" si="6"/>
        <v>0</v>
      </c>
      <c r="R106" s="3">
        <f t="shared" si="7"/>
        <v>0</v>
      </c>
    </row>
    <row r="107" spans="1:18" ht="18.75" customHeight="1">
      <c r="A107" s="50">
        <v>188002</v>
      </c>
      <c r="B107" s="44" t="s">
        <v>2551</v>
      </c>
      <c r="C107" s="14">
        <v>404.97</v>
      </c>
      <c r="D107" s="217"/>
      <c r="E107" s="35" t="s">
        <v>2258</v>
      </c>
      <c r="F107" s="45" t="s">
        <v>0</v>
      </c>
      <c r="G107" s="46">
        <v>60</v>
      </c>
      <c r="H107" s="46">
        <v>4</v>
      </c>
      <c r="I107" s="46">
        <v>4</v>
      </c>
      <c r="J107" s="47">
        <v>17.37</v>
      </c>
      <c r="K107" s="47">
        <v>16.5</v>
      </c>
      <c r="L107" s="48">
        <v>0.02</v>
      </c>
      <c r="M107" s="49">
        <v>6925808349257</v>
      </c>
      <c r="N107" s="107"/>
      <c r="O107" s="41">
        <f t="shared" si="4"/>
        <v>0</v>
      </c>
      <c r="P107" s="47">
        <f t="shared" si="5"/>
        <v>0</v>
      </c>
      <c r="Q107" s="47">
        <f t="shared" si="6"/>
        <v>0</v>
      </c>
      <c r="R107" s="3">
        <f t="shared" si="7"/>
        <v>0</v>
      </c>
    </row>
    <row r="108" spans="1:18" ht="18.75" customHeight="1">
      <c r="A108" s="50">
        <v>186047</v>
      </c>
      <c r="B108" s="44" t="s">
        <v>2552</v>
      </c>
      <c r="C108" s="14">
        <v>404.97</v>
      </c>
      <c r="D108" s="217"/>
      <c r="E108" s="35" t="s">
        <v>2258</v>
      </c>
      <c r="F108" s="45" t="s">
        <v>0</v>
      </c>
      <c r="G108" s="46">
        <v>60</v>
      </c>
      <c r="H108" s="46">
        <v>4</v>
      </c>
      <c r="I108" s="46">
        <v>4</v>
      </c>
      <c r="J108" s="47">
        <v>17.37</v>
      </c>
      <c r="K108" s="47">
        <v>16.5</v>
      </c>
      <c r="L108" s="48">
        <v>0.02</v>
      </c>
      <c r="M108" s="49">
        <v>6925808370466</v>
      </c>
      <c r="N108" s="107"/>
      <c r="O108" s="41">
        <f t="shared" si="4"/>
        <v>0</v>
      </c>
      <c r="P108" s="47">
        <f t="shared" si="5"/>
        <v>0</v>
      </c>
      <c r="Q108" s="47">
        <f t="shared" si="6"/>
        <v>0</v>
      </c>
      <c r="R108" s="3">
        <f t="shared" si="7"/>
        <v>0</v>
      </c>
    </row>
    <row r="109" spans="1:18" ht="18.75" customHeight="1">
      <c r="A109" s="50">
        <v>188018</v>
      </c>
      <c r="B109" s="44" t="s">
        <v>2553</v>
      </c>
      <c r="C109" s="14">
        <v>404.97</v>
      </c>
      <c r="D109" s="217"/>
      <c r="E109" s="35" t="s">
        <v>2258</v>
      </c>
      <c r="F109" s="45" t="s">
        <v>0</v>
      </c>
      <c r="G109" s="46">
        <v>60</v>
      </c>
      <c r="H109" s="46">
        <v>4</v>
      </c>
      <c r="I109" s="46">
        <v>4</v>
      </c>
      <c r="J109" s="47">
        <v>17.37</v>
      </c>
      <c r="K109" s="47">
        <v>16.5</v>
      </c>
      <c r="L109" s="48">
        <v>0.02</v>
      </c>
      <c r="M109" s="49">
        <v>6925808349417</v>
      </c>
      <c r="N109" s="107"/>
      <c r="O109" s="41">
        <f t="shared" si="4"/>
        <v>0</v>
      </c>
      <c r="P109" s="47">
        <f t="shared" si="5"/>
        <v>0</v>
      </c>
      <c r="Q109" s="47">
        <f t="shared" si="6"/>
        <v>0</v>
      </c>
      <c r="R109" s="3">
        <f t="shared" si="7"/>
        <v>0</v>
      </c>
    </row>
    <row r="110" spans="1:18" ht="18.75" customHeight="1">
      <c r="A110" s="50">
        <v>186076</v>
      </c>
      <c r="B110" s="44" t="s">
        <v>2554</v>
      </c>
      <c r="C110" s="14">
        <v>404.97</v>
      </c>
      <c r="D110" s="217"/>
      <c r="E110" s="35" t="s">
        <v>2258</v>
      </c>
      <c r="F110" s="45" t="s">
        <v>0</v>
      </c>
      <c r="G110" s="46">
        <v>60</v>
      </c>
      <c r="H110" s="46">
        <v>4</v>
      </c>
      <c r="I110" s="46">
        <v>4</v>
      </c>
      <c r="J110" s="47">
        <v>17.37</v>
      </c>
      <c r="K110" s="47">
        <v>16.5</v>
      </c>
      <c r="L110" s="48">
        <v>0.02</v>
      </c>
      <c r="M110" s="49">
        <v>6925808370626</v>
      </c>
      <c r="N110" s="107"/>
      <c r="O110" s="41">
        <f t="shared" si="4"/>
        <v>0</v>
      </c>
      <c r="P110" s="47">
        <f t="shared" si="5"/>
        <v>0</v>
      </c>
      <c r="Q110" s="47">
        <f t="shared" si="6"/>
        <v>0</v>
      </c>
      <c r="R110" s="3">
        <f t="shared" si="7"/>
        <v>0</v>
      </c>
    </row>
    <row r="111" spans="1:18" ht="18.75" customHeight="1">
      <c r="A111" s="50">
        <v>188033</v>
      </c>
      <c r="B111" s="44" t="s">
        <v>2555</v>
      </c>
      <c r="C111" s="14">
        <v>427.46</v>
      </c>
      <c r="D111" s="217"/>
      <c r="E111" s="35" t="s">
        <v>2258</v>
      </c>
      <c r="F111" s="45" t="s">
        <v>0</v>
      </c>
      <c r="G111" s="46">
        <v>60</v>
      </c>
      <c r="H111" s="46">
        <v>4</v>
      </c>
      <c r="I111" s="46">
        <v>4</v>
      </c>
      <c r="J111" s="47">
        <v>17.37</v>
      </c>
      <c r="K111" s="47">
        <v>16.5</v>
      </c>
      <c r="L111" s="48">
        <v>0.02</v>
      </c>
      <c r="M111" s="49">
        <v>6925808349561</v>
      </c>
      <c r="N111" s="107"/>
      <c r="O111" s="41">
        <f t="shared" si="4"/>
        <v>0</v>
      </c>
      <c r="P111" s="47">
        <f t="shared" si="5"/>
        <v>0</v>
      </c>
      <c r="Q111" s="47">
        <f t="shared" si="6"/>
        <v>0</v>
      </c>
      <c r="R111" s="3">
        <f t="shared" si="7"/>
        <v>0</v>
      </c>
    </row>
    <row r="112" spans="1:18" ht="18.75" customHeight="1">
      <c r="A112" s="50">
        <v>186099</v>
      </c>
      <c r="B112" s="44" t="s">
        <v>2556</v>
      </c>
      <c r="C112" s="14">
        <v>427.46</v>
      </c>
      <c r="D112" s="217"/>
      <c r="E112" s="35" t="s">
        <v>2258</v>
      </c>
      <c r="F112" s="45" t="s">
        <v>0</v>
      </c>
      <c r="G112" s="46">
        <v>60</v>
      </c>
      <c r="H112" s="46">
        <v>4</v>
      </c>
      <c r="I112" s="46">
        <v>4</v>
      </c>
      <c r="J112" s="47">
        <v>17.37</v>
      </c>
      <c r="K112" s="47">
        <v>16.5</v>
      </c>
      <c r="L112" s="48">
        <v>0.02</v>
      </c>
      <c r="M112" s="49">
        <v>6925808370732</v>
      </c>
      <c r="N112" s="107"/>
      <c r="O112" s="41">
        <f t="shared" si="4"/>
        <v>0</v>
      </c>
      <c r="P112" s="47">
        <f t="shared" si="5"/>
        <v>0</v>
      </c>
      <c r="Q112" s="47">
        <f t="shared" si="6"/>
        <v>0</v>
      </c>
      <c r="R112" s="3">
        <f t="shared" si="7"/>
        <v>0</v>
      </c>
    </row>
    <row r="113" spans="1:18" ht="18.75" customHeight="1">
      <c r="A113" s="50">
        <v>188050</v>
      </c>
      <c r="B113" s="44" t="s">
        <v>2557</v>
      </c>
      <c r="C113" s="14">
        <v>507.21</v>
      </c>
      <c r="D113" s="217"/>
      <c r="E113" s="35" t="s">
        <v>2258</v>
      </c>
      <c r="F113" s="45" t="s">
        <v>0</v>
      </c>
      <c r="G113" s="46">
        <v>60</v>
      </c>
      <c r="H113" s="46">
        <v>4</v>
      </c>
      <c r="I113" s="46">
        <v>4</v>
      </c>
      <c r="J113" s="47">
        <v>18.09</v>
      </c>
      <c r="K113" s="47">
        <v>17.22</v>
      </c>
      <c r="L113" s="48">
        <v>0.02</v>
      </c>
      <c r="M113" s="49">
        <v>6925808349738</v>
      </c>
      <c r="N113" s="107"/>
      <c r="O113" s="41">
        <f t="shared" si="4"/>
        <v>0</v>
      </c>
      <c r="P113" s="47">
        <f t="shared" si="5"/>
        <v>0</v>
      </c>
      <c r="Q113" s="47">
        <f t="shared" si="6"/>
        <v>0</v>
      </c>
      <c r="R113" s="3">
        <f t="shared" si="7"/>
        <v>0</v>
      </c>
    </row>
    <row r="114" spans="1:18" ht="18.75" customHeight="1">
      <c r="A114" s="50">
        <v>186114</v>
      </c>
      <c r="B114" s="44" t="s">
        <v>2558</v>
      </c>
      <c r="C114" s="14">
        <v>507.21</v>
      </c>
      <c r="D114" s="217"/>
      <c r="E114" s="35" t="s">
        <v>2258</v>
      </c>
      <c r="F114" s="45" t="s">
        <v>0</v>
      </c>
      <c r="G114" s="46">
        <v>60</v>
      </c>
      <c r="H114" s="46">
        <v>4</v>
      </c>
      <c r="I114" s="46">
        <v>4</v>
      </c>
      <c r="J114" s="47">
        <v>18.09</v>
      </c>
      <c r="K114" s="47">
        <v>17.22</v>
      </c>
      <c r="L114" s="48">
        <v>0.02</v>
      </c>
      <c r="M114" s="49">
        <v>6925808370831</v>
      </c>
      <c r="N114" s="107"/>
      <c r="O114" s="41">
        <f t="shared" si="4"/>
        <v>0</v>
      </c>
      <c r="P114" s="47">
        <f t="shared" si="5"/>
        <v>0</v>
      </c>
      <c r="Q114" s="47">
        <f t="shared" si="6"/>
        <v>0</v>
      </c>
      <c r="R114" s="3">
        <f t="shared" si="7"/>
        <v>0</v>
      </c>
    </row>
    <row r="115" spans="1:18" ht="18.75" customHeight="1">
      <c r="A115" s="50">
        <v>188074</v>
      </c>
      <c r="B115" s="44" t="s">
        <v>2559</v>
      </c>
      <c r="C115" s="14">
        <v>507.21</v>
      </c>
      <c r="D115" s="217"/>
      <c r="E115" s="35" t="s">
        <v>2258</v>
      </c>
      <c r="F115" s="45" t="s">
        <v>0</v>
      </c>
      <c r="G115" s="46">
        <v>60</v>
      </c>
      <c r="H115" s="46">
        <v>4</v>
      </c>
      <c r="I115" s="46">
        <v>4</v>
      </c>
      <c r="J115" s="47">
        <v>18.09</v>
      </c>
      <c r="K115" s="47">
        <v>17.22</v>
      </c>
      <c r="L115" s="48">
        <v>0.02</v>
      </c>
      <c r="M115" s="49">
        <v>6925808349899</v>
      </c>
      <c r="N115" s="107"/>
      <c r="O115" s="41">
        <f t="shared" si="4"/>
        <v>0</v>
      </c>
      <c r="P115" s="47">
        <f t="shared" si="5"/>
        <v>0</v>
      </c>
      <c r="Q115" s="47">
        <f t="shared" si="6"/>
        <v>0</v>
      </c>
      <c r="R115" s="3">
        <f t="shared" si="7"/>
        <v>0</v>
      </c>
    </row>
    <row r="116" spans="1:18" ht="18.75" customHeight="1">
      <c r="A116" s="50">
        <v>186138</v>
      </c>
      <c r="B116" s="44" t="s">
        <v>2560</v>
      </c>
      <c r="C116" s="14">
        <v>507.21</v>
      </c>
      <c r="D116" s="217"/>
      <c r="E116" s="35" t="s">
        <v>2258</v>
      </c>
      <c r="F116" s="45" t="s">
        <v>0</v>
      </c>
      <c r="G116" s="46">
        <v>60</v>
      </c>
      <c r="H116" s="46">
        <v>4</v>
      </c>
      <c r="I116" s="46">
        <v>4</v>
      </c>
      <c r="J116" s="47">
        <v>18.09</v>
      </c>
      <c r="K116" s="47">
        <v>17.22</v>
      </c>
      <c r="L116" s="48">
        <v>0.02</v>
      </c>
      <c r="M116" s="49">
        <v>6925808370961</v>
      </c>
      <c r="N116" s="107"/>
      <c r="O116" s="41">
        <f t="shared" si="4"/>
        <v>0</v>
      </c>
      <c r="P116" s="47">
        <f t="shared" si="5"/>
        <v>0</v>
      </c>
      <c r="Q116" s="47">
        <f t="shared" si="6"/>
        <v>0</v>
      </c>
      <c r="R116" s="3">
        <f t="shared" si="7"/>
        <v>0</v>
      </c>
    </row>
    <row r="117" spans="1:18" ht="18.75" customHeight="1">
      <c r="A117" s="50">
        <v>187988</v>
      </c>
      <c r="B117" s="44" t="s">
        <v>2561</v>
      </c>
      <c r="C117" s="14">
        <v>740.52</v>
      </c>
      <c r="D117" s="217"/>
      <c r="E117" s="35" t="s">
        <v>2258</v>
      </c>
      <c r="F117" s="45" t="s">
        <v>0</v>
      </c>
      <c r="G117" s="46">
        <v>45</v>
      </c>
      <c r="H117" s="46">
        <v>3</v>
      </c>
      <c r="I117" s="46">
        <v>3</v>
      </c>
      <c r="J117" s="47">
        <v>17.28</v>
      </c>
      <c r="K117" s="47">
        <v>16.47</v>
      </c>
      <c r="L117" s="48">
        <v>0.02</v>
      </c>
      <c r="M117" s="49">
        <v>6925808349110</v>
      </c>
      <c r="N117" s="107"/>
      <c r="O117" s="41">
        <f t="shared" si="4"/>
        <v>0</v>
      </c>
      <c r="P117" s="47">
        <f t="shared" si="5"/>
        <v>0</v>
      </c>
      <c r="Q117" s="47">
        <f t="shared" si="6"/>
        <v>0</v>
      </c>
      <c r="R117" s="3">
        <f t="shared" si="7"/>
        <v>0</v>
      </c>
    </row>
    <row r="118" spans="1:18" s="51" customFormat="1" ht="18.75" customHeight="1">
      <c r="A118" s="50">
        <v>189396</v>
      </c>
      <c r="B118" s="44" t="s">
        <v>2562</v>
      </c>
      <c r="C118" s="14">
        <v>740.52</v>
      </c>
      <c r="D118" s="217"/>
      <c r="E118" s="35" t="s">
        <v>2258</v>
      </c>
      <c r="F118" s="45" t="s">
        <v>0</v>
      </c>
      <c r="G118" s="46">
        <v>45</v>
      </c>
      <c r="H118" s="46">
        <v>3</v>
      </c>
      <c r="I118" s="46">
        <v>3</v>
      </c>
      <c r="J118" s="47">
        <v>17.28</v>
      </c>
      <c r="K118" s="47">
        <v>16.47</v>
      </c>
      <c r="L118" s="48">
        <v>0.02</v>
      </c>
      <c r="M118" s="49">
        <v>6901800677628</v>
      </c>
      <c r="N118" s="107"/>
      <c r="O118" s="41">
        <f t="shared" si="4"/>
        <v>0</v>
      </c>
      <c r="P118" s="47">
        <f t="shared" si="5"/>
        <v>0</v>
      </c>
      <c r="Q118" s="47">
        <f t="shared" si="6"/>
        <v>0</v>
      </c>
      <c r="R118" s="3">
        <f t="shared" si="7"/>
        <v>0</v>
      </c>
    </row>
    <row r="119" spans="1:18" s="51" customFormat="1" ht="18.75" customHeight="1">
      <c r="A119" s="50">
        <v>188012</v>
      </c>
      <c r="B119" s="44" t="s">
        <v>2563</v>
      </c>
      <c r="C119" s="14">
        <v>740.52</v>
      </c>
      <c r="D119" s="217"/>
      <c r="E119" s="35" t="s">
        <v>2258</v>
      </c>
      <c r="F119" s="45" t="s">
        <v>0</v>
      </c>
      <c r="G119" s="46">
        <v>45</v>
      </c>
      <c r="H119" s="46">
        <v>3</v>
      </c>
      <c r="I119" s="46">
        <v>3</v>
      </c>
      <c r="J119" s="47">
        <v>17.28</v>
      </c>
      <c r="K119" s="47">
        <v>16.47</v>
      </c>
      <c r="L119" s="48">
        <v>0.02</v>
      </c>
      <c r="M119" s="49">
        <v>6925808349356</v>
      </c>
      <c r="N119" s="107"/>
      <c r="O119" s="41">
        <f t="shared" si="4"/>
        <v>0</v>
      </c>
      <c r="P119" s="47">
        <f t="shared" si="5"/>
        <v>0</v>
      </c>
      <c r="Q119" s="47">
        <f t="shared" si="6"/>
        <v>0</v>
      </c>
      <c r="R119" s="3">
        <f t="shared" si="7"/>
        <v>0</v>
      </c>
    </row>
    <row r="120" spans="1:18" s="51" customFormat="1" ht="18.75" customHeight="1">
      <c r="A120" s="50">
        <v>188028</v>
      </c>
      <c r="B120" s="44" t="s">
        <v>2564</v>
      </c>
      <c r="C120" s="14">
        <v>740.52</v>
      </c>
      <c r="D120" s="217"/>
      <c r="E120" s="35" t="s">
        <v>2258</v>
      </c>
      <c r="F120" s="45" t="s">
        <v>0</v>
      </c>
      <c r="G120" s="46">
        <v>45</v>
      </c>
      <c r="H120" s="46">
        <v>3</v>
      </c>
      <c r="I120" s="46">
        <v>3</v>
      </c>
      <c r="J120" s="47">
        <v>17.28</v>
      </c>
      <c r="K120" s="47">
        <v>16.47</v>
      </c>
      <c r="L120" s="48">
        <v>0.02</v>
      </c>
      <c r="M120" s="49">
        <v>6925808349516</v>
      </c>
      <c r="N120" s="107"/>
      <c r="O120" s="41">
        <f t="shared" si="4"/>
        <v>0</v>
      </c>
      <c r="P120" s="47">
        <f t="shared" si="5"/>
        <v>0</v>
      </c>
      <c r="Q120" s="47">
        <f t="shared" si="6"/>
        <v>0</v>
      </c>
      <c r="R120" s="3">
        <f t="shared" si="7"/>
        <v>0</v>
      </c>
    </row>
    <row r="121" spans="1:18" s="51" customFormat="1" ht="18.75" customHeight="1">
      <c r="A121" s="50">
        <v>188044</v>
      </c>
      <c r="B121" s="44" t="s">
        <v>2565</v>
      </c>
      <c r="C121" s="14">
        <v>740.52</v>
      </c>
      <c r="D121" s="217"/>
      <c r="E121" s="35" t="s">
        <v>2258</v>
      </c>
      <c r="F121" s="45" t="s">
        <v>0</v>
      </c>
      <c r="G121" s="46">
        <v>45</v>
      </c>
      <c r="H121" s="46">
        <v>3</v>
      </c>
      <c r="I121" s="46">
        <v>3</v>
      </c>
      <c r="J121" s="47">
        <v>17.28</v>
      </c>
      <c r="K121" s="47">
        <v>16.47</v>
      </c>
      <c r="L121" s="48">
        <v>0.02</v>
      </c>
      <c r="M121" s="49">
        <v>6925808349677</v>
      </c>
      <c r="N121" s="107"/>
      <c r="O121" s="41">
        <f t="shared" si="4"/>
        <v>0</v>
      </c>
      <c r="P121" s="47">
        <f t="shared" si="5"/>
        <v>0</v>
      </c>
      <c r="Q121" s="47">
        <f t="shared" si="6"/>
        <v>0</v>
      </c>
      <c r="R121" s="3">
        <f t="shared" si="7"/>
        <v>0</v>
      </c>
    </row>
    <row r="122" spans="1:18" s="51" customFormat="1" ht="18.75" customHeight="1">
      <c r="A122" s="50">
        <v>188060</v>
      </c>
      <c r="B122" s="44" t="s">
        <v>2566</v>
      </c>
      <c r="C122" s="14">
        <v>740.52</v>
      </c>
      <c r="D122" s="217"/>
      <c r="E122" s="35" t="s">
        <v>2258</v>
      </c>
      <c r="F122" s="45" t="s">
        <v>0</v>
      </c>
      <c r="G122" s="46">
        <v>45</v>
      </c>
      <c r="H122" s="46">
        <v>3</v>
      </c>
      <c r="I122" s="46">
        <v>3</v>
      </c>
      <c r="J122" s="47">
        <v>17.28</v>
      </c>
      <c r="K122" s="47">
        <v>16.47</v>
      </c>
      <c r="L122" s="48">
        <v>0.02</v>
      </c>
      <c r="M122" s="49">
        <v>6925808349837</v>
      </c>
      <c r="N122" s="107"/>
      <c r="O122" s="41">
        <f t="shared" si="4"/>
        <v>0</v>
      </c>
      <c r="P122" s="47">
        <f t="shared" si="5"/>
        <v>0</v>
      </c>
      <c r="Q122" s="47">
        <f t="shared" si="6"/>
        <v>0</v>
      </c>
      <c r="R122" s="3">
        <f t="shared" si="7"/>
        <v>0</v>
      </c>
    </row>
    <row r="123" spans="1:18" s="51" customFormat="1" ht="18.75" customHeight="1">
      <c r="A123" s="50">
        <v>188084</v>
      </c>
      <c r="B123" s="44" t="s">
        <v>2567</v>
      </c>
      <c r="C123" s="14">
        <v>740.52</v>
      </c>
      <c r="D123" s="217"/>
      <c r="E123" s="35" t="s">
        <v>2258</v>
      </c>
      <c r="F123" s="45" t="s">
        <v>0</v>
      </c>
      <c r="G123" s="46">
        <v>45</v>
      </c>
      <c r="H123" s="46">
        <v>3</v>
      </c>
      <c r="I123" s="46">
        <v>3</v>
      </c>
      <c r="J123" s="47">
        <v>17.28</v>
      </c>
      <c r="K123" s="47">
        <v>16.47</v>
      </c>
      <c r="L123" s="48">
        <v>0.02</v>
      </c>
      <c r="M123" s="49">
        <v>6925808349998</v>
      </c>
      <c r="N123" s="107"/>
      <c r="O123" s="41">
        <f t="shared" si="4"/>
        <v>0</v>
      </c>
      <c r="P123" s="47">
        <f t="shared" si="5"/>
        <v>0</v>
      </c>
      <c r="Q123" s="47">
        <f t="shared" si="6"/>
        <v>0</v>
      </c>
      <c r="R123" s="3">
        <f t="shared" si="7"/>
        <v>0</v>
      </c>
    </row>
    <row r="124" spans="1:18" s="51" customFormat="1" ht="18.75" customHeight="1">
      <c r="A124" s="50">
        <v>187964</v>
      </c>
      <c r="B124" s="44" t="s">
        <v>2568</v>
      </c>
      <c r="C124" s="14">
        <v>740.52</v>
      </c>
      <c r="D124" s="217"/>
      <c r="E124" s="35" t="s">
        <v>2258</v>
      </c>
      <c r="F124" s="45" t="s">
        <v>0</v>
      </c>
      <c r="G124" s="46">
        <v>45</v>
      </c>
      <c r="H124" s="46">
        <v>3</v>
      </c>
      <c r="I124" s="46">
        <v>3</v>
      </c>
      <c r="J124" s="47">
        <v>17.28</v>
      </c>
      <c r="K124" s="47">
        <v>16.47</v>
      </c>
      <c r="L124" s="48">
        <v>0.02</v>
      </c>
      <c r="M124" s="49">
        <v>6925808348953</v>
      </c>
      <c r="N124" s="107"/>
      <c r="O124" s="41">
        <f t="shared" si="4"/>
        <v>0</v>
      </c>
      <c r="P124" s="47">
        <f t="shared" si="5"/>
        <v>0</v>
      </c>
      <c r="Q124" s="47">
        <f t="shared" si="6"/>
        <v>0</v>
      </c>
      <c r="R124" s="3">
        <f t="shared" si="7"/>
        <v>0</v>
      </c>
    </row>
    <row r="125" spans="1:18" s="51" customFormat="1" ht="18.75" customHeight="1">
      <c r="A125" s="50">
        <v>187980</v>
      </c>
      <c r="B125" s="44" t="s">
        <v>2569</v>
      </c>
      <c r="C125" s="14">
        <v>740.52</v>
      </c>
      <c r="D125" s="217"/>
      <c r="E125" s="35" t="s">
        <v>2258</v>
      </c>
      <c r="F125" s="45" t="s">
        <v>0</v>
      </c>
      <c r="G125" s="46">
        <v>45</v>
      </c>
      <c r="H125" s="46">
        <v>3</v>
      </c>
      <c r="I125" s="46">
        <v>3</v>
      </c>
      <c r="J125" s="47">
        <v>17.28</v>
      </c>
      <c r="K125" s="47">
        <v>16.47</v>
      </c>
      <c r="L125" s="48">
        <v>0.02</v>
      </c>
      <c r="M125" s="49">
        <v>6925808349035</v>
      </c>
      <c r="N125" s="107"/>
      <c r="O125" s="41">
        <f t="shared" si="4"/>
        <v>0</v>
      </c>
      <c r="P125" s="47">
        <f t="shared" si="5"/>
        <v>0</v>
      </c>
      <c r="Q125" s="47">
        <f t="shared" si="6"/>
        <v>0</v>
      </c>
      <c r="R125" s="3">
        <f t="shared" si="7"/>
        <v>0</v>
      </c>
    </row>
    <row r="126" spans="1:18" s="51" customFormat="1" ht="18.75" customHeight="1">
      <c r="A126" s="50">
        <v>187996</v>
      </c>
      <c r="B126" s="44" t="s">
        <v>2570</v>
      </c>
      <c r="C126" s="14">
        <v>740.52</v>
      </c>
      <c r="D126" s="217"/>
      <c r="E126" s="35" t="s">
        <v>2258</v>
      </c>
      <c r="F126" s="45" t="s">
        <v>0</v>
      </c>
      <c r="G126" s="46">
        <v>45</v>
      </c>
      <c r="H126" s="46">
        <v>3</v>
      </c>
      <c r="I126" s="46">
        <v>3</v>
      </c>
      <c r="J126" s="47">
        <v>17.28</v>
      </c>
      <c r="K126" s="47">
        <v>16.47</v>
      </c>
      <c r="L126" s="48">
        <v>0.02</v>
      </c>
      <c r="M126" s="49">
        <v>6925808349196</v>
      </c>
      <c r="N126" s="107"/>
      <c r="O126" s="41">
        <f t="shared" si="4"/>
        <v>0</v>
      </c>
      <c r="P126" s="47">
        <f t="shared" si="5"/>
        <v>0</v>
      </c>
      <c r="Q126" s="47">
        <f t="shared" si="6"/>
        <v>0</v>
      </c>
      <c r="R126" s="3">
        <f t="shared" si="7"/>
        <v>0</v>
      </c>
    </row>
    <row r="127" spans="1:18" s="51" customFormat="1" ht="18.75" customHeight="1">
      <c r="A127" s="50">
        <v>188004</v>
      </c>
      <c r="B127" s="44" t="s">
        <v>2571</v>
      </c>
      <c r="C127" s="14">
        <v>740.52</v>
      </c>
      <c r="D127" s="217"/>
      <c r="E127" s="35" t="s">
        <v>2258</v>
      </c>
      <c r="F127" s="45" t="s">
        <v>0</v>
      </c>
      <c r="G127" s="46">
        <v>45</v>
      </c>
      <c r="H127" s="46">
        <v>3</v>
      </c>
      <c r="I127" s="46">
        <v>3</v>
      </c>
      <c r="J127" s="47">
        <v>17.28</v>
      </c>
      <c r="K127" s="47">
        <v>16.47</v>
      </c>
      <c r="L127" s="48">
        <v>0.02</v>
      </c>
      <c r="M127" s="49">
        <v>6925808349271</v>
      </c>
      <c r="N127" s="107"/>
      <c r="O127" s="41">
        <f t="shared" si="4"/>
        <v>0</v>
      </c>
      <c r="P127" s="47">
        <f t="shared" si="5"/>
        <v>0</v>
      </c>
      <c r="Q127" s="47">
        <f t="shared" si="6"/>
        <v>0</v>
      </c>
      <c r="R127" s="3">
        <f t="shared" si="7"/>
        <v>0</v>
      </c>
    </row>
    <row r="128" spans="1:18" s="51" customFormat="1" ht="18.75" customHeight="1">
      <c r="A128" s="50">
        <v>188020</v>
      </c>
      <c r="B128" s="44" t="s">
        <v>2572</v>
      </c>
      <c r="C128" s="14">
        <v>740.52</v>
      </c>
      <c r="D128" s="217"/>
      <c r="E128" s="35" t="s">
        <v>2258</v>
      </c>
      <c r="F128" s="45" t="s">
        <v>0</v>
      </c>
      <c r="G128" s="46">
        <v>45</v>
      </c>
      <c r="H128" s="46">
        <v>3</v>
      </c>
      <c r="I128" s="46">
        <v>3</v>
      </c>
      <c r="J128" s="47">
        <v>17.28</v>
      </c>
      <c r="K128" s="47">
        <v>16.47</v>
      </c>
      <c r="L128" s="48">
        <v>0.02</v>
      </c>
      <c r="M128" s="49">
        <v>6925808349431</v>
      </c>
      <c r="N128" s="107"/>
      <c r="O128" s="41">
        <f t="shared" si="4"/>
        <v>0</v>
      </c>
      <c r="P128" s="47">
        <f t="shared" si="5"/>
        <v>0</v>
      </c>
      <c r="Q128" s="47">
        <f t="shared" si="6"/>
        <v>0</v>
      </c>
      <c r="R128" s="3">
        <f t="shared" si="7"/>
        <v>0</v>
      </c>
    </row>
    <row r="129" spans="1:18" s="51" customFormat="1" ht="18.75" customHeight="1">
      <c r="A129" s="50">
        <v>188036</v>
      </c>
      <c r="B129" s="44" t="s">
        <v>2573</v>
      </c>
      <c r="C129" s="14">
        <v>740.52</v>
      </c>
      <c r="D129" s="217"/>
      <c r="E129" s="35" t="s">
        <v>2258</v>
      </c>
      <c r="F129" s="45" t="s">
        <v>0</v>
      </c>
      <c r="G129" s="46">
        <v>45</v>
      </c>
      <c r="H129" s="46">
        <v>3</v>
      </c>
      <c r="I129" s="46">
        <v>3</v>
      </c>
      <c r="J129" s="47">
        <v>17.28</v>
      </c>
      <c r="K129" s="47">
        <v>16.47</v>
      </c>
      <c r="L129" s="48">
        <v>0.02</v>
      </c>
      <c r="M129" s="49">
        <v>6925808349592</v>
      </c>
      <c r="N129" s="107"/>
      <c r="O129" s="41">
        <f t="shared" si="4"/>
        <v>0</v>
      </c>
      <c r="P129" s="47">
        <f t="shared" si="5"/>
        <v>0</v>
      </c>
      <c r="Q129" s="47">
        <f t="shared" si="6"/>
        <v>0</v>
      </c>
      <c r="R129" s="3">
        <f t="shared" si="7"/>
        <v>0</v>
      </c>
    </row>
    <row r="130" spans="1:18" s="51" customFormat="1" ht="18.75" customHeight="1">
      <c r="A130" s="50">
        <v>188052</v>
      </c>
      <c r="B130" s="44" t="s">
        <v>2574</v>
      </c>
      <c r="C130" s="14">
        <v>740.52</v>
      </c>
      <c r="D130" s="217"/>
      <c r="E130" s="35" t="s">
        <v>2258</v>
      </c>
      <c r="F130" s="45" t="s">
        <v>0</v>
      </c>
      <c r="G130" s="46">
        <v>45</v>
      </c>
      <c r="H130" s="46">
        <v>3</v>
      </c>
      <c r="I130" s="46">
        <v>3</v>
      </c>
      <c r="J130" s="47">
        <v>17.28</v>
      </c>
      <c r="K130" s="47">
        <v>16.47</v>
      </c>
      <c r="L130" s="48">
        <v>0.02</v>
      </c>
      <c r="M130" s="49">
        <v>6925808349752</v>
      </c>
      <c r="N130" s="107"/>
      <c r="O130" s="41">
        <f t="shared" si="4"/>
        <v>0</v>
      </c>
      <c r="P130" s="47">
        <f t="shared" si="5"/>
        <v>0</v>
      </c>
      <c r="Q130" s="47">
        <f t="shared" si="6"/>
        <v>0</v>
      </c>
      <c r="R130" s="3">
        <f t="shared" si="7"/>
        <v>0</v>
      </c>
    </row>
    <row r="131" spans="1:18" s="51" customFormat="1" ht="18.75" customHeight="1">
      <c r="A131" s="77">
        <v>188076</v>
      </c>
      <c r="B131" s="289" t="s">
        <v>2575</v>
      </c>
      <c r="C131" s="277">
        <v>740.52</v>
      </c>
      <c r="D131" s="278"/>
      <c r="E131" s="279" t="s">
        <v>2258</v>
      </c>
      <c r="F131" s="280" t="s">
        <v>0</v>
      </c>
      <c r="G131" s="281">
        <v>45</v>
      </c>
      <c r="H131" s="281">
        <v>3</v>
      </c>
      <c r="I131" s="281">
        <v>3</v>
      </c>
      <c r="J131" s="282">
        <v>17.28</v>
      </c>
      <c r="K131" s="282">
        <v>16.47</v>
      </c>
      <c r="L131" s="283">
        <v>0.02</v>
      </c>
      <c r="M131" s="284">
        <v>6925808349912</v>
      </c>
      <c r="N131" s="285"/>
      <c r="O131" s="286">
        <f t="shared" ref="O131" si="8">C131*N131</f>
        <v>0</v>
      </c>
      <c r="P131" s="282">
        <f t="shared" ref="P131" si="9">J131/G131*N131</f>
        <v>0</v>
      </c>
      <c r="Q131" s="282">
        <f t="shared" ref="Q131" si="10">K131/G131*N131</f>
        <v>0</v>
      </c>
      <c r="R131" s="287">
        <f t="shared" ref="R131" si="11">L131/G131*N131</f>
        <v>0</v>
      </c>
    </row>
    <row r="132" spans="1:18" s="51" customFormat="1" ht="18.75" customHeight="1">
      <c r="A132" s="72" t="s">
        <v>2576</v>
      </c>
      <c r="B132" s="57"/>
      <c r="C132" s="57"/>
      <c r="D132" s="272"/>
      <c r="E132" s="272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288"/>
    </row>
    <row r="133" spans="1:18" s="51" customFormat="1" ht="18.75" customHeight="1">
      <c r="A133" s="78">
        <v>187981</v>
      </c>
      <c r="B133" s="215" t="s">
        <v>2577</v>
      </c>
      <c r="C133" s="14">
        <v>200.7</v>
      </c>
      <c r="D133" s="217"/>
      <c r="E133" s="35" t="s">
        <v>2258</v>
      </c>
      <c r="F133" s="217" t="s">
        <v>0</v>
      </c>
      <c r="G133" s="36">
        <v>180</v>
      </c>
      <c r="H133" s="36">
        <v>12</v>
      </c>
      <c r="I133" s="36">
        <v>12</v>
      </c>
      <c r="J133" s="37">
        <v>17.760000000000002</v>
      </c>
      <c r="K133" s="37">
        <v>16.38</v>
      </c>
      <c r="L133" s="38">
        <v>0.02</v>
      </c>
      <c r="M133" s="39">
        <v>6925808349042</v>
      </c>
      <c r="N133" s="275"/>
      <c r="O133" s="40">
        <f t="shared" ref="O133:O189" si="12">C133*N133</f>
        <v>0</v>
      </c>
      <c r="P133" s="37">
        <f t="shared" ref="P133:P189" si="13">J133/G133*N133</f>
        <v>0</v>
      </c>
      <c r="Q133" s="37">
        <f t="shared" ref="Q133:Q189" si="14">K133/G133*N133</f>
        <v>0</v>
      </c>
      <c r="R133" s="42">
        <f t="shared" ref="R133:R189" si="15">L133/G133*N133</f>
        <v>0</v>
      </c>
    </row>
    <row r="134" spans="1:18" s="51" customFormat="1" ht="18.75" customHeight="1">
      <c r="A134" s="50">
        <v>188005</v>
      </c>
      <c r="B134" s="44" t="s">
        <v>2578</v>
      </c>
      <c r="C134" s="14">
        <v>200.7</v>
      </c>
      <c r="D134" s="217"/>
      <c r="E134" s="35" t="s">
        <v>2258</v>
      </c>
      <c r="F134" s="45" t="s">
        <v>0</v>
      </c>
      <c r="G134" s="46">
        <v>180</v>
      </c>
      <c r="H134" s="46">
        <v>12</v>
      </c>
      <c r="I134" s="46">
        <v>12</v>
      </c>
      <c r="J134" s="47">
        <v>17.760000000000002</v>
      </c>
      <c r="K134" s="47">
        <v>16.38</v>
      </c>
      <c r="L134" s="48">
        <v>0.02</v>
      </c>
      <c r="M134" s="49">
        <v>6925808349288</v>
      </c>
      <c r="N134" s="107"/>
      <c r="O134" s="41">
        <f t="shared" si="12"/>
        <v>0</v>
      </c>
      <c r="P134" s="47">
        <f t="shared" si="13"/>
        <v>0</v>
      </c>
      <c r="Q134" s="47">
        <f t="shared" si="14"/>
        <v>0</v>
      </c>
      <c r="R134" s="3">
        <f t="shared" si="15"/>
        <v>0</v>
      </c>
    </row>
    <row r="135" spans="1:18" s="51" customFormat="1" ht="18.75" customHeight="1">
      <c r="A135" s="50">
        <v>188021</v>
      </c>
      <c r="B135" s="44" t="s">
        <v>2579</v>
      </c>
      <c r="C135" s="14">
        <v>200.7</v>
      </c>
      <c r="D135" s="217"/>
      <c r="E135" s="35" t="s">
        <v>2258</v>
      </c>
      <c r="F135" s="45" t="s">
        <v>0</v>
      </c>
      <c r="G135" s="46">
        <v>180</v>
      </c>
      <c r="H135" s="46">
        <v>12</v>
      </c>
      <c r="I135" s="46">
        <v>12</v>
      </c>
      <c r="J135" s="47">
        <v>17.760000000000002</v>
      </c>
      <c r="K135" s="47">
        <v>16.38</v>
      </c>
      <c r="L135" s="48">
        <v>0.02</v>
      </c>
      <c r="M135" s="49">
        <v>6925808349448</v>
      </c>
      <c r="N135" s="107"/>
      <c r="O135" s="41">
        <f t="shared" si="12"/>
        <v>0</v>
      </c>
      <c r="P135" s="47">
        <f t="shared" si="13"/>
        <v>0</v>
      </c>
      <c r="Q135" s="47">
        <f t="shared" si="14"/>
        <v>0</v>
      </c>
      <c r="R135" s="3">
        <f t="shared" si="15"/>
        <v>0</v>
      </c>
    </row>
    <row r="136" spans="1:18" s="51" customFormat="1" ht="18.75" customHeight="1">
      <c r="A136" s="50">
        <v>188037</v>
      </c>
      <c r="B136" s="44" t="s">
        <v>2580</v>
      </c>
      <c r="C136" s="14">
        <v>200.7</v>
      </c>
      <c r="D136" s="217"/>
      <c r="E136" s="35" t="s">
        <v>2258</v>
      </c>
      <c r="F136" s="45" t="s">
        <v>0</v>
      </c>
      <c r="G136" s="46">
        <v>180</v>
      </c>
      <c r="H136" s="46">
        <v>12</v>
      </c>
      <c r="I136" s="46">
        <v>12</v>
      </c>
      <c r="J136" s="47">
        <v>17.760000000000002</v>
      </c>
      <c r="K136" s="47">
        <v>16.38</v>
      </c>
      <c r="L136" s="48">
        <v>0.02</v>
      </c>
      <c r="M136" s="49">
        <v>6925808349608</v>
      </c>
      <c r="N136" s="107"/>
      <c r="O136" s="41">
        <f t="shared" si="12"/>
        <v>0</v>
      </c>
      <c r="P136" s="47">
        <f t="shared" si="13"/>
        <v>0</v>
      </c>
      <c r="Q136" s="47">
        <f t="shared" si="14"/>
        <v>0</v>
      </c>
      <c r="R136" s="3">
        <f t="shared" si="15"/>
        <v>0</v>
      </c>
    </row>
    <row r="137" spans="1:18" s="51" customFormat="1" ht="18.75" customHeight="1">
      <c r="A137" s="50">
        <v>188053</v>
      </c>
      <c r="B137" s="44" t="s">
        <v>2581</v>
      </c>
      <c r="C137" s="14">
        <v>200.7</v>
      </c>
      <c r="D137" s="217"/>
      <c r="E137" s="35" t="s">
        <v>2258</v>
      </c>
      <c r="F137" s="45" t="s">
        <v>0</v>
      </c>
      <c r="G137" s="46">
        <v>180</v>
      </c>
      <c r="H137" s="46">
        <v>12</v>
      </c>
      <c r="I137" s="46">
        <v>12</v>
      </c>
      <c r="J137" s="47">
        <v>17.760000000000002</v>
      </c>
      <c r="K137" s="47">
        <v>16.38</v>
      </c>
      <c r="L137" s="48">
        <v>0.02</v>
      </c>
      <c r="M137" s="49">
        <v>6925808349769</v>
      </c>
      <c r="N137" s="107"/>
      <c r="O137" s="41">
        <f t="shared" si="12"/>
        <v>0</v>
      </c>
      <c r="P137" s="47">
        <f t="shared" si="13"/>
        <v>0</v>
      </c>
      <c r="Q137" s="47">
        <f t="shared" si="14"/>
        <v>0</v>
      </c>
      <c r="R137" s="3">
        <f t="shared" si="15"/>
        <v>0</v>
      </c>
    </row>
    <row r="138" spans="1:18" s="51" customFormat="1" ht="18.75" customHeight="1">
      <c r="A138" s="50">
        <v>188077</v>
      </c>
      <c r="B138" s="44" t="s">
        <v>2582</v>
      </c>
      <c r="C138" s="14">
        <v>179.54</v>
      </c>
      <c r="D138" s="217"/>
      <c r="E138" s="35" t="s">
        <v>2258</v>
      </c>
      <c r="F138" s="45" t="s">
        <v>0</v>
      </c>
      <c r="G138" s="46">
        <v>180</v>
      </c>
      <c r="H138" s="46">
        <v>12</v>
      </c>
      <c r="I138" s="46">
        <v>12</v>
      </c>
      <c r="J138" s="47">
        <v>17.760000000000002</v>
      </c>
      <c r="K138" s="47">
        <v>16.38</v>
      </c>
      <c r="L138" s="48">
        <v>0.02</v>
      </c>
      <c r="M138" s="49">
        <v>6925808349929</v>
      </c>
      <c r="N138" s="107"/>
      <c r="O138" s="41">
        <f t="shared" si="12"/>
        <v>0</v>
      </c>
      <c r="P138" s="47">
        <f t="shared" si="13"/>
        <v>0</v>
      </c>
      <c r="Q138" s="47">
        <f t="shared" si="14"/>
        <v>0</v>
      </c>
      <c r="R138" s="3">
        <f t="shared" si="15"/>
        <v>0</v>
      </c>
    </row>
    <row r="139" spans="1:18" s="51" customFormat="1" ht="18.75" customHeight="1">
      <c r="A139" s="50">
        <v>187957</v>
      </c>
      <c r="B139" s="44" t="s">
        <v>2583</v>
      </c>
      <c r="C139" s="14">
        <v>179.54</v>
      </c>
      <c r="D139" s="217"/>
      <c r="E139" s="35" t="s">
        <v>2258</v>
      </c>
      <c r="F139" s="45" t="s">
        <v>0</v>
      </c>
      <c r="G139" s="46">
        <v>180</v>
      </c>
      <c r="H139" s="46">
        <v>12</v>
      </c>
      <c r="I139" s="46">
        <v>12</v>
      </c>
      <c r="J139" s="47">
        <v>17.760000000000002</v>
      </c>
      <c r="K139" s="47">
        <v>16.38</v>
      </c>
      <c r="L139" s="48">
        <v>0.02</v>
      </c>
      <c r="M139" s="49">
        <v>6925808348885</v>
      </c>
      <c r="N139" s="107"/>
      <c r="O139" s="41">
        <f t="shared" si="12"/>
        <v>0</v>
      </c>
      <c r="P139" s="47">
        <f t="shared" si="13"/>
        <v>0</v>
      </c>
      <c r="Q139" s="47">
        <f t="shared" si="14"/>
        <v>0</v>
      </c>
      <c r="R139" s="3">
        <f t="shared" si="15"/>
        <v>0</v>
      </c>
    </row>
    <row r="140" spans="1:18" s="51" customFormat="1" ht="18.75" customHeight="1">
      <c r="A140" s="50">
        <v>187973</v>
      </c>
      <c r="B140" s="44" t="s">
        <v>2584</v>
      </c>
      <c r="C140" s="14">
        <v>179.54</v>
      </c>
      <c r="D140" s="217"/>
      <c r="E140" s="35" t="s">
        <v>2258</v>
      </c>
      <c r="F140" s="45" t="s">
        <v>0</v>
      </c>
      <c r="G140" s="46">
        <v>180</v>
      </c>
      <c r="H140" s="46">
        <v>12</v>
      </c>
      <c r="I140" s="46">
        <v>12</v>
      </c>
      <c r="J140" s="47">
        <v>17.760000000000002</v>
      </c>
      <c r="K140" s="47">
        <v>16.38</v>
      </c>
      <c r="L140" s="48">
        <v>0.02</v>
      </c>
      <c r="M140" s="49">
        <v>6925808348960</v>
      </c>
      <c r="N140" s="107"/>
      <c r="O140" s="41">
        <f t="shared" si="12"/>
        <v>0</v>
      </c>
      <c r="P140" s="47">
        <f t="shared" si="13"/>
        <v>0</v>
      </c>
      <c r="Q140" s="47">
        <f t="shared" si="14"/>
        <v>0</v>
      </c>
      <c r="R140" s="3">
        <f t="shared" si="15"/>
        <v>0</v>
      </c>
    </row>
    <row r="141" spans="1:18" s="51" customFormat="1" ht="18.75" customHeight="1">
      <c r="A141" s="50">
        <v>187989</v>
      </c>
      <c r="B141" s="44" t="s">
        <v>2585</v>
      </c>
      <c r="C141" s="14">
        <v>179.54</v>
      </c>
      <c r="D141" s="217"/>
      <c r="E141" s="35" t="s">
        <v>2258</v>
      </c>
      <c r="F141" s="45" t="s">
        <v>0</v>
      </c>
      <c r="G141" s="46">
        <v>180</v>
      </c>
      <c r="H141" s="46">
        <v>12</v>
      </c>
      <c r="I141" s="46">
        <v>12</v>
      </c>
      <c r="J141" s="47">
        <v>17.760000000000002</v>
      </c>
      <c r="K141" s="47">
        <v>16.38</v>
      </c>
      <c r="L141" s="48">
        <v>0.02</v>
      </c>
      <c r="M141" s="49">
        <v>6925808349127</v>
      </c>
      <c r="N141" s="107"/>
      <c r="O141" s="41">
        <f t="shared" si="12"/>
        <v>0</v>
      </c>
      <c r="P141" s="47">
        <f t="shared" si="13"/>
        <v>0</v>
      </c>
      <c r="Q141" s="47">
        <f t="shared" si="14"/>
        <v>0</v>
      </c>
      <c r="R141" s="3">
        <f t="shared" si="15"/>
        <v>0</v>
      </c>
    </row>
    <row r="142" spans="1:18" s="51" customFormat="1" ht="18.75" customHeight="1">
      <c r="A142" s="50">
        <v>187997</v>
      </c>
      <c r="B142" s="44" t="s">
        <v>2586</v>
      </c>
      <c r="C142" s="14">
        <v>179.54</v>
      </c>
      <c r="D142" s="217"/>
      <c r="E142" s="35" t="s">
        <v>2258</v>
      </c>
      <c r="F142" s="45" t="s">
        <v>0</v>
      </c>
      <c r="G142" s="46">
        <v>180</v>
      </c>
      <c r="H142" s="46">
        <v>12</v>
      </c>
      <c r="I142" s="46">
        <v>12</v>
      </c>
      <c r="J142" s="47">
        <v>17.760000000000002</v>
      </c>
      <c r="K142" s="47">
        <v>16.38</v>
      </c>
      <c r="L142" s="48">
        <v>0.02</v>
      </c>
      <c r="M142" s="49">
        <v>6925808349202</v>
      </c>
      <c r="N142" s="107"/>
      <c r="O142" s="41">
        <f t="shared" si="12"/>
        <v>0</v>
      </c>
      <c r="P142" s="47">
        <f t="shared" si="13"/>
        <v>0</v>
      </c>
      <c r="Q142" s="47">
        <f t="shared" si="14"/>
        <v>0</v>
      </c>
      <c r="R142" s="3">
        <f t="shared" si="15"/>
        <v>0</v>
      </c>
    </row>
    <row r="143" spans="1:18" s="51" customFormat="1" ht="18.75" customHeight="1">
      <c r="A143" s="50">
        <v>188013</v>
      </c>
      <c r="B143" s="44" t="s">
        <v>2587</v>
      </c>
      <c r="C143" s="14">
        <v>170.05</v>
      </c>
      <c r="D143" s="217"/>
      <c r="E143" s="35" t="s">
        <v>2258</v>
      </c>
      <c r="F143" s="45" t="s">
        <v>0</v>
      </c>
      <c r="G143" s="46">
        <v>180</v>
      </c>
      <c r="H143" s="46">
        <v>12</v>
      </c>
      <c r="I143" s="46">
        <v>12</v>
      </c>
      <c r="J143" s="47">
        <v>17.760000000000002</v>
      </c>
      <c r="K143" s="47">
        <v>16.38</v>
      </c>
      <c r="L143" s="48">
        <v>0.02</v>
      </c>
      <c r="M143" s="49">
        <v>6925808349363</v>
      </c>
      <c r="N143" s="107"/>
      <c r="O143" s="41">
        <f t="shared" si="12"/>
        <v>0</v>
      </c>
      <c r="P143" s="47">
        <f t="shared" si="13"/>
        <v>0</v>
      </c>
      <c r="Q143" s="47">
        <f t="shared" si="14"/>
        <v>0</v>
      </c>
      <c r="R143" s="3">
        <f t="shared" si="15"/>
        <v>0</v>
      </c>
    </row>
    <row r="144" spans="1:18" s="51" customFormat="1" ht="18.75" customHeight="1">
      <c r="A144" s="50">
        <v>188029</v>
      </c>
      <c r="B144" s="44" t="s">
        <v>2588</v>
      </c>
      <c r="C144" s="14">
        <v>173.63</v>
      </c>
      <c r="D144" s="217"/>
      <c r="E144" s="35" t="s">
        <v>2258</v>
      </c>
      <c r="F144" s="45" t="s">
        <v>0</v>
      </c>
      <c r="G144" s="46">
        <v>180</v>
      </c>
      <c r="H144" s="46">
        <v>12</v>
      </c>
      <c r="I144" s="46">
        <v>12</v>
      </c>
      <c r="J144" s="47">
        <v>17.760000000000002</v>
      </c>
      <c r="K144" s="47">
        <v>16.38</v>
      </c>
      <c r="L144" s="48">
        <v>0.02</v>
      </c>
      <c r="M144" s="49">
        <v>6925808349523</v>
      </c>
      <c r="N144" s="107"/>
      <c r="O144" s="41">
        <f t="shared" si="12"/>
        <v>0</v>
      </c>
      <c r="P144" s="47">
        <f t="shared" si="13"/>
        <v>0</v>
      </c>
      <c r="Q144" s="47">
        <f t="shared" si="14"/>
        <v>0</v>
      </c>
      <c r="R144" s="3">
        <f t="shared" si="15"/>
        <v>0</v>
      </c>
    </row>
    <row r="145" spans="1:18" s="51" customFormat="1" ht="18.75" customHeight="1">
      <c r="A145" s="50">
        <v>188045</v>
      </c>
      <c r="B145" s="44" t="s">
        <v>2589</v>
      </c>
      <c r="C145" s="14">
        <v>193.8</v>
      </c>
      <c r="D145" s="217"/>
      <c r="E145" s="35" t="s">
        <v>2258</v>
      </c>
      <c r="F145" s="45" t="s">
        <v>0</v>
      </c>
      <c r="G145" s="46">
        <v>180</v>
      </c>
      <c r="H145" s="46">
        <v>12</v>
      </c>
      <c r="I145" s="46">
        <v>12</v>
      </c>
      <c r="J145" s="47">
        <v>18.48</v>
      </c>
      <c r="K145" s="47">
        <v>17.100000000000001</v>
      </c>
      <c r="L145" s="48">
        <v>0.02</v>
      </c>
      <c r="M145" s="49">
        <v>6925808349684</v>
      </c>
      <c r="N145" s="107"/>
      <c r="O145" s="41">
        <f t="shared" si="12"/>
        <v>0</v>
      </c>
      <c r="P145" s="47">
        <f t="shared" si="13"/>
        <v>0</v>
      </c>
      <c r="Q145" s="47">
        <f t="shared" si="14"/>
        <v>0</v>
      </c>
      <c r="R145" s="3">
        <f t="shared" si="15"/>
        <v>0</v>
      </c>
    </row>
    <row r="146" spans="1:18" s="51" customFormat="1" ht="18.75" customHeight="1">
      <c r="A146" s="50">
        <v>188069</v>
      </c>
      <c r="B146" s="44" t="s">
        <v>2590</v>
      </c>
      <c r="C146" s="14">
        <v>193.8</v>
      </c>
      <c r="D146" s="217"/>
      <c r="E146" s="35" t="s">
        <v>2258</v>
      </c>
      <c r="F146" s="45" t="s">
        <v>0</v>
      </c>
      <c r="G146" s="46">
        <v>180</v>
      </c>
      <c r="H146" s="46">
        <v>12</v>
      </c>
      <c r="I146" s="46">
        <v>12</v>
      </c>
      <c r="J146" s="47">
        <v>18.48</v>
      </c>
      <c r="K146" s="47">
        <v>17.100000000000001</v>
      </c>
      <c r="L146" s="48">
        <v>0.02</v>
      </c>
      <c r="M146" s="49">
        <v>6925808349844</v>
      </c>
      <c r="N146" s="107"/>
      <c r="O146" s="41">
        <f t="shared" si="12"/>
        <v>0</v>
      </c>
      <c r="P146" s="47">
        <f t="shared" si="13"/>
        <v>0</v>
      </c>
      <c r="Q146" s="47">
        <f t="shared" si="14"/>
        <v>0</v>
      </c>
      <c r="R146" s="3">
        <f t="shared" si="15"/>
        <v>0</v>
      </c>
    </row>
    <row r="147" spans="1:18" s="51" customFormat="1" ht="18.75" customHeight="1">
      <c r="A147" s="50">
        <v>187983</v>
      </c>
      <c r="B147" s="44" t="s">
        <v>2591</v>
      </c>
      <c r="C147" s="14">
        <v>405.22</v>
      </c>
      <c r="D147" s="217"/>
      <c r="E147" s="35" t="s">
        <v>2258</v>
      </c>
      <c r="F147" s="45" t="s">
        <v>0</v>
      </c>
      <c r="G147" s="46">
        <v>90</v>
      </c>
      <c r="H147" s="46">
        <v>6</v>
      </c>
      <c r="I147" s="46">
        <v>6</v>
      </c>
      <c r="J147" s="47">
        <v>17.559999999999999</v>
      </c>
      <c r="K147" s="47">
        <v>16.559999999999999</v>
      </c>
      <c r="L147" s="48">
        <v>0.02</v>
      </c>
      <c r="M147" s="49">
        <v>6925808349066</v>
      </c>
      <c r="N147" s="107"/>
      <c r="O147" s="41">
        <f t="shared" si="12"/>
        <v>0</v>
      </c>
      <c r="P147" s="47">
        <f t="shared" si="13"/>
        <v>0</v>
      </c>
      <c r="Q147" s="47">
        <f t="shared" si="14"/>
        <v>0</v>
      </c>
      <c r="R147" s="3">
        <f t="shared" si="15"/>
        <v>0</v>
      </c>
    </row>
    <row r="148" spans="1:18" s="59" customFormat="1" ht="18.75" customHeight="1">
      <c r="A148" s="50">
        <v>188007</v>
      </c>
      <c r="B148" s="44" t="s">
        <v>2592</v>
      </c>
      <c r="C148" s="14">
        <v>405.22</v>
      </c>
      <c r="D148" s="217"/>
      <c r="E148" s="35" t="s">
        <v>2258</v>
      </c>
      <c r="F148" s="45" t="s">
        <v>0</v>
      </c>
      <c r="G148" s="46">
        <v>90</v>
      </c>
      <c r="H148" s="46">
        <v>6</v>
      </c>
      <c r="I148" s="46">
        <v>6</v>
      </c>
      <c r="J148" s="47">
        <v>17.559999999999999</v>
      </c>
      <c r="K148" s="47">
        <v>16.559999999999999</v>
      </c>
      <c r="L148" s="48">
        <v>0.02</v>
      </c>
      <c r="M148" s="49">
        <v>6925808349301</v>
      </c>
      <c r="N148" s="107"/>
      <c r="O148" s="41">
        <f t="shared" si="12"/>
        <v>0</v>
      </c>
      <c r="P148" s="47">
        <f t="shared" si="13"/>
        <v>0</v>
      </c>
      <c r="Q148" s="47">
        <f t="shared" si="14"/>
        <v>0</v>
      </c>
      <c r="R148" s="3">
        <f t="shared" si="15"/>
        <v>0</v>
      </c>
    </row>
    <row r="149" spans="1:18" s="69" customFormat="1" ht="18.75" customHeight="1">
      <c r="A149" s="50">
        <v>188023</v>
      </c>
      <c r="B149" s="44" t="s">
        <v>2593</v>
      </c>
      <c r="C149" s="14">
        <v>405.22</v>
      </c>
      <c r="D149" s="217"/>
      <c r="E149" s="35" t="s">
        <v>2258</v>
      </c>
      <c r="F149" s="45" t="s">
        <v>0</v>
      </c>
      <c r="G149" s="46">
        <v>90</v>
      </c>
      <c r="H149" s="46">
        <v>6</v>
      </c>
      <c r="I149" s="46">
        <v>6</v>
      </c>
      <c r="J149" s="47">
        <v>17.559999999999999</v>
      </c>
      <c r="K149" s="47">
        <v>16.559999999999999</v>
      </c>
      <c r="L149" s="48">
        <v>0.02</v>
      </c>
      <c r="M149" s="49">
        <v>6925808349462</v>
      </c>
      <c r="N149" s="107"/>
      <c r="O149" s="41">
        <f t="shared" si="12"/>
        <v>0</v>
      </c>
      <c r="P149" s="47">
        <f t="shared" si="13"/>
        <v>0</v>
      </c>
      <c r="Q149" s="47">
        <f t="shared" si="14"/>
        <v>0</v>
      </c>
      <c r="R149" s="3">
        <f t="shared" si="15"/>
        <v>0</v>
      </c>
    </row>
    <row r="150" spans="1:18" s="51" customFormat="1" ht="18.75" customHeight="1">
      <c r="A150" s="50">
        <v>188039</v>
      </c>
      <c r="B150" s="44" t="s">
        <v>2594</v>
      </c>
      <c r="C150" s="14">
        <v>402.2</v>
      </c>
      <c r="D150" s="217"/>
      <c r="E150" s="35" t="s">
        <v>2258</v>
      </c>
      <c r="F150" s="45" t="s">
        <v>0</v>
      </c>
      <c r="G150" s="46">
        <v>90</v>
      </c>
      <c r="H150" s="46">
        <v>6</v>
      </c>
      <c r="I150" s="46">
        <v>6</v>
      </c>
      <c r="J150" s="47">
        <v>17.559999999999999</v>
      </c>
      <c r="K150" s="47">
        <v>16.559999999999999</v>
      </c>
      <c r="L150" s="48">
        <v>0.02</v>
      </c>
      <c r="M150" s="49">
        <v>6925808349622</v>
      </c>
      <c r="N150" s="107"/>
      <c r="O150" s="41">
        <f t="shared" si="12"/>
        <v>0</v>
      </c>
      <c r="P150" s="47">
        <f t="shared" si="13"/>
        <v>0</v>
      </c>
      <c r="Q150" s="47">
        <f t="shared" si="14"/>
        <v>0</v>
      </c>
      <c r="R150" s="3">
        <f t="shared" si="15"/>
        <v>0</v>
      </c>
    </row>
    <row r="151" spans="1:18" s="51" customFormat="1" ht="18.75" customHeight="1">
      <c r="A151" s="50">
        <v>188055</v>
      </c>
      <c r="B151" s="44" t="s">
        <v>2595</v>
      </c>
      <c r="C151" s="14">
        <v>405.22</v>
      </c>
      <c r="D151" s="217"/>
      <c r="E151" s="35" t="s">
        <v>2258</v>
      </c>
      <c r="F151" s="45" t="s">
        <v>0</v>
      </c>
      <c r="G151" s="46">
        <v>90</v>
      </c>
      <c r="H151" s="46">
        <v>6</v>
      </c>
      <c r="I151" s="46">
        <v>6</v>
      </c>
      <c r="J151" s="47">
        <v>17.559999999999999</v>
      </c>
      <c r="K151" s="47">
        <v>16.559999999999999</v>
      </c>
      <c r="L151" s="48">
        <v>0.02</v>
      </c>
      <c r="M151" s="49">
        <v>6925808349783</v>
      </c>
      <c r="N151" s="107"/>
      <c r="O151" s="41">
        <f t="shared" si="12"/>
        <v>0</v>
      </c>
      <c r="P151" s="47">
        <f t="shared" si="13"/>
        <v>0</v>
      </c>
      <c r="Q151" s="47">
        <f t="shared" si="14"/>
        <v>0</v>
      </c>
      <c r="R151" s="3">
        <f t="shared" si="15"/>
        <v>0</v>
      </c>
    </row>
    <row r="152" spans="1:18" s="51" customFormat="1" ht="18.75" customHeight="1">
      <c r="A152" s="50">
        <v>188079</v>
      </c>
      <c r="B152" s="44" t="s">
        <v>2596</v>
      </c>
      <c r="C152" s="14">
        <v>365.92</v>
      </c>
      <c r="D152" s="217"/>
      <c r="E152" s="35" t="s">
        <v>2258</v>
      </c>
      <c r="F152" s="45" t="s">
        <v>0</v>
      </c>
      <c r="G152" s="46">
        <v>90</v>
      </c>
      <c r="H152" s="46">
        <v>6</v>
      </c>
      <c r="I152" s="46">
        <v>6</v>
      </c>
      <c r="J152" s="47">
        <v>17.559999999999999</v>
      </c>
      <c r="K152" s="47">
        <v>16.559999999999999</v>
      </c>
      <c r="L152" s="48">
        <v>0.02</v>
      </c>
      <c r="M152" s="49">
        <v>6925808349943</v>
      </c>
      <c r="N152" s="107"/>
      <c r="O152" s="41">
        <f t="shared" si="12"/>
        <v>0</v>
      </c>
      <c r="P152" s="47">
        <f t="shared" si="13"/>
        <v>0</v>
      </c>
      <c r="Q152" s="47">
        <f t="shared" si="14"/>
        <v>0</v>
      </c>
      <c r="R152" s="3">
        <f t="shared" si="15"/>
        <v>0</v>
      </c>
    </row>
    <row r="153" spans="1:18" s="51" customFormat="1" ht="18.75" customHeight="1">
      <c r="A153" s="50">
        <v>187959</v>
      </c>
      <c r="B153" s="44" t="s">
        <v>2597</v>
      </c>
      <c r="C153" s="14">
        <v>365.92</v>
      </c>
      <c r="D153" s="217"/>
      <c r="E153" s="35" t="s">
        <v>2258</v>
      </c>
      <c r="F153" s="45" t="s">
        <v>0</v>
      </c>
      <c r="G153" s="46">
        <v>90</v>
      </c>
      <c r="H153" s="46">
        <v>6</v>
      </c>
      <c r="I153" s="46">
        <v>6</v>
      </c>
      <c r="J153" s="47">
        <v>17.559999999999999</v>
      </c>
      <c r="K153" s="47">
        <v>16.559999999999999</v>
      </c>
      <c r="L153" s="48">
        <v>0.02</v>
      </c>
      <c r="M153" s="49">
        <v>6925808348908</v>
      </c>
      <c r="N153" s="107"/>
      <c r="O153" s="41">
        <f t="shared" si="12"/>
        <v>0</v>
      </c>
      <c r="P153" s="47">
        <f t="shared" si="13"/>
        <v>0</v>
      </c>
      <c r="Q153" s="47">
        <f t="shared" si="14"/>
        <v>0</v>
      </c>
      <c r="R153" s="3">
        <f t="shared" si="15"/>
        <v>0</v>
      </c>
    </row>
    <row r="154" spans="1:18" s="51" customFormat="1" ht="18.75" customHeight="1">
      <c r="A154" s="50">
        <v>187975</v>
      </c>
      <c r="B154" s="44" t="s">
        <v>2598</v>
      </c>
      <c r="C154" s="14">
        <v>344.88</v>
      </c>
      <c r="D154" s="217"/>
      <c r="E154" s="35" t="s">
        <v>2258</v>
      </c>
      <c r="F154" s="45" t="s">
        <v>0</v>
      </c>
      <c r="G154" s="46">
        <v>90</v>
      </c>
      <c r="H154" s="46">
        <v>6</v>
      </c>
      <c r="I154" s="46">
        <v>6</v>
      </c>
      <c r="J154" s="47">
        <v>17.559999999999999</v>
      </c>
      <c r="K154" s="47">
        <v>16.559999999999999</v>
      </c>
      <c r="L154" s="48">
        <v>0.02</v>
      </c>
      <c r="M154" s="49">
        <v>6925808348984</v>
      </c>
      <c r="N154" s="107"/>
      <c r="O154" s="41">
        <f t="shared" si="12"/>
        <v>0</v>
      </c>
      <c r="P154" s="47">
        <f t="shared" si="13"/>
        <v>0</v>
      </c>
      <c r="Q154" s="47">
        <f t="shared" si="14"/>
        <v>0</v>
      </c>
      <c r="R154" s="3">
        <f t="shared" si="15"/>
        <v>0</v>
      </c>
    </row>
    <row r="155" spans="1:18" s="51" customFormat="1" ht="18.75" customHeight="1">
      <c r="A155" s="50">
        <v>187991</v>
      </c>
      <c r="B155" s="44" t="s">
        <v>2599</v>
      </c>
      <c r="C155" s="14">
        <v>344.88</v>
      </c>
      <c r="D155" s="217"/>
      <c r="E155" s="35" t="s">
        <v>2258</v>
      </c>
      <c r="F155" s="45" t="s">
        <v>0</v>
      </c>
      <c r="G155" s="46">
        <v>90</v>
      </c>
      <c r="H155" s="46">
        <v>6</v>
      </c>
      <c r="I155" s="46">
        <v>6</v>
      </c>
      <c r="J155" s="47">
        <v>17.559999999999999</v>
      </c>
      <c r="K155" s="47">
        <v>16.559999999999999</v>
      </c>
      <c r="L155" s="48">
        <v>0.02</v>
      </c>
      <c r="M155" s="49">
        <v>6925808349141</v>
      </c>
      <c r="N155" s="107"/>
      <c r="O155" s="41">
        <f t="shared" si="12"/>
        <v>0</v>
      </c>
      <c r="P155" s="47">
        <f t="shared" si="13"/>
        <v>0</v>
      </c>
      <c r="Q155" s="47">
        <f t="shared" si="14"/>
        <v>0</v>
      </c>
      <c r="R155" s="3">
        <f t="shared" si="15"/>
        <v>0</v>
      </c>
    </row>
    <row r="156" spans="1:18" s="51" customFormat="1" ht="18.75" customHeight="1">
      <c r="A156" s="60">
        <v>187999</v>
      </c>
      <c r="B156" s="61" t="s">
        <v>2600</v>
      </c>
      <c r="C156" s="219">
        <v>344.88</v>
      </c>
      <c r="D156" s="290"/>
      <c r="E156" s="291" t="s">
        <v>2258</v>
      </c>
      <c r="F156" s="62" t="s">
        <v>0</v>
      </c>
      <c r="G156" s="63">
        <v>90</v>
      </c>
      <c r="H156" s="63">
        <v>6</v>
      </c>
      <c r="I156" s="63">
        <v>6</v>
      </c>
      <c r="J156" s="64">
        <v>17.559999999999999</v>
      </c>
      <c r="K156" s="64">
        <v>16.559999999999999</v>
      </c>
      <c r="L156" s="65">
        <v>0.02</v>
      </c>
      <c r="M156" s="66">
        <v>6925808349226</v>
      </c>
      <c r="N156" s="112"/>
      <c r="O156" s="41">
        <f t="shared" si="12"/>
        <v>0</v>
      </c>
      <c r="P156" s="47">
        <f t="shared" si="13"/>
        <v>0</v>
      </c>
      <c r="Q156" s="47">
        <f t="shared" si="14"/>
        <v>0</v>
      </c>
      <c r="R156" s="3">
        <f t="shared" si="15"/>
        <v>0</v>
      </c>
    </row>
    <row r="157" spans="1:18" s="51" customFormat="1" ht="18.75" customHeight="1">
      <c r="A157" s="50">
        <v>188015</v>
      </c>
      <c r="B157" s="44" t="s">
        <v>2601</v>
      </c>
      <c r="C157" s="14">
        <v>362.11</v>
      </c>
      <c r="D157" s="217"/>
      <c r="E157" s="35" t="s">
        <v>2258</v>
      </c>
      <c r="F157" s="45" t="s">
        <v>0</v>
      </c>
      <c r="G157" s="46">
        <v>90</v>
      </c>
      <c r="H157" s="46">
        <v>6</v>
      </c>
      <c r="I157" s="46">
        <v>6</v>
      </c>
      <c r="J157" s="47">
        <v>17.559999999999999</v>
      </c>
      <c r="K157" s="47">
        <v>16.559999999999999</v>
      </c>
      <c r="L157" s="48">
        <v>0.02</v>
      </c>
      <c r="M157" s="49">
        <v>6925808349387</v>
      </c>
      <c r="N157" s="107"/>
      <c r="O157" s="41">
        <f t="shared" si="12"/>
        <v>0</v>
      </c>
      <c r="P157" s="47">
        <f t="shared" si="13"/>
        <v>0</v>
      </c>
      <c r="Q157" s="47">
        <f t="shared" si="14"/>
        <v>0</v>
      </c>
      <c r="R157" s="3">
        <f t="shared" si="15"/>
        <v>0</v>
      </c>
    </row>
    <row r="158" spans="1:18" s="51" customFormat="1" ht="18.75" customHeight="1">
      <c r="A158" s="50">
        <v>188031</v>
      </c>
      <c r="B158" s="44" t="s">
        <v>2602</v>
      </c>
      <c r="C158" s="14">
        <v>369.82</v>
      </c>
      <c r="D158" s="217"/>
      <c r="E158" s="35" t="s">
        <v>2258</v>
      </c>
      <c r="F158" s="45" t="s">
        <v>0</v>
      </c>
      <c r="G158" s="46">
        <v>90</v>
      </c>
      <c r="H158" s="46">
        <v>6</v>
      </c>
      <c r="I158" s="46">
        <v>6</v>
      </c>
      <c r="J158" s="47">
        <v>17.559999999999999</v>
      </c>
      <c r="K158" s="47">
        <v>16.559999999999999</v>
      </c>
      <c r="L158" s="48">
        <v>0.02</v>
      </c>
      <c r="M158" s="49">
        <v>6925808349547</v>
      </c>
      <c r="N158" s="107"/>
      <c r="O158" s="41">
        <f t="shared" si="12"/>
        <v>0</v>
      </c>
      <c r="P158" s="47">
        <f t="shared" si="13"/>
        <v>0</v>
      </c>
      <c r="Q158" s="47">
        <f t="shared" si="14"/>
        <v>0</v>
      </c>
      <c r="R158" s="3">
        <f t="shared" si="15"/>
        <v>0</v>
      </c>
    </row>
    <row r="159" spans="1:18" s="51" customFormat="1" ht="18.75" customHeight="1">
      <c r="A159" s="50">
        <v>188047</v>
      </c>
      <c r="B159" s="44" t="s">
        <v>2603</v>
      </c>
      <c r="C159" s="14">
        <v>410.37</v>
      </c>
      <c r="D159" s="217"/>
      <c r="E159" s="35" t="s">
        <v>2258</v>
      </c>
      <c r="F159" s="45" t="s">
        <v>0</v>
      </c>
      <c r="G159" s="46">
        <v>90</v>
      </c>
      <c r="H159" s="46">
        <v>6</v>
      </c>
      <c r="I159" s="46">
        <v>6</v>
      </c>
      <c r="J159" s="47">
        <v>18.28</v>
      </c>
      <c r="K159" s="47">
        <v>17.28</v>
      </c>
      <c r="L159" s="48">
        <v>0.02</v>
      </c>
      <c r="M159" s="49">
        <v>6925808349707</v>
      </c>
      <c r="N159" s="107"/>
      <c r="O159" s="41">
        <f t="shared" si="12"/>
        <v>0</v>
      </c>
      <c r="P159" s="47">
        <f t="shared" si="13"/>
        <v>0</v>
      </c>
      <c r="Q159" s="47">
        <f t="shared" si="14"/>
        <v>0</v>
      </c>
      <c r="R159" s="3">
        <f t="shared" si="15"/>
        <v>0</v>
      </c>
    </row>
    <row r="160" spans="1:18" s="51" customFormat="1" ht="18.75" customHeight="1">
      <c r="A160" s="50">
        <v>188071</v>
      </c>
      <c r="B160" s="44" t="s">
        <v>2604</v>
      </c>
      <c r="C160" s="14">
        <v>410.37</v>
      </c>
      <c r="D160" s="217"/>
      <c r="E160" s="35" t="s">
        <v>2258</v>
      </c>
      <c r="F160" s="45" t="s">
        <v>0</v>
      </c>
      <c r="G160" s="46">
        <v>90</v>
      </c>
      <c r="H160" s="46">
        <v>6</v>
      </c>
      <c r="I160" s="46">
        <v>6</v>
      </c>
      <c r="J160" s="47">
        <v>18.28</v>
      </c>
      <c r="K160" s="47">
        <v>17.28</v>
      </c>
      <c r="L160" s="48">
        <v>0.02</v>
      </c>
      <c r="M160" s="49">
        <v>6925808349868</v>
      </c>
      <c r="N160" s="107"/>
      <c r="O160" s="41">
        <f t="shared" si="12"/>
        <v>0</v>
      </c>
      <c r="P160" s="47">
        <f t="shared" si="13"/>
        <v>0</v>
      </c>
      <c r="Q160" s="47">
        <f t="shared" si="14"/>
        <v>0</v>
      </c>
      <c r="R160" s="3">
        <f t="shared" si="15"/>
        <v>0</v>
      </c>
    </row>
    <row r="161" spans="1:18" s="51" customFormat="1" ht="18.75" customHeight="1">
      <c r="A161" s="50">
        <v>187985</v>
      </c>
      <c r="B161" s="44" t="s">
        <v>2605</v>
      </c>
      <c r="C161" s="218">
        <v>600.92999999999995</v>
      </c>
      <c r="D161" s="292"/>
      <c r="E161" s="35" t="s">
        <v>2258</v>
      </c>
      <c r="F161" s="45" t="s">
        <v>0</v>
      </c>
      <c r="G161" s="46">
        <v>60</v>
      </c>
      <c r="H161" s="46">
        <v>4</v>
      </c>
      <c r="I161" s="46">
        <v>4</v>
      </c>
      <c r="J161" s="47">
        <v>17.37</v>
      </c>
      <c r="K161" s="47">
        <v>16.5</v>
      </c>
      <c r="L161" s="48">
        <v>0.02</v>
      </c>
      <c r="M161" s="49">
        <v>6925808349080</v>
      </c>
      <c r="N161" s="107"/>
      <c r="O161" s="41">
        <f t="shared" si="12"/>
        <v>0</v>
      </c>
      <c r="P161" s="47">
        <f t="shared" si="13"/>
        <v>0</v>
      </c>
      <c r="Q161" s="47">
        <f t="shared" si="14"/>
        <v>0</v>
      </c>
      <c r="R161" s="3">
        <f t="shared" si="15"/>
        <v>0</v>
      </c>
    </row>
    <row r="162" spans="1:18" s="51" customFormat="1" ht="18.75" customHeight="1">
      <c r="A162" s="50">
        <v>188009</v>
      </c>
      <c r="B162" s="44" t="s">
        <v>2606</v>
      </c>
      <c r="C162" s="14">
        <v>600.92999999999995</v>
      </c>
      <c r="D162" s="217"/>
      <c r="E162" s="35" t="s">
        <v>2258</v>
      </c>
      <c r="F162" s="45" t="s">
        <v>0</v>
      </c>
      <c r="G162" s="46">
        <v>60</v>
      </c>
      <c r="H162" s="46">
        <v>4</v>
      </c>
      <c r="I162" s="46">
        <v>4</v>
      </c>
      <c r="J162" s="47">
        <v>17.37</v>
      </c>
      <c r="K162" s="47">
        <v>16.5</v>
      </c>
      <c r="L162" s="48">
        <v>0.02</v>
      </c>
      <c r="M162" s="49">
        <v>6925808349325</v>
      </c>
      <c r="N162" s="107"/>
      <c r="O162" s="41">
        <f t="shared" si="12"/>
        <v>0</v>
      </c>
      <c r="P162" s="47">
        <f t="shared" si="13"/>
        <v>0</v>
      </c>
      <c r="Q162" s="47">
        <f t="shared" si="14"/>
        <v>0</v>
      </c>
      <c r="R162" s="3">
        <f t="shared" si="15"/>
        <v>0</v>
      </c>
    </row>
    <row r="163" spans="1:18" s="51" customFormat="1" ht="18.75" customHeight="1">
      <c r="A163" s="60">
        <v>188025</v>
      </c>
      <c r="B163" s="61" t="s">
        <v>2607</v>
      </c>
      <c r="C163" s="14">
        <v>600.92999999999995</v>
      </c>
      <c r="D163" s="217"/>
      <c r="E163" s="35" t="s">
        <v>2258</v>
      </c>
      <c r="F163" s="62" t="s">
        <v>0</v>
      </c>
      <c r="G163" s="63">
        <v>60</v>
      </c>
      <c r="H163" s="63">
        <v>4</v>
      </c>
      <c r="I163" s="63">
        <v>4</v>
      </c>
      <c r="J163" s="64">
        <v>17.37</v>
      </c>
      <c r="K163" s="64">
        <v>16.5</v>
      </c>
      <c r="L163" s="65">
        <v>0.02</v>
      </c>
      <c r="M163" s="66">
        <v>6925808349486</v>
      </c>
      <c r="N163" s="112"/>
      <c r="O163" s="41">
        <f t="shared" si="12"/>
        <v>0</v>
      </c>
      <c r="P163" s="47">
        <f t="shared" si="13"/>
        <v>0</v>
      </c>
      <c r="Q163" s="47">
        <f t="shared" si="14"/>
        <v>0</v>
      </c>
      <c r="R163" s="3">
        <f t="shared" si="15"/>
        <v>0</v>
      </c>
    </row>
    <row r="164" spans="1:18" s="51" customFormat="1" ht="18.75" customHeight="1">
      <c r="A164" s="50">
        <v>188041</v>
      </c>
      <c r="B164" s="44" t="s">
        <v>2608</v>
      </c>
      <c r="C164" s="14">
        <v>460.72</v>
      </c>
      <c r="D164" s="217"/>
      <c r="E164" s="35" t="s">
        <v>2258</v>
      </c>
      <c r="F164" s="45" t="s">
        <v>0</v>
      </c>
      <c r="G164" s="46">
        <v>60</v>
      </c>
      <c r="H164" s="46">
        <v>4</v>
      </c>
      <c r="I164" s="46">
        <v>4</v>
      </c>
      <c r="J164" s="47">
        <v>17.37</v>
      </c>
      <c r="K164" s="47">
        <v>16.5</v>
      </c>
      <c r="L164" s="48">
        <v>0.02</v>
      </c>
      <c r="M164" s="49">
        <v>6925808349646</v>
      </c>
      <c r="N164" s="107"/>
      <c r="O164" s="41">
        <f t="shared" si="12"/>
        <v>0</v>
      </c>
      <c r="P164" s="47">
        <f t="shared" si="13"/>
        <v>0</v>
      </c>
      <c r="Q164" s="47">
        <f t="shared" si="14"/>
        <v>0</v>
      </c>
      <c r="R164" s="3">
        <f t="shared" si="15"/>
        <v>0</v>
      </c>
    </row>
    <row r="165" spans="1:18" s="51" customFormat="1" ht="18.75" customHeight="1">
      <c r="A165" s="50">
        <v>188057</v>
      </c>
      <c r="B165" s="44" t="s">
        <v>2609</v>
      </c>
      <c r="C165" s="14">
        <v>600.92999999999995</v>
      </c>
      <c r="D165" s="217"/>
      <c r="E165" s="35" t="s">
        <v>2258</v>
      </c>
      <c r="F165" s="45" t="s">
        <v>0</v>
      </c>
      <c r="G165" s="46">
        <v>60</v>
      </c>
      <c r="H165" s="46">
        <v>4</v>
      </c>
      <c r="I165" s="46">
        <v>4</v>
      </c>
      <c r="J165" s="47">
        <v>17.37</v>
      </c>
      <c r="K165" s="47">
        <v>16.5</v>
      </c>
      <c r="L165" s="48">
        <v>0.02</v>
      </c>
      <c r="M165" s="49">
        <v>6925808349806</v>
      </c>
      <c r="N165" s="107"/>
      <c r="O165" s="41">
        <f t="shared" si="12"/>
        <v>0</v>
      </c>
      <c r="P165" s="47">
        <f t="shared" si="13"/>
        <v>0</v>
      </c>
      <c r="Q165" s="47">
        <f t="shared" si="14"/>
        <v>0</v>
      </c>
      <c r="R165" s="3">
        <f t="shared" si="15"/>
        <v>0</v>
      </c>
    </row>
    <row r="166" spans="1:18" s="51" customFormat="1" ht="18.75" customHeight="1">
      <c r="A166" s="50">
        <v>188081</v>
      </c>
      <c r="B166" s="44" t="s">
        <v>2610</v>
      </c>
      <c r="C166" s="14">
        <v>542.65</v>
      </c>
      <c r="D166" s="217"/>
      <c r="E166" s="35" t="s">
        <v>2258</v>
      </c>
      <c r="F166" s="45" t="s">
        <v>0</v>
      </c>
      <c r="G166" s="46">
        <v>60</v>
      </c>
      <c r="H166" s="46">
        <v>4</v>
      </c>
      <c r="I166" s="46">
        <v>4</v>
      </c>
      <c r="J166" s="47">
        <v>17.37</v>
      </c>
      <c r="K166" s="47">
        <v>16.5</v>
      </c>
      <c r="L166" s="48">
        <v>0.02</v>
      </c>
      <c r="M166" s="49">
        <v>6925808349967</v>
      </c>
      <c r="N166" s="107"/>
      <c r="O166" s="41">
        <f t="shared" si="12"/>
        <v>0</v>
      </c>
      <c r="P166" s="47">
        <f t="shared" si="13"/>
        <v>0</v>
      </c>
      <c r="Q166" s="47">
        <f t="shared" si="14"/>
        <v>0</v>
      </c>
      <c r="R166" s="3">
        <f t="shared" si="15"/>
        <v>0</v>
      </c>
    </row>
    <row r="167" spans="1:18" s="51" customFormat="1" ht="18.75" customHeight="1">
      <c r="A167" s="50">
        <v>187961</v>
      </c>
      <c r="B167" s="44" t="s">
        <v>2611</v>
      </c>
      <c r="C167" s="14">
        <v>542.65</v>
      </c>
      <c r="D167" s="217"/>
      <c r="E167" s="35" t="s">
        <v>2258</v>
      </c>
      <c r="F167" s="45" t="s">
        <v>0</v>
      </c>
      <c r="G167" s="46">
        <v>60</v>
      </c>
      <c r="H167" s="46">
        <v>4</v>
      </c>
      <c r="I167" s="46">
        <v>4</v>
      </c>
      <c r="J167" s="47">
        <v>17.37</v>
      </c>
      <c r="K167" s="47">
        <v>16.5</v>
      </c>
      <c r="L167" s="48">
        <v>0.02</v>
      </c>
      <c r="M167" s="49">
        <v>6925808348922</v>
      </c>
      <c r="N167" s="107"/>
      <c r="O167" s="41">
        <f t="shared" si="12"/>
        <v>0</v>
      </c>
      <c r="P167" s="47">
        <f t="shared" si="13"/>
        <v>0</v>
      </c>
      <c r="Q167" s="47">
        <f t="shared" si="14"/>
        <v>0</v>
      </c>
      <c r="R167" s="3">
        <f t="shared" si="15"/>
        <v>0</v>
      </c>
    </row>
    <row r="168" spans="1:18" s="51" customFormat="1" ht="18.75" customHeight="1">
      <c r="A168" s="50">
        <v>187977</v>
      </c>
      <c r="B168" s="44" t="s">
        <v>2612</v>
      </c>
      <c r="C168" s="14">
        <v>511.38</v>
      </c>
      <c r="D168" s="217"/>
      <c r="E168" s="35" t="s">
        <v>2258</v>
      </c>
      <c r="F168" s="45" t="s">
        <v>0</v>
      </c>
      <c r="G168" s="46">
        <v>60</v>
      </c>
      <c r="H168" s="46">
        <v>4</v>
      </c>
      <c r="I168" s="46">
        <v>4</v>
      </c>
      <c r="J168" s="47">
        <v>17.37</v>
      </c>
      <c r="K168" s="47">
        <v>16.5</v>
      </c>
      <c r="L168" s="48">
        <v>0.02</v>
      </c>
      <c r="M168" s="49">
        <v>6925808349004</v>
      </c>
      <c r="N168" s="107"/>
      <c r="O168" s="41">
        <f t="shared" si="12"/>
        <v>0</v>
      </c>
      <c r="P168" s="47">
        <f t="shared" si="13"/>
        <v>0</v>
      </c>
      <c r="Q168" s="47">
        <f t="shared" si="14"/>
        <v>0</v>
      </c>
      <c r="R168" s="3">
        <f t="shared" si="15"/>
        <v>0</v>
      </c>
    </row>
    <row r="169" spans="1:18" s="51" customFormat="1" ht="18.75" customHeight="1">
      <c r="A169" s="50">
        <v>187993</v>
      </c>
      <c r="B169" s="44" t="s">
        <v>2613</v>
      </c>
      <c r="C169" s="14">
        <v>536.92999999999995</v>
      </c>
      <c r="D169" s="217"/>
      <c r="E169" s="35" t="s">
        <v>2258</v>
      </c>
      <c r="F169" s="45" t="s">
        <v>0</v>
      </c>
      <c r="G169" s="46">
        <v>60</v>
      </c>
      <c r="H169" s="46">
        <v>4</v>
      </c>
      <c r="I169" s="46">
        <v>4</v>
      </c>
      <c r="J169" s="47">
        <v>17.37</v>
      </c>
      <c r="K169" s="47">
        <v>16.5</v>
      </c>
      <c r="L169" s="48">
        <v>0.02</v>
      </c>
      <c r="M169" s="49">
        <v>6925808349165</v>
      </c>
      <c r="N169" s="107"/>
      <c r="O169" s="41">
        <f t="shared" si="12"/>
        <v>0</v>
      </c>
      <c r="P169" s="47">
        <f t="shared" si="13"/>
        <v>0</v>
      </c>
      <c r="Q169" s="47">
        <f t="shared" si="14"/>
        <v>0</v>
      </c>
      <c r="R169" s="3">
        <f t="shared" si="15"/>
        <v>0</v>
      </c>
    </row>
    <row r="170" spans="1:18" s="51" customFormat="1" ht="18.75" customHeight="1">
      <c r="A170" s="50">
        <v>188001</v>
      </c>
      <c r="B170" s="44" t="s">
        <v>2614</v>
      </c>
      <c r="C170" s="14">
        <v>536.92999999999995</v>
      </c>
      <c r="D170" s="217"/>
      <c r="E170" s="35" t="s">
        <v>2258</v>
      </c>
      <c r="F170" s="45" t="s">
        <v>0</v>
      </c>
      <c r="G170" s="46">
        <v>60</v>
      </c>
      <c r="H170" s="46">
        <v>4</v>
      </c>
      <c r="I170" s="46">
        <v>4</v>
      </c>
      <c r="J170" s="47">
        <v>17.37</v>
      </c>
      <c r="K170" s="47">
        <v>16.5</v>
      </c>
      <c r="L170" s="48">
        <v>0.02</v>
      </c>
      <c r="M170" s="49">
        <v>6925808349240</v>
      </c>
      <c r="N170" s="107"/>
      <c r="O170" s="41">
        <f t="shared" si="12"/>
        <v>0</v>
      </c>
      <c r="P170" s="47">
        <f t="shared" si="13"/>
        <v>0</v>
      </c>
      <c r="Q170" s="47">
        <f t="shared" si="14"/>
        <v>0</v>
      </c>
      <c r="R170" s="3">
        <f t="shared" si="15"/>
        <v>0</v>
      </c>
    </row>
    <row r="171" spans="1:18" s="51" customFormat="1" ht="18.75" customHeight="1">
      <c r="A171" s="50">
        <v>188017</v>
      </c>
      <c r="B171" s="44" t="s">
        <v>2615</v>
      </c>
      <c r="C171" s="14">
        <v>548.48</v>
      </c>
      <c r="D171" s="217"/>
      <c r="E171" s="35" t="s">
        <v>2258</v>
      </c>
      <c r="F171" s="45" t="s">
        <v>0</v>
      </c>
      <c r="G171" s="46">
        <v>60</v>
      </c>
      <c r="H171" s="46">
        <v>4</v>
      </c>
      <c r="I171" s="46">
        <v>4</v>
      </c>
      <c r="J171" s="47">
        <v>17.37</v>
      </c>
      <c r="K171" s="47">
        <v>16.5</v>
      </c>
      <c r="L171" s="48">
        <v>0.02</v>
      </c>
      <c r="M171" s="49">
        <v>6925808349400</v>
      </c>
      <c r="N171" s="107"/>
      <c r="O171" s="41">
        <f t="shared" si="12"/>
        <v>0</v>
      </c>
      <c r="P171" s="47">
        <f t="shared" si="13"/>
        <v>0</v>
      </c>
      <c r="Q171" s="47">
        <f t="shared" si="14"/>
        <v>0</v>
      </c>
      <c r="R171" s="3">
        <f t="shared" si="15"/>
        <v>0</v>
      </c>
    </row>
    <row r="172" spans="1:18" s="51" customFormat="1" ht="18.75" customHeight="1">
      <c r="A172" s="60">
        <v>188034</v>
      </c>
      <c r="B172" s="61" t="s">
        <v>2616</v>
      </c>
      <c r="C172" s="14">
        <v>548.48</v>
      </c>
      <c r="D172" s="217"/>
      <c r="E172" s="35" t="s">
        <v>2258</v>
      </c>
      <c r="F172" s="62" t="s">
        <v>0</v>
      </c>
      <c r="G172" s="63">
        <v>60</v>
      </c>
      <c r="H172" s="63">
        <v>4</v>
      </c>
      <c r="I172" s="63">
        <v>4</v>
      </c>
      <c r="J172" s="64">
        <v>17.37</v>
      </c>
      <c r="K172" s="64">
        <v>16.5</v>
      </c>
      <c r="L172" s="65">
        <v>0.02</v>
      </c>
      <c r="M172" s="66">
        <v>6925808349578</v>
      </c>
      <c r="N172" s="112"/>
      <c r="O172" s="41">
        <f t="shared" si="12"/>
        <v>0</v>
      </c>
      <c r="P172" s="47">
        <f t="shared" si="13"/>
        <v>0</v>
      </c>
      <c r="Q172" s="47">
        <f t="shared" si="14"/>
        <v>0</v>
      </c>
      <c r="R172" s="3">
        <f t="shared" si="15"/>
        <v>0</v>
      </c>
    </row>
    <row r="173" spans="1:18" s="51" customFormat="1" ht="18.75" customHeight="1">
      <c r="A173" s="50">
        <v>188049</v>
      </c>
      <c r="B173" s="44" t="s">
        <v>2617</v>
      </c>
      <c r="C173" s="14">
        <v>607.41</v>
      </c>
      <c r="D173" s="217"/>
      <c r="E173" s="35" t="s">
        <v>2258</v>
      </c>
      <c r="F173" s="45" t="s">
        <v>0</v>
      </c>
      <c r="G173" s="46">
        <v>60</v>
      </c>
      <c r="H173" s="46">
        <v>4</v>
      </c>
      <c r="I173" s="46">
        <v>4</v>
      </c>
      <c r="J173" s="47">
        <v>18.09</v>
      </c>
      <c r="K173" s="47">
        <v>17.22</v>
      </c>
      <c r="L173" s="48">
        <v>0.02</v>
      </c>
      <c r="M173" s="49">
        <v>6925808349721</v>
      </c>
      <c r="N173" s="107"/>
      <c r="O173" s="41">
        <f t="shared" si="12"/>
        <v>0</v>
      </c>
      <c r="P173" s="47">
        <f t="shared" si="13"/>
        <v>0</v>
      </c>
      <c r="Q173" s="47">
        <f t="shared" si="14"/>
        <v>0</v>
      </c>
      <c r="R173" s="3">
        <f t="shared" si="15"/>
        <v>0</v>
      </c>
    </row>
    <row r="174" spans="1:18" s="51" customFormat="1" ht="18.75" customHeight="1">
      <c r="A174" s="50">
        <v>188065</v>
      </c>
      <c r="B174" s="44" t="s">
        <v>2618</v>
      </c>
      <c r="C174" s="14">
        <v>607.41</v>
      </c>
      <c r="D174" s="217"/>
      <c r="E174" s="35" t="s">
        <v>2258</v>
      </c>
      <c r="F174" s="45" t="s">
        <v>0</v>
      </c>
      <c r="G174" s="46">
        <v>60</v>
      </c>
      <c r="H174" s="46">
        <v>4</v>
      </c>
      <c r="I174" s="46">
        <v>4</v>
      </c>
      <c r="J174" s="47">
        <v>18.09</v>
      </c>
      <c r="K174" s="47">
        <v>17.22</v>
      </c>
      <c r="L174" s="48">
        <v>0.02</v>
      </c>
      <c r="M174" s="49">
        <v>6925808379117</v>
      </c>
      <c r="N174" s="107"/>
      <c r="O174" s="41">
        <f t="shared" si="12"/>
        <v>0</v>
      </c>
      <c r="P174" s="47">
        <f t="shared" si="13"/>
        <v>0</v>
      </c>
      <c r="Q174" s="47">
        <f t="shared" si="14"/>
        <v>0</v>
      </c>
      <c r="R174" s="3">
        <f t="shared" si="15"/>
        <v>0</v>
      </c>
    </row>
    <row r="175" spans="1:18" s="51" customFormat="1" ht="18.75" customHeight="1">
      <c r="A175" s="50">
        <v>188073</v>
      </c>
      <c r="B175" s="44" t="s">
        <v>2619</v>
      </c>
      <c r="C175" s="14">
        <v>607.41</v>
      </c>
      <c r="D175" s="217"/>
      <c r="E175" s="35" t="s">
        <v>2258</v>
      </c>
      <c r="F175" s="45" t="s">
        <v>0</v>
      </c>
      <c r="G175" s="46">
        <v>60</v>
      </c>
      <c r="H175" s="46">
        <v>4</v>
      </c>
      <c r="I175" s="46">
        <v>4</v>
      </c>
      <c r="J175" s="47">
        <v>18.09</v>
      </c>
      <c r="K175" s="47">
        <v>17.22</v>
      </c>
      <c r="L175" s="48">
        <v>0.02</v>
      </c>
      <c r="M175" s="49">
        <v>6925808349882</v>
      </c>
      <c r="N175" s="107"/>
      <c r="O175" s="41">
        <f t="shared" si="12"/>
        <v>0</v>
      </c>
      <c r="P175" s="47">
        <f t="shared" si="13"/>
        <v>0</v>
      </c>
      <c r="Q175" s="47">
        <f t="shared" si="14"/>
        <v>0</v>
      </c>
      <c r="R175" s="3">
        <f t="shared" si="15"/>
        <v>0</v>
      </c>
    </row>
    <row r="176" spans="1:18" s="51" customFormat="1" ht="18.75" customHeight="1">
      <c r="A176" s="50">
        <v>187987</v>
      </c>
      <c r="B176" s="44" t="s">
        <v>2620</v>
      </c>
      <c r="C176" s="14">
        <v>824.65</v>
      </c>
      <c r="D176" s="217"/>
      <c r="E176" s="35" t="s">
        <v>2258</v>
      </c>
      <c r="F176" s="45" t="s">
        <v>0</v>
      </c>
      <c r="G176" s="46">
        <v>45</v>
      </c>
      <c r="H176" s="46">
        <v>3</v>
      </c>
      <c r="I176" s="46">
        <v>3</v>
      </c>
      <c r="J176" s="47">
        <v>17.28</v>
      </c>
      <c r="K176" s="47">
        <v>16.47</v>
      </c>
      <c r="L176" s="48">
        <v>0.02</v>
      </c>
      <c r="M176" s="49">
        <v>6925808349103</v>
      </c>
      <c r="N176" s="107"/>
      <c r="O176" s="41">
        <f t="shared" si="12"/>
        <v>0</v>
      </c>
      <c r="P176" s="47">
        <f t="shared" si="13"/>
        <v>0</v>
      </c>
      <c r="Q176" s="47">
        <f t="shared" si="14"/>
        <v>0</v>
      </c>
      <c r="R176" s="3">
        <f t="shared" si="15"/>
        <v>0</v>
      </c>
    </row>
    <row r="177" spans="1:18" s="51" customFormat="1" ht="18.75" customHeight="1">
      <c r="A177" s="50">
        <v>188011</v>
      </c>
      <c r="B177" s="44" t="s">
        <v>2621</v>
      </c>
      <c r="C177" s="14">
        <v>824.65</v>
      </c>
      <c r="D177" s="217"/>
      <c r="E177" s="35" t="s">
        <v>2258</v>
      </c>
      <c r="F177" s="45" t="s">
        <v>0</v>
      </c>
      <c r="G177" s="46">
        <v>45</v>
      </c>
      <c r="H177" s="46">
        <v>3</v>
      </c>
      <c r="I177" s="46">
        <v>3</v>
      </c>
      <c r="J177" s="47">
        <v>17.28</v>
      </c>
      <c r="K177" s="47">
        <v>16.47</v>
      </c>
      <c r="L177" s="48">
        <v>0.02</v>
      </c>
      <c r="M177" s="49">
        <v>6925808349349</v>
      </c>
      <c r="N177" s="107"/>
      <c r="O177" s="41">
        <f t="shared" si="12"/>
        <v>0</v>
      </c>
      <c r="P177" s="47">
        <f t="shared" si="13"/>
        <v>0</v>
      </c>
      <c r="Q177" s="47">
        <f t="shared" si="14"/>
        <v>0</v>
      </c>
      <c r="R177" s="3">
        <f t="shared" si="15"/>
        <v>0</v>
      </c>
    </row>
    <row r="178" spans="1:18" s="51" customFormat="1" ht="18.75" customHeight="1">
      <c r="A178" s="50">
        <v>188027</v>
      </c>
      <c r="B178" s="44" t="s">
        <v>2622</v>
      </c>
      <c r="C178" s="14">
        <v>824.65</v>
      </c>
      <c r="D178" s="217"/>
      <c r="E178" s="35" t="s">
        <v>2258</v>
      </c>
      <c r="F178" s="45" t="s">
        <v>0</v>
      </c>
      <c r="G178" s="46">
        <v>45</v>
      </c>
      <c r="H178" s="46">
        <v>3</v>
      </c>
      <c r="I178" s="46">
        <v>3</v>
      </c>
      <c r="J178" s="47">
        <v>17.28</v>
      </c>
      <c r="K178" s="47">
        <v>16.47</v>
      </c>
      <c r="L178" s="48">
        <v>0.02</v>
      </c>
      <c r="M178" s="49">
        <v>6925808349509</v>
      </c>
      <c r="N178" s="107"/>
      <c r="O178" s="41">
        <f t="shared" si="12"/>
        <v>0</v>
      </c>
      <c r="P178" s="47">
        <f t="shared" si="13"/>
        <v>0</v>
      </c>
      <c r="Q178" s="47">
        <f t="shared" si="14"/>
        <v>0</v>
      </c>
      <c r="R178" s="3">
        <f t="shared" si="15"/>
        <v>0</v>
      </c>
    </row>
    <row r="179" spans="1:18" s="51" customFormat="1" ht="18.75" customHeight="1">
      <c r="A179" s="50">
        <v>188043</v>
      </c>
      <c r="B179" s="44" t="s">
        <v>2623</v>
      </c>
      <c r="C179" s="14">
        <v>824.65</v>
      </c>
      <c r="D179" s="217"/>
      <c r="E179" s="35" t="s">
        <v>2258</v>
      </c>
      <c r="F179" s="45" t="s">
        <v>0</v>
      </c>
      <c r="G179" s="46">
        <v>45</v>
      </c>
      <c r="H179" s="46">
        <v>3</v>
      </c>
      <c r="I179" s="46">
        <v>3</v>
      </c>
      <c r="J179" s="47">
        <v>17.28</v>
      </c>
      <c r="K179" s="47">
        <v>16.47</v>
      </c>
      <c r="L179" s="48">
        <v>0.02</v>
      </c>
      <c r="M179" s="49">
        <v>6925808349660</v>
      </c>
      <c r="N179" s="107"/>
      <c r="O179" s="41">
        <f t="shared" si="12"/>
        <v>0</v>
      </c>
      <c r="P179" s="47">
        <f t="shared" si="13"/>
        <v>0</v>
      </c>
      <c r="Q179" s="47">
        <f t="shared" si="14"/>
        <v>0</v>
      </c>
      <c r="R179" s="3">
        <f t="shared" si="15"/>
        <v>0</v>
      </c>
    </row>
    <row r="180" spans="1:18" s="51" customFormat="1" ht="18.75" customHeight="1">
      <c r="A180" s="50">
        <v>188059</v>
      </c>
      <c r="B180" s="44" t="s">
        <v>2624</v>
      </c>
      <c r="C180" s="14">
        <v>824.65</v>
      </c>
      <c r="D180" s="217"/>
      <c r="E180" s="35" t="s">
        <v>2258</v>
      </c>
      <c r="F180" s="45" t="s">
        <v>0</v>
      </c>
      <c r="G180" s="46">
        <v>45</v>
      </c>
      <c r="H180" s="46">
        <v>3</v>
      </c>
      <c r="I180" s="46">
        <v>3</v>
      </c>
      <c r="J180" s="47">
        <v>17.28</v>
      </c>
      <c r="K180" s="47">
        <v>16.47</v>
      </c>
      <c r="L180" s="48">
        <v>0.02</v>
      </c>
      <c r="M180" s="49">
        <v>6925808349820</v>
      </c>
      <c r="N180" s="107"/>
      <c r="O180" s="41">
        <f t="shared" si="12"/>
        <v>0</v>
      </c>
      <c r="P180" s="47">
        <f t="shared" si="13"/>
        <v>0</v>
      </c>
      <c r="Q180" s="47">
        <f t="shared" si="14"/>
        <v>0</v>
      </c>
      <c r="R180" s="3">
        <f t="shared" si="15"/>
        <v>0</v>
      </c>
    </row>
    <row r="181" spans="1:18" s="51" customFormat="1" ht="18.75" customHeight="1">
      <c r="A181" s="50">
        <v>188083</v>
      </c>
      <c r="B181" s="44" t="s">
        <v>2625</v>
      </c>
      <c r="C181" s="14">
        <v>824.65</v>
      </c>
      <c r="D181" s="217"/>
      <c r="E181" s="35" t="s">
        <v>2258</v>
      </c>
      <c r="F181" s="45" t="s">
        <v>0</v>
      </c>
      <c r="G181" s="46">
        <v>45</v>
      </c>
      <c r="H181" s="46">
        <v>3</v>
      </c>
      <c r="I181" s="46">
        <v>3</v>
      </c>
      <c r="J181" s="47">
        <v>17.28</v>
      </c>
      <c r="K181" s="47">
        <v>16.47</v>
      </c>
      <c r="L181" s="48">
        <v>0.02</v>
      </c>
      <c r="M181" s="49">
        <v>6925808349981</v>
      </c>
      <c r="N181" s="107"/>
      <c r="O181" s="41">
        <f t="shared" si="12"/>
        <v>0</v>
      </c>
      <c r="P181" s="47">
        <f t="shared" si="13"/>
        <v>0</v>
      </c>
      <c r="Q181" s="47">
        <f t="shared" si="14"/>
        <v>0</v>
      </c>
      <c r="R181" s="3">
        <f t="shared" si="15"/>
        <v>0</v>
      </c>
    </row>
    <row r="182" spans="1:18" s="51" customFormat="1" ht="18.75" customHeight="1">
      <c r="A182" s="50">
        <v>187963</v>
      </c>
      <c r="B182" s="44" t="s">
        <v>2626</v>
      </c>
      <c r="C182" s="14">
        <v>815.77</v>
      </c>
      <c r="D182" s="217"/>
      <c r="E182" s="35" t="s">
        <v>2258</v>
      </c>
      <c r="F182" s="45" t="s">
        <v>0</v>
      </c>
      <c r="G182" s="46">
        <v>45</v>
      </c>
      <c r="H182" s="46">
        <v>3</v>
      </c>
      <c r="I182" s="46">
        <v>3</v>
      </c>
      <c r="J182" s="47">
        <v>17.28</v>
      </c>
      <c r="K182" s="47">
        <v>16.47</v>
      </c>
      <c r="L182" s="48">
        <v>0.02</v>
      </c>
      <c r="M182" s="49">
        <v>6925808348946</v>
      </c>
      <c r="N182" s="107"/>
      <c r="O182" s="41">
        <f t="shared" si="12"/>
        <v>0</v>
      </c>
      <c r="P182" s="47">
        <f t="shared" si="13"/>
        <v>0</v>
      </c>
      <c r="Q182" s="47">
        <f t="shared" si="14"/>
        <v>0</v>
      </c>
      <c r="R182" s="3">
        <f t="shared" si="15"/>
        <v>0</v>
      </c>
    </row>
    <row r="183" spans="1:18" s="51" customFormat="1" ht="18.75" customHeight="1">
      <c r="A183" s="50">
        <v>187979</v>
      </c>
      <c r="B183" s="44" t="s">
        <v>2627</v>
      </c>
      <c r="C183" s="14">
        <v>815.77</v>
      </c>
      <c r="D183" s="217"/>
      <c r="E183" s="35" t="s">
        <v>2258</v>
      </c>
      <c r="F183" s="45" t="s">
        <v>0</v>
      </c>
      <c r="G183" s="46">
        <v>45</v>
      </c>
      <c r="H183" s="46">
        <v>3</v>
      </c>
      <c r="I183" s="46">
        <v>3</v>
      </c>
      <c r="J183" s="47">
        <v>17.28</v>
      </c>
      <c r="K183" s="47">
        <v>16.47</v>
      </c>
      <c r="L183" s="48">
        <v>0.02</v>
      </c>
      <c r="M183" s="49">
        <v>6925808349028</v>
      </c>
      <c r="N183" s="107"/>
      <c r="O183" s="41">
        <f t="shared" si="12"/>
        <v>0</v>
      </c>
      <c r="P183" s="47">
        <f t="shared" si="13"/>
        <v>0</v>
      </c>
      <c r="Q183" s="47">
        <f t="shared" si="14"/>
        <v>0</v>
      </c>
      <c r="R183" s="3">
        <f t="shared" si="15"/>
        <v>0</v>
      </c>
    </row>
    <row r="184" spans="1:18" s="51" customFormat="1" ht="18.75" customHeight="1">
      <c r="A184" s="50">
        <v>187995</v>
      </c>
      <c r="B184" s="44" t="s">
        <v>2628</v>
      </c>
      <c r="C184" s="14">
        <v>815.77</v>
      </c>
      <c r="D184" s="217"/>
      <c r="E184" s="35" t="s">
        <v>2258</v>
      </c>
      <c r="F184" s="45" t="s">
        <v>0</v>
      </c>
      <c r="G184" s="46">
        <v>45</v>
      </c>
      <c r="H184" s="46">
        <v>3</v>
      </c>
      <c r="I184" s="46">
        <v>3</v>
      </c>
      <c r="J184" s="47">
        <v>17.28</v>
      </c>
      <c r="K184" s="47">
        <v>16.47</v>
      </c>
      <c r="L184" s="48">
        <v>0.02</v>
      </c>
      <c r="M184" s="49">
        <v>6925808349189</v>
      </c>
      <c r="N184" s="107"/>
      <c r="O184" s="41">
        <f t="shared" si="12"/>
        <v>0</v>
      </c>
      <c r="P184" s="47">
        <f t="shared" si="13"/>
        <v>0</v>
      </c>
      <c r="Q184" s="47">
        <f t="shared" si="14"/>
        <v>0</v>
      </c>
      <c r="R184" s="3">
        <f t="shared" si="15"/>
        <v>0</v>
      </c>
    </row>
    <row r="185" spans="1:18" s="51" customFormat="1" ht="18.75" customHeight="1">
      <c r="A185" s="50">
        <v>188003</v>
      </c>
      <c r="B185" s="44" t="s">
        <v>2629</v>
      </c>
      <c r="C185" s="14">
        <v>815.77</v>
      </c>
      <c r="D185" s="217"/>
      <c r="E185" s="35" t="s">
        <v>2258</v>
      </c>
      <c r="F185" s="45" t="s">
        <v>0</v>
      </c>
      <c r="G185" s="46">
        <v>45</v>
      </c>
      <c r="H185" s="46">
        <v>3</v>
      </c>
      <c r="I185" s="46">
        <v>3</v>
      </c>
      <c r="J185" s="47">
        <v>17.28</v>
      </c>
      <c r="K185" s="47">
        <v>16.47</v>
      </c>
      <c r="L185" s="48">
        <v>0.02</v>
      </c>
      <c r="M185" s="49">
        <v>6925808349264</v>
      </c>
      <c r="N185" s="107"/>
      <c r="O185" s="41">
        <f t="shared" si="12"/>
        <v>0</v>
      </c>
      <c r="P185" s="47">
        <f t="shared" si="13"/>
        <v>0</v>
      </c>
      <c r="Q185" s="47">
        <f t="shared" si="14"/>
        <v>0</v>
      </c>
      <c r="R185" s="3">
        <f t="shared" si="15"/>
        <v>0</v>
      </c>
    </row>
    <row r="186" spans="1:18" s="51" customFormat="1" ht="18.75" customHeight="1">
      <c r="A186" s="50">
        <v>188019</v>
      </c>
      <c r="B186" s="44" t="s">
        <v>2630</v>
      </c>
      <c r="C186" s="14">
        <v>815.77</v>
      </c>
      <c r="D186" s="217"/>
      <c r="E186" s="35" t="s">
        <v>2258</v>
      </c>
      <c r="F186" s="45" t="s">
        <v>0</v>
      </c>
      <c r="G186" s="46">
        <v>45</v>
      </c>
      <c r="H186" s="46">
        <v>3</v>
      </c>
      <c r="I186" s="46">
        <v>3</v>
      </c>
      <c r="J186" s="47">
        <v>17.28</v>
      </c>
      <c r="K186" s="47">
        <v>16.47</v>
      </c>
      <c r="L186" s="48">
        <v>0.02</v>
      </c>
      <c r="M186" s="49">
        <v>6925808349424</v>
      </c>
      <c r="N186" s="107"/>
      <c r="O186" s="41">
        <f t="shared" si="12"/>
        <v>0</v>
      </c>
      <c r="P186" s="47">
        <f t="shared" si="13"/>
        <v>0</v>
      </c>
      <c r="Q186" s="47">
        <f t="shared" si="14"/>
        <v>0</v>
      </c>
      <c r="R186" s="3">
        <f t="shared" si="15"/>
        <v>0</v>
      </c>
    </row>
    <row r="187" spans="1:18" s="51" customFormat="1" ht="18.75" customHeight="1">
      <c r="A187" s="50">
        <v>188035</v>
      </c>
      <c r="B187" s="44" t="s">
        <v>2631</v>
      </c>
      <c r="C187" s="14">
        <v>871.58</v>
      </c>
      <c r="D187" s="217"/>
      <c r="E187" s="35" t="s">
        <v>2258</v>
      </c>
      <c r="F187" s="45" t="s">
        <v>0</v>
      </c>
      <c r="G187" s="46">
        <v>45</v>
      </c>
      <c r="H187" s="46">
        <v>3</v>
      </c>
      <c r="I187" s="46">
        <v>3</v>
      </c>
      <c r="J187" s="47">
        <v>17.28</v>
      </c>
      <c r="K187" s="47">
        <v>16.47</v>
      </c>
      <c r="L187" s="48">
        <v>0.02</v>
      </c>
      <c r="M187" s="49">
        <v>6925808349585</v>
      </c>
      <c r="N187" s="107"/>
      <c r="O187" s="41">
        <f t="shared" si="12"/>
        <v>0</v>
      </c>
      <c r="P187" s="47">
        <f t="shared" si="13"/>
        <v>0</v>
      </c>
      <c r="Q187" s="47">
        <f t="shared" si="14"/>
        <v>0</v>
      </c>
      <c r="R187" s="3">
        <f t="shared" si="15"/>
        <v>0</v>
      </c>
    </row>
    <row r="188" spans="1:18" s="51" customFormat="1" ht="18.75" customHeight="1">
      <c r="A188" s="77">
        <v>188051</v>
      </c>
      <c r="B188" s="289" t="s">
        <v>2632</v>
      </c>
      <c r="C188" s="277">
        <v>833.68</v>
      </c>
      <c r="D188" s="278"/>
      <c r="E188" s="279" t="s">
        <v>2258</v>
      </c>
      <c r="F188" s="280" t="s">
        <v>0</v>
      </c>
      <c r="G188" s="281">
        <v>45</v>
      </c>
      <c r="H188" s="281">
        <v>3</v>
      </c>
      <c r="I188" s="281">
        <v>3</v>
      </c>
      <c r="J188" s="282">
        <v>17.28</v>
      </c>
      <c r="K188" s="282">
        <v>16.47</v>
      </c>
      <c r="L188" s="283">
        <v>0.02</v>
      </c>
      <c r="M188" s="284">
        <v>6925808349745</v>
      </c>
      <c r="N188" s="285"/>
      <c r="O188" s="41">
        <f t="shared" si="12"/>
        <v>0</v>
      </c>
      <c r="P188" s="47">
        <f t="shared" si="13"/>
        <v>0</v>
      </c>
      <c r="Q188" s="47">
        <f t="shared" si="14"/>
        <v>0</v>
      </c>
      <c r="R188" s="3">
        <f t="shared" si="15"/>
        <v>0</v>
      </c>
    </row>
    <row r="189" spans="1:18" s="51" customFormat="1" ht="18.75" customHeight="1">
      <c r="A189" s="77">
        <v>188075</v>
      </c>
      <c r="B189" s="293" t="s">
        <v>2633</v>
      </c>
      <c r="C189" s="294">
        <v>833.68</v>
      </c>
      <c r="D189" s="295"/>
      <c r="E189" s="295" t="s">
        <v>2258</v>
      </c>
      <c r="F189" s="295" t="s">
        <v>0</v>
      </c>
      <c r="G189" s="281">
        <v>45</v>
      </c>
      <c r="H189" s="281">
        <v>3</v>
      </c>
      <c r="I189" s="281">
        <v>3</v>
      </c>
      <c r="J189" s="282">
        <v>17.28</v>
      </c>
      <c r="K189" s="282">
        <v>16.47</v>
      </c>
      <c r="L189" s="283">
        <v>0.02</v>
      </c>
      <c r="M189" s="284">
        <v>6925808349905</v>
      </c>
      <c r="N189" s="285"/>
      <c r="O189" s="286">
        <f t="shared" si="12"/>
        <v>0</v>
      </c>
      <c r="P189" s="282">
        <f t="shared" si="13"/>
        <v>0</v>
      </c>
      <c r="Q189" s="282">
        <f t="shared" si="14"/>
        <v>0</v>
      </c>
      <c r="R189" s="287">
        <f t="shared" si="15"/>
        <v>0</v>
      </c>
    </row>
    <row r="190" spans="1:18" s="51" customFormat="1" ht="18.75" customHeight="1">
      <c r="A190" s="71" t="s">
        <v>2634</v>
      </c>
      <c r="B190" s="70"/>
      <c r="C190" s="70"/>
      <c r="D190" s="296"/>
      <c r="E190" s="296"/>
      <c r="F190" s="70"/>
      <c r="G190" s="70"/>
      <c r="H190" s="70"/>
      <c r="I190" s="70"/>
      <c r="J190" s="70"/>
      <c r="K190" s="70"/>
      <c r="L190" s="70"/>
      <c r="M190" s="70"/>
      <c r="N190" s="70"/>
      <c r="O190" s="297"/>
      <c r="P190" s="297"/>
      <c r="Q190" s="297"/>
      <c r="R190" s="298"/>
    </row>
    <row r="191" spans="1:18" s="51" customFormat="1" ht="18.75" customHeight="1">
      <c r="A191" s="72" t="s">
        <v>2635</v>
      </c>
      <c r="B191" s="57"/>
      <c r="C191" s="57"/>
      <c r="D191" s="272"/>
      <c r="E191" s="272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288"/>
    </row>
    <row r="192" spans="1:18" s="51" customFormat="1" ht="18.75" customHeight="1">
      <c r="A192" s="78">
        <v>179599</v>
      </c>
      <c r="B192" s="215" t="s">
        <v>2636</v>
      </c>
      <c r="C192" s="14">
        <v>376.99</v>
      </c>
      <c r="D192" s="217"/>
      <c r="E192" s="35" t="s">
        <v>2259</v>
      </c>
      <c r="F192" s="217" t="s">
        <v>0</v>
      </c>
      <c r="G192" s="36">
        <v>180</v>
      </c>
      <c r="H192" s="36">
        <v>12</v>
      </c>
      <c r="I192" s="36">
        <v>12</v>
      </c>
      <c r="J192" s="37">
        <v>20.74</v>
      </c>
      <c r="K192" s="37">
        <v>19.5</v>
      </c>
      <c r="L192" s="38">
        <v>0.03</v>
      </c>
      <c r="M192" s="39">
        <v>6925808301873</v>
      </c>
      <c r="N192" s="275"/>
      <c r="O192" s="40">
        <f t="shared" ref="O192:O247" si="16">C192*N192</f>
        <v>0</v>
      </c>
      <c r="P192" s="37">
        <f t="shared" ref="P192:P247" si="17">J192/G192*N192</f>
        <v>0</v>
      </c>
      <c r="Q192" s="37">
        <f t="shared" ref="Q192:Q247" si="18">K192/G192*N192</f>
        <v>0</v>
      </c>
      <c r="R192" s="42">
        <f t="shared" ref="R192:R247" si="19">L192/G192*N192</f>
        <v>0</v>
      </c>
    </row>
    <row r="193" spans="1:18" s="51" customFormat="1" ht="18.75" customHeight="1">
      <c r="A193" s="50">
        <v>179603</v>
      </c>
      <c r="B193" s="44" t="s">
        <v>2637</v>
      </c>
      <c r="C193" s="14">
        <v>376.99</v>
      </c>
      <c r="D193" s="217"/>
      <c r="E193" s="35" t="s">
        <v>2259</v>
      </c>
      <c r="F193" s="45" t="s">
        <v>0</v>
      </c>
      <c r="G193" s="46">
        <v>180</v>
      </c>
      <c r="H193" s="46">
        <v>12</v>
      </c>
      <c r="I193" s="46">
        <v>12</v>
      </c>
      <c r="J193" s="47">
        <v>20.74</v>
      </c>
      <c r="K193" s="47">
        <v>19.5</v>
      </c>
      <c r="L193" s="48">
        <v>0.03</v>
      </c>
      <c r="M193" s="49">
        <v>6925808301910</v>
      </c>
      <c r="N193" s="107"/>
      <c r="O193" s="41">
        <f t="shared" si="16"/>
        <v>0</v>
      </c>
      <c r="P193" s="47">
        <f t="shared" si="17"/>
        <v>0</v>
      </c>
      <c r="Q193" s="47">
        <f t="shared" si="18"/>
        <v>0</v>
      </c>
      <c r="R193" s="3">
        <f t="shared" si="19"/>
        <v>0</v>
      </c>
    </row>
    <row r="194" spans="1:18" s="51" customFormat="1" ht="18.75" customHeight="1">
      <c r="A194" s="50">
        <v>179606</v>
      </c>
      <c r="B194" s="44" t="s">
        <v>2638</v>
      </c>
      <c r="C194" s="14">
        <v>376.99</v>
      </c>
      <c r="D194" s="217"/>
      <c r="E194" s="35" t="s">
        <v>2259</v>
      </c>
      <c r="F194" s="45" t="s">
        <v>0</v>
      </c>
      <c r="G194" s="46">
        <v>180</v>
      </c>
      <c r="H194" s="46">
        <v>12</v>
      </c>
      <c r="I194" s="46">
        <v>12</v>
      </c>
      <c r="J194" s="47">
        <v>20.74</v>
      </c>
      <c r="K194" s="47">
        <v>19.5</v>
      </c>
      <c r="L194" s="48">
        <v>0.03</v>
      </c>
      <c r="M194" s="49">
        <v>6925808301941</v>
      </c>
      <c r="N194" s="107"/>
      <c r="O194" s="41">
        <f t="shared" si="16"/>
        <v>0</v>
      </c>
      <c r="P194" s="47">
        <f t="shared" si="17"/>
        <v>0</v>
      </c>
      <c r="Q194" s="47">
        <f t="shared" si="18"/>
        <v>0</v>
      </c>
      <c r="R194" s="3">
        <f t="shared" si="19"/>
        <v>0</v>
      </c>
    </row>
    <row r="195" spans="1:18" s="51" customFormat="1" ht="18.75" customHeight="1">
      <c r="A195" s="50">
        <v>179608</v>
      </c>
      <c r="B195" s="44" t="s">
        <v>2639</v>
      </c>
      <c r="C195" s="14">
        <v>376.99</v>
      </c>
      <c r="D195" s="217"/>
      <c r="E195" s="35" t="s">
        <v>2259</v>
      </c>
      <c r="F195" s="45" t="s">
        <v>0</v>
      </c>
      <c r="G195" s="46">
        <v>180</v>
      </c>
      <c r="H195" s="46">
        <v>12</v>
      </c>
      <c r="I195" s="46">
        <v>12</v>
      </c>
      <c r="J195" s="47">
        <v>20.74</v>
      </c>
      <c r="K195" s="47">
        <v>19.5</v>
      </c>
      <c r="L195" s="48">
        <v>0.03</v>
      </c>
      <c r="M195" s="49">
        <v>6925808301965</v>
      </c>
      <c r="N195" s="107"/>
      <c r="O195" s="41">
        <f t="shared" si="16"/>
        <v>0</v>
      </c>
      <c r="P195" s="47">
        <f t="shared" si="17"/>
        <v>0</v>
      </c>
      <c r="Q195" s="47">
        <f t="shared" si="18"/>
        <v>0</v>
      </c>
      <c r="R195" s="3">
        <f t="shared" si="19"/>
        <v>0</v>
      </c>
    </row>
    <row r="196" spans="1:18" s="51" customFormat="1" ht="18.75" customHeight="1">
      <c r="A196" s="50">
        <v>179611</v>
      </c>
      <c r="B196" s="44" t="s">
        <v>2640</v>
      </c>
      <c r="C196" s="14">
        <v>352.34</v>
      </c>
      <c r="D196" s="217"/>
      <c r="E196" s="35" t="s">
        <v>2259</v>
      </c>
      <c r="F196" s="45" t="s">
        <v>0</v>
      </c>
      <c r="G196" s="46">
        <v>180</v>
      </c>
      <c r="H196" s="46">
        <v>12</v>
      </c>
      <c r="I196" s="46">
        <v>12</v>
      </c>
      <c r="J196" s="47">
        <v>20.74</v>
      </c>
      <c r="K196" s="47">
        <v>19.5</v>
      </c>
      <c r="L196" s="48">
        <v>0.03</v>
      </c>
      <c r="M196" s="49">
        <v>6925808301996</v>
      </c>
      <c r="N196" s="107"/>
      <c r="O196" s="41">
        <f t="shared" si="16"/>
        <v>0</v>
      </c>
      <c r="P196" s="47">
        <f t="shared" si="17"/>
        <v>0</v>
      </c>
      <c r="Q196" s="47">
        <f t="shared" si="18"/>
        <v>0</v>
      </c>
      <c r="R196" s="3">
        <f t="shared" si="19"/>
        <v>0</v>
      </c>
    </row>
    <row r="197" spans="1:18" s="51" customFormat="1" ht="18.75" customHeight="1">
      <c r="A197" s="50">
        <v>179600</v>
      </c>
      <c r="B197" s="44" t="s">
        <v>2641</v>
      </c>
      <c r="C197" s="14">
        <v>352.34</v>
      </c>
      <c r="D197" s="217"/>
      <c r="E197" s="35" t="s">
        <v>2259</v>
      </c>
      <c r="F197" s="45" t="s">
        <v>0</v>
      </c>
      <c r="G197" s="46">
        <v>180</v>
      </c>
      <c r="H197" s="46">
        <v>12</v>
      </c>
      <c r="I197" s="46">
        <v>12</v>
      </c>
      <c r="J197" s="47">
        <v>21.24</v>
      </c>
      <c r="K197" s="47">
        <v>20</v>
      </c>
      <c r="L197" s="48">
        <v>0.03</v>
      </c>
      <c r="M197" s="49">
        <v>6925808301880</v>
      </c>
      <c r="N197" s="107"/>
      <c r="O197" s="41">
        <f t="shared" si="16"/>
        <v>0</v>
      </c>
      <c r="P197" s="47">
        <f t="shared" si="17"/>
        <v>0</v>
      </c>
      <c r="Q197" s="47">
        <f t="shared" si="18"/>
        <v>0</v>
      </c>
      <c r="R197" s="3">
        <f t="shared" si="19"/>
        <v>0</v>
      </c>
    </row>
    <row r="198" spans="1:18" s="51" customFormat="1" ht="18.75" customHeight="1">
      <c r="A198" s="50">
        <v>179601</v>
      </c>
      <c r="B198" s="44" t="s">
        <v>2642</v>
      </c>
      <c r="C198" s="14">
        <v>352.34</v>
      </c>
      <c r="D198" s="217"/>
      <c r="E198" s="35" t="s">
        <v>2259</v>
      </c>
      <c r="F198" s="45" t="s">
        <v>0</v>
      </c>
      <c r="G198" s="46">
        <v>180</v>
      </c>
      <c r="H198" s="46">
        <v>12</v>
      </c>
      <c r="I198" s="46">
        <v>12</v>
      </c>
      <c r="J198" s="47">
        <v>21.24</v>
      </c>
      <c r="K198" s="47">
        <v>20</v>
      </c>
      <c r="L198" s="48">
        <v>0.03</v>
      </c>
      <c r="M198" s="49">
        <v>6925808301897</v>
      </c>
      <c r="N198" s="107"/>
      <c r="O198" s="41">
        <f t="shared" si="16"/>
        <v>0</v>
      </c>
      <c r="P198" s="47">
        <f t="shared" si="17"/>
        <v>0</v>
      </c>
      <c r="Q198" s="47">
        <f t="shared" si="18"/>
        <v>0</v>
      </c>
      <c r="R198" s="3">
        <f t="shared" si="19"/>
        <v>0</v>
      </c>
    </row>
    <row r="199" spans="1:18" s="51" customFormat="1" ht="18.75" customHeight="1">
      <c r="A199" s="50">
        <v>179602</v>
      </c>
      <c r="B199" s="44" t="s">
        <v>2643</v>
      </c>
      <c r="C199" s="14">
        <v>340.43</v>
      </c>
      <c r="D199" s="217"/>
      <c r="E199" s="35" t="s">
        <v>2259</v>
      </c>
      <c r="F199" s="45" t="s">
        <v>0</v>
      </c>
      <c r="G199" s="46">
        <v>180</v>
      </c>
      <c r="H199" s="46">
        <v>12</v>
      </c>
      <c r="I199" s="46">
        <v>12</v>
      </c>
      <c r="J199" s="47">
        <v>21.24</v>
      </c>
      <c r="K199" s="47">
        <v>20</v>
      </c>
      <c r="L199" s="48">
        <v>0.03</v>
      </c>
      <c r="M199" s="49">
        <v>6925808301903</v>
      </c>
      <c r="N199" s="107"/>
      <c r="O199" s="41">
        <f t="shared" si="16"/>
        <v>0</v>
      </c>
      <c r="P199" s="47">
        <f t="shared" si="17"/>
        <v>0</v>
      </c>
      <c r="Q199" s="47">
        <f t="shared" si="18"/>
        <v>0</v>
      </c>
      <c r="R199" s="3">
        <f t="shared" si="19"/>
        <v>0</v>
      </c>
    </row>
    <row r="200" spans="1:18" s="51" customFormat="1" ht="18.75" customHeight="1">
      <c r="A200" s="50">
        <v>179604</v>
      </c>
      <c r="B200" s="44" t="s">
        <v>2644</v>
      </c>
      <c r="C200" s="14">
        <v>352.34</v>
      </c>
      <c r="D200" s="217"/>
      <c r="E200" s="35" t="s">
        <v>2259</v>
      </c>
      <c r="F200" s="45" t="s">
        <v>0</v>
      </c>
      <c r="G200" s="46">
        <v>180</v>
      </c>
      <c r="H200" s="46">
        <v>12</v>
      </c>
      <c r="I200" s="46">
        <v>12</v>
      </c>
      <c r="J200" s="47">
        <v>21.24</v>
      </c>
      <c r="K200" s="47">
        <v>20</v>
      </c>
      <c r="L200" s="48">
        <v>0.03</v>
      </c>
      <c r="M200" s="49">
        <v>6925808301927</v>
      </c>
      <c r="N200" s="107"/>
      <c r="O200" s="41">
        <f t="shared" si="16"/>
        <v>0</v>
      </c>
      <c r="P200" s="47">
        <f t="shared" si="17"/>
        <v>0</v>
      </c>
      <c r="Q200" s="47">
        <f t="shared" si="18"/>
        <v>0</v>
      </c>
      <c r="R200" s="3">
        <f t="shared" si="19"/>
        <v>0</v>
      </c>
    </row>
    <row r="201" spans="1:18" s="51" customFormat="1" ht="18.75" customHeight="1">
      <c r="A201" s="50">
        <v>179605</v>
      </c>
      <c r="B201" s="44" t="s">
        <v>2645</v>
      </c>
      <c r="C201" s="14">
        <v>352.34</v>
      </c>
      <c r="D201" s="217"/>
      <c r="E201" s="35" t="s">
        <v>2259</v>
      </c>
      <c r="F201" s="45" t="s">
        <v>0</v>
      </c>
      <c r="G201" s="46">
        <v>180</v>
      </c>
      <c r="H201" s="46">
        <v>12</v>
      </c>
      <c r="I201" s="46">
        <v>12</v>
      </c>
      <c r="J201" s="47">
        <v>21.24</v>
      </c>
      <c r="K201" s="47">
        <v>20</v>
      </c>
      <c r="L201" s="48">
        <v>0.03</v>
      </c>
      <c r="M201" s="49">
        <v>6925808301934</v>
      </c>
      <c r="N201" s="107"/>
      <c r="O201" s="41">
        <f t="shared" si="16"/>
        <v>0</v>
      </c>
      <c r="P201" s="47">
        <f t="shared" si="17"/>
        <v>0</v>
      </c>
      <c r="Q201" s="47">
        <f t="shared" si="18"/>
        <v>0</v>
      </c>
      <c r="R201" s="3">
        <f t="shared" si="19"/>
        <v>0</v>
      </c>
    </row>
    <row r="202" spans="1:18" s="51" customFormat="1" ht="18.75" customHeight="1">
      <c r="A202" s="50">
        <v>179607</v>
      </c>
      <c r="B202" s="44" t="s">
        <v>2646</v>
      </c>
      <c r="C202" s="14">
        <v>352.34</v>
      </c>
      <c r="D202" s="217"/>
      <c r="E202" s="35" t="s">
        <v>2259</v>
      </c>
      <c r="F202" s="45" t="s">
        <v>0</v>
      </c>
      <c r="G202" s="46">
        <v>180</v>
      </c>
      <c r="H202" s="46">
        <v>12</v>
      </c>
      <c r="I202" s="46">
        <v>12</v>
      </c>
      <c r="J202" s="47">
        <v>21.74</v>
      </c>
      <c r="K202" s="47">
        <v>20.5</v>
      </c>
      <c r="L202" s="48">
        <v>0.03</v>
      </c>
      <c r="M202" s="49">
        <v>6925808301958</v>
      </c>
      <c r="N202" s="107"/>
      <c r="O202" s="41">
        <f t="shared" si="16"/>
        <v>0</v>
      </c>
      <c r="P202" s="47">
        <f t="shared" si="17"/>
        <v>0</v>
      </c>
      <c r="Q202" s="47">
        <f t="shared" si="18"/>
        <v>0</v>
      </c>
      <c r="R202" s="3">
        <f t="shared" si="19"/>
        <v>0</v>
      </c>
    </row>
    <row r="203" spans="1:18" s="51" customFormat="1" ht="18.75" customHeight="1">
      <c r="A203" s="50">
        <v>179609</v>
      </c>
      <c r="B203" s="44" t="s">
        <v>2647</v>
      </c>
      <c r="C203" s="14">
        <v>352.34</v>
      </c>
      <c r="D203" s="217"/>
      <c r="E203" s="35" t="s">
        <v>2259</v>
      </c>
      <c r="F203" s="45" t="s">
        <v>0</v>
      </c>
      <c r="G203" s="46">
        <v>180</v>
      </c>
      <c r="H203" s="46">
        <v>12</v>
      </c>
      <c r="I203" s="46">
        <v>12</v>
      </c>
      <c r="J203" s="47">
        <v>21.74</v>
      </c>
      <c r="K203" s="47">
        <v>20.5</v>
      </c>
      <c r="L203" s="48">
        <v>0.03</v>
      </c>
      <c r="M203" s="49">
        <v>6925808301972</v>
      </c>
      <c r="N203" s="107"/>
      <c r="O203" s="41">
        <f t="shared" si="16"/>
        <v>0</v>
      </c>
      <c r="P203" s="47">
        <f t="shared" si="17"/>
        <v>0</v>
      </c>
      <c r="Q203" s="47">
        <f t="shared" si="18"/>
        <v>0</v>
      </c>
      <c r="R203" s="3">
        <f t="shared" si="19"/>
        <v>0</v>
      </c>
    </row>
    <row r="204" spans="1:18" s="51" customFormat="1" ht="18.75" customHeight="1">
      <c r="A204" s="50">
        <v>179610</v>
      </c>
      <c r="B204" s="44" t="s">
        <v>2648</v>
      </c>
      <c r="C204" s="14">
        <v>373.65</v>
      </c>
      <c r="D204" s="217"/>
      <c r="E204" s="35" t="s">
        <v>2259</v>
      </c>
      <c r="F204" s="45" t="s">
        <v>0</v>
      </c>
      <c r="G204" s="46">
        <v>180</v>
      </c>
      <c r="H204" s="46">
        <v>12</v>
      </c>
      <c r="I204" s="46">
        <v>12</v>
      </c>
      <c r="J204" s="47">
        <v>22.74</v>
      </c>
      <c r="K204" s="47">
        <v>21.5</v>
      </c>
      <c r="L204" s="48">
        <v>0.03</v>
      </c>
      <c r="M204" s="49">
        <v>6925808301989</v>
      </c>
      <c r="N204" s="107"/>
      <c r="O204" s="41">
        <f t="shared" si="16"/>
        <v>0</v>
      </c>
      <c r="P204" s="47">
        <f t="shared" si="17"/>
        <v>0</v>
      </c>
      <c r="Q204" s="47">
        <f t="shared" si="18"/>
        <v>0</v>
      </c>
      <c r="R204" s="3">
        <f t="shared" si="19"/>
        <v>0</v>
      </c>
    </row>
    <row r="205" spans="1:18" s="51" customFormat="1" ht="18.75" customHeight="1">
      <c r="A205" s="50">
        <v>179612</v>
      </c>
      <c r="B205" s="44" t="s">
        <v>2649</v>
      </c>
      <c r="C205" s="14">
        <v>373.65</v>
      </c>
      <c r="D205" s="217"/>
      <c r="E205" s="35" t="s">
        <v>2259</v>
      </c>
      <c r="F205" s="45" t="s">
        <v>0</v>
      </c>
      <c r="G205" s="46">
        <v>180</v>
      </c>
      <c r="H205" s="46">
        <v>12</v>
      </c>
      <c r="I205" s="46">
        <v>12</v>
      </c>
      <c r="J205" s="47">
        <v>22.74</v>
      </c>
      <c r="K205" s="47">
        <v>21.5</v>
      </c>
      <c r="L205" s="48">
        <v>0.03</v>
      </c>
      <c r="M205" s="49">
        <v>6925808302009</v>
      </c>
      <c r="N205" s="107"/>
      <c r="O205" s="41">
        <f t="shared" si="16"/>
        <v>0</v>
      </c>
      <c r="P205" s="47">
        <f t="shared" si="17"/>
        <v>0</v>
      </c>
      <c r="Q205" s="47">
        <f t="shared" si="18"/>
        <v>0</v>
      </c>
      <c r="R205" s="3">
        <f t="shared" si="19"/>
        <v>0</v>
      </c>
    </row>
    <row r="206" spans="1:18" s="51" customFormat="1" ht="18.75" customHeight="1">
      <c r="A206" s="50">
        <v>179641</v>
      </c>
      <c r="B206" s="44" t="s">
        <v>2650</v>
      </c>
      <c r="C206" s="14">
        <v>731.39</v>
      </c>
      <c r="D206" s="217"/>
      <c r="E206" s="35" t="s">
        <v>2259</v>
      </c>
      <c r="F206" s="45" t="s">
        <v>0</v>
      </c>
      <c r="G206" s="46">
        <v>90</v>
      </c>
      <c r="H206" s="46">
        <v>6</v>
      </c>
      <c r="I206" s="46">
        <v>6</v>
      </c>
      <c r="J206" s="47">
        <v>20.74</v>
      </c>
      <c r="K206" s="47">
        <v>19.5</v>
      </c>
      <c r="L206" s="48">
        <v>0.03</v>
      </c>
      <c r="M206" s="49">
        <v>6925808302290</v>
      </c>
      <c r="N206" s="107"/>
      <c r="O206" s="41">
        <f t="shared" si="16"/>
        <v>0</v>
      </c>
      <c r="P206" s="47">
        <f t="shared" si="17"/>
        <v>0</v>
      </c>
      <c r="Q206" s="47">
        <f t="shared" si="18"/>
        <v>0</v>
      </c>
      <c r="R206" s="3">
        <f t="shared" si="19"/>
        <v>0</v>
      </c>
    </row>
    <row r="207" spans="1:18" s="51" customFormat="1" ht="18.75" customHeight="1">
      <c r="A207" s="50">
        <v>179645</v>
      </c>
      <c r="B207" s="44" t="s">
        <v>2651</v>
      </c>
      <c r="C207" s="14">
        <v>731.39</v>
      </c>
      <c r="D207" s="217"/>
      <c r="E207" s="35" t="s">
        <v>2259</v>
      </c>
      <c r="F207" s="45" t="s">
        <v>0</v>
      </c>
      <c r="G207" s="46">
        <v>90</v>
      </c>
      <c r="H207" s="46">
        <v>6</v>
      </c>
      <c r="I207" s="46">
        <v>6</v>
      </c>
      <c r="J207" s="47">
        <v>20.74</v>
      </c>
      <c r="K207" s="47">
        <v>19.5</v>
      </c>
      <c r="L207" s="48">
        <v>0.03</v>
      </c>
      <c r="M207" s="49">
        <v>6925808302337</v>
      </c>
      <c r="N207" s="107"/>
      <c r="O207" s="41">
        <f t="shared" si="16"/>
        <v>0</v>
      </c>
      <c r="P207" s="47">
        <f t="shared" si="17"/>
        <v>0</v>
      </c>
      <c r="Q207" s="47">
        <f t="shared" si="18"/>
        <v>0</v>
      </c>
      <c r="R207" s="3">
        <f t="shared" si="19"/>
        <v>0</v>
      </c>
    </row>
    <row r="208" spans="1:18" s="51" customFormat="1" ht="18.75" customHeight="1">
      <c r="A208" s="50">
        <v>179648</v>
      </c>
      <c r="B208" s="44" t="s">
        <v>2652</v>
      </c>
      <c r="C208" s="14">
        <v>731.39</v>
      </c>
      <c r="D208" s="217"/>
      <c r="E208" s="35" t="s">
        <v>2259</v>
      </c>
      <c r="F208" s="45" t="s">
        <v>0</v>
      </c>
      <c r="G208" s="46">
        <v>90</v>
      </c>
      <c r="H208" s="46">
        <v>6</v>
      </c>
      <c r="I208" s="46">
        <v>6</v>
      </c>
      <c r="J208" s="47">
        <v>20.74</v>
      </c>
      <c r="K208" s="47">
        <v>19.5</v>
      </c>
      <c r="L208" s="48">
        <v>0.03</v>
      </c>
      <c r="M208" s="49">
        <v>6925808302368</v>
      </c>
      <c r="N208" s="107"/>
      <c r="O208" s="41">
        <f t="shared" si="16"/>
        <v>0</v>
      </c>
      <c r="P208" s="47">
        <f t="shared" si="17"/>
        <v>0</v>
      </c>
      <c r="Q208" s="47">
        <f t="shared" si="18"/>
        <v>0</v>
      </c>
      <c r="R208" s="3">
        <f t="shared" si="19"/>
        <v>0</v>
      </c>
    </row>
    <row r="209" spans="1:18" s="51" customFormat="1" ht="18.75" customHeight="1">
      <c r="A209" s="50">
        <v>179650</v>
      </c>
      <c r="B209" s="44" t="s">
        <v>2653</v>
      </c>
      <c r="C209" s="14">
        <v>731.39</v>
      </c>
      <c r="D209" s="217"/>
      <c r="E209" s="35" t="s">
        <v>2259</v>
      </c>
      <c r="F209" s="45" t="s">
        <v>0</v>
      </c>
      <c r="G209" s="46">
        <v>90</v>
      </c>
      <c r="H209" s="46">
        <v>6</v>
      </c>
      <c r="I209" s="46">
        <v>6</v>
      </c>
      <c r="J209" s="47">
        <v>20.74</v>
      </c>
      <c r="K209" s="47">
        <v>19.5</v>
      </c>
      <c r="L209" s="48">
        <v>0.03</v>
      </c>
      <c r="M209" s="49">
        <v>6925808302382</v>
      </c>
      <c r="N209" s="107"/>
      <c r="O209" s="41">
        <f t="shared" si="16"/>
        <v>0</v>
      </c>
      <c r="P209" s="47">
        <f t="shared" si="17"/>
        <v>0</v>
      </c>
      <c r="Q209" s="47">
        <f t="shared" si="18"/>
        <v>0</v>
      </c>
      <c r="R209" s="3">
        <f t="shared" si="19"/>
        <v>0</v>
      </c>
    </row>
    <row r="210" spans="1:18" s="51" customFormat="1" ht="18.75" customHeight="1">
      <c r="A210" s="50">
        <v>179653</v>
      </c>
      <c r="B210" s="44" t="s">
        <v>2654</v>
      </c>
      <c r="C210" s="14">
        <v>712.22</v>
      </c>
      <c r="D210" s="217"/>
      <c r="E210" s="35" t="s">
        <v>2259</v>
      </c>
      <c r="F210" s="45" t="s">
        <v>0</v>
      </c>
      <c r="G210" s="46">
        <v>90</v>
      </c>
      <c r="H210" s="46">
        <v>6</v>
      </c>
      <c r="I210" s="46">
        <v>6</v>
      </c>
      <c r="J210" s="47">
        <v>20.74</v>
      </c>
      <c r="K210" s="47">
        <v>19.5</v>
      </c>
      <c r="L210" s="48">
        <v>0.03</v>
      </c>
      <c r="M210" s="49">
        <v>6925808302412</v>
      </c>
      <c r="N210" s="107"/>
      <c r="O210" s="41">
        <f t="shared" si="16"/>
        <v>0</v>
      </c>
      <c r="P210" s="47">
        <f t="shared" si="17"/>
        <v>0</v>
      </c>
      <c r="Q210" s="47">
        <f t="shared" si="18"/>
        <v>0</v>
      </c>
      <c r="R210" s="3">
        <f t="shared" si="19"/>
        <v>0</v>
      </c>
    </row>
    <row r="211" spans="1:18" s="51" customFormat="1" ht="18.75" customHeight="1">
      <c r="A211" s="50">
        <v>179642</v>
      </c>
      <c r="B211" s="44" t="s">
        <v>2655</v>
      </c>
      <c r="C211" s="14">
        <v>647.45000000000005</v>
      </c>
      <c r="D211" s="217"/>
      <c r="E211" s="35" t="s">
        <v>2259</v>
      </c>
      <c r="F211" s="45" t="s">
        <v>0</v>
      </c>
      <c r="G211" s="46">
        <v>90</v>
      </c>
      <c r="H211" s="46">
        <v>6</v>
      </c>
      <c r="I211" s="46">
        <v>6</v>
      </c>
      <c r="J211" s="47">
        <v>21.24</v>
      </c>
      <c r="K211" s="47">
        <v>20</v>
      </c>
      <c r="L211" s="48">
        <v>0.03</v>
      </c>
      <c r="M211" s="49">
        <v>6925808302306</v>
      </c>
      <c r="N211" s="107"/>
      <c r="O211" s="41">
        <f t="shared" si="16"/>
        <v>0</v>
      </c>
      <c r="P211" s="47">
        <f t="shared" si="17"/>
        <v>0</v>
      </c>
      <c r="Q211" s="47">
        <f t="shared" si="18"/>
        <v>0</v>
      </c>
      <c r="R211" s="3">
        <f t="shared" si="19"/>
        <v>0</v>
      </c>
    </row>
    <row r="212" spans="1:18" s="51" customFormat="1" ht="18.75" customHeight="1">
      <c r="A212" s="50">
        <v>179643</v>
      </c>
      <c r="B212" s="44" t="s">
        <v>2656</v>
      </c>
      <c r="C212" s="14">
        <v>647.45000000000005</v>
      </c>
      <c r="D212" s="217"/>
      <c r="E212" s="35" t="s">
        <v>2259</v>
      </c>
      <c r="F212" s="45" t="s">
        <v>0</v>
      </c>
      <c r="G212" s="46">
        <v>90</v>
      </c>
      <c r="H212" s="46">
        <v>6</v>
      </c>
      <c r="I212" s="46">
        <v>6</v>
      </c>
      <c r="J212" s="47">
        <v>21.24</v>
      </c>
      <c r="K212" s="47">
        <v>20</v>
      </c>
      <c r="L212" s="48">
        <v>0.03</v>
      </c>
      <c r="M212" s="49">
        <v>6925808302313</v>
      </c>
      <c r="N212" s="107"/>
      <c r="O212" s="41">
        <f t="shared" si="16"/>
        <v>0</v>
      </c>
      <c r="P212" s="47">
        <f t="shared" si="17"/>
        <v>0</v>
      </c>
      <c r="Q212" s="47">
        <f t="shared" si="18"/>
        <v>0</v>
      </c>
      <c r="R212" s="3">
        <f t="shared" si="19"/>
        <v>0</v>
      </c>
    </row>
    <row r="213" spans="1:18" s="51" customFormat="1" ht="18.75" customHeight="1">
      <c r="A213" s="50">
        <v>179644</v>
      </c>
      <c r="B213" s="44" t="s">
        <v>2657</v>
      </c>
      <c r="C213" s="14">
        <v>647.45000000000005</v>
      </c>
      <c r="D213" s="217"/>
      <c r="E213" s="35" t="s">
        <v>2259</v>
      </c>
      <c r="F213" s="45" t="s">
        <v>0</v>
      </c>
      <c r="G213" s="46">
        <v>90</v>
      </c>
      <c r="H213" s="46">
        <v>6</v>
      </c>
      <c r="I213" s="46">
        <v>6</v>
      </c>
      <c r="J213" s="47">
        <v>21.24</v>
      </c>
      <c r="K213" s="47">
        <v>20</v>
      </c>
      <c r="L213" s="48">
        <v>0.03</v>
      </c>
      <c r="M213" s="49">
        <v>6925808302320</v>
      </c>
      <c r="N213" s="107"/>
      <c r="O213" s="41">
        <f t="shared" si="16"/>
        <v>0</v>
      </c>
      <c r="P213" s="47">
        <f t="shared" si="17"/>
        <v>0</v>
      </c>
      <c r="Q213" s="47">
        <f t="shared" si="18"/>
        <v>0</v>
      </c>
      <c r="R213" s="3">
        <f t="shared" si="19"/>
        <v>0</v>
      </c>
    </row>
    <row r="214" spans="1:18" s="51" customFormat="1" ht="18.75" customHeight="1">
      <c r="A214" s="50">
        <v>179646</v>
      </c>
      <c r="B214" s="44" t="s">
        <v>2658</v>
      </c>
      <c r="C214" s="14">
        <v>691.44</v>
      </c>
      <c r="D214" s="217"/>
      <c r="E214" s="35" t="s">
        <v>2259</v>
      </c>
      <c r="F214" s="45" t="s">
        <v>0</v>
      </c>
      <c r="G214" s="46">
        <v>90</v>
      </c>
      <c r="H214" s="46">
        <v>6</v>
      </c>
      <c r="I214" s="46">
        <v>6</v>
      </c>
      <c r="J214" s="47">
        <v>21.24</v>
      </c>
      <c r="K214" s="47">
        <v>20</v>
      </c>
      <c r="L214" s="48">
        <v>0.03</v>
      </c>
      <c r="M214" s="49">
        <v>6925808302344</v>
      </c>
      <c r="N214" s="107"/>
      <c r="O214" s="41">
        <f t="shared" si="16"/>
        <v>0</v>
      </c>
      <c r="P214" s="47">
        <f t="shared" si="17"/>
        <v>0</v>
      </c>
      <c r="Q214" s="47">
        <f t="shared" si="18"/>
        <v>0</v>
      </c>
      <c r="R214" s="3">
        <f t="shared" si="19"/>
        <v>0</v>
      </c>
    </row>
    <row r="215" spans="1:18" s="51" customFormat="1" ht="18.75" customHeight="1">
      <c r="A215" s="60">
        <v>179647</v>
      </c>
      <c r="B215" s="61" t="s">
        <v>2659</v>
      </c>
      <c r="C215" s="219">
        <v>691.44</v>
      </c>
      <c r="D215" s="290"/>
      <c r="E215" s="291" t="s">
        <v>2259</v>
      </c>
      <c r="F215" s="62" t="s">
        <v>0</v>
      </c>
      <c r="G215" s="63">
        <v>90</v>
      </c>
      <c r="H215" s="63">
        <v>6</v>
      </c>
      <c r="I215" s="63">
        <v>6</v>
      </c>
      <c r="J215" s="64">
        <v>21.24</v>
      </c>
      <c r="K215" s="64">
        <v>20</v>
      </c>
      <c r="L215" s="65">
        <v>0.03</v>
      </c>
      <c r="M215" s="66">
        <v>6925808302351</v>
      </c>
      <c r="N215" s="112"/>
      <c r="O215" s="67">
        <f t="shared" si="16"/>
        <v>0</v>
      </c>
      <c r="P215" s="64">
        <f t="shared" si="17"/>
        <v>0</v>
      </c>
      <c r="Q215" s="64">
        <f t="shared" si="18"/>
        <v>0</v>
      </c>
      <c r="R215" s="68">
        <f t="shared" si="19"/>
        <v>0</v>
      </c>
    </row>
    <row r="216" spans="1:18" s="51" customFormat="1" ht="18.75" customHeight="1">
      <c r="A216" s="50">
        <v>179649</v>
      </c>
      <c r="B216" s="44" t="s">
        <v>2660</v>
      </c>
      <c r="C216" s="14">
        <v>691.44</v>
      </c>
      <c r="D216" s="217"/>
      <c r="E216" s="35" t="s">
        <v>2259</v>
      </c>
      <c r="F216" s="45" t="s">
        <v>0</v>
      </c>
      <c r="G216" s="46">
        <v>90</v>
      </c>
      <c r="H216" s="46">
        <v>6</v>
      </c>
      <c r="I216" s="46">
        <v>6</v>
      </c>
      <c r="J216" s="47">
        <v>21.74</v>
      </c>
      <c r="K216" s="47">
        <v>20.5</v>
      </c>
      <c r="L216" s="48">
        <v>0.03</v>
      </c>
      <c r="M216" s="49">
        <v>6925808302375</v>
      </c>
      <c r="N216" s="107"/>
      <c r="O216" s="41">
        <f t="shared" si="16"/>
        <v>0</v>
      </c>
      <c r="P216" s="47">
        <f t="shared" si="17"/>
        <v>0</v>
      </c>
      <c r="Q216" s="47">
        <f t="shared" si="18"/>
        <v>0</v>
      </c>
      <c r="R216" s="3">
        <f t="shared" si="19"/>
        <v>0</v>
      </c>
    </row>
    <row r="217" spans="1:18" s="51" customFormat="1" ht="18.75" customHeight="1">
      <c r="A217" s="50">
        <v>179651</v>
      </c>
      <c r="B217" s="44" t="s">
        <v>2661</v>
      </c>
      <c r="C217" s="14">
        <v>790.4</v>
      </c>
      <c r="D217" s="217"/>
      <c r="E217" s="35" t="s">
        <v>2259</v>
      </c>
      <c r="F217" s="45" t="s">
        <v>0</v>
      </c>
      <c r="G217" s="46">
        <v>90</v>
      </c>
      <c r="H217" s="46">
        <v>6</v>
      </c>
      <c r="I217" s="46">
        <v>6</v>
      </c>
      <c r="J217" s="47">
        <v>21.74</v>
      </c>
      <c r="K217" s="47">
        <v>20.5</v>
      </c>
      <c r="L217" s="48">
        <v>0.03</v>
      </c>
      <c r="M217" s="49">
        <v>6925808302399</v>
      </c>
      <c r="N217" s="107"/>
      <c r="O217" s="41">
        <f t="shared" si="16"/>
        <v>0</v>
      </c>
      <c r="P217" s="47">
        <f t="shared" si="17"/>
        <v>0</v>
      </c>
      <c r="Q217" s="47">
        <f t="shared" si="18"/>
        <v>0</v>
      </c>
      <c r="R217" s="3">
        <f t="shared" si="19"/>
        <v>0</v>
      </c>
    </row>
    <row r="218" spans="1:18" s="51" customFormat="1" ht="18.75" customHeight="1">
      <c r="A218" s="50">
        <v>179652</v>
      </c>
      <c r="B218" s="44" t="s">
        <v>2662</v>
      </c>
      <c r="C218" s="14">
        <v>790.4</v>
      </c>
      <c r="D218" s="217"/>
      <c r="E218" s="35" t="s">
        <v>2259</v>
      </c>
      <c r="F218" s="45" t="s">
        <v>0</v>
      </c>
      <c r="G218" s="46">
        <v>90</v>
      </c>
      <c r="H218" s="46">
        <v>6</v>
      </c>
      <c r="I218" s="46">
        <v>6</v>
      </c>
      <c r="J218" s="47">
        <v>22.74</v>
      </c>
      <c r="K218" s="47">
        <v>21.5</v>
      </c>
      <c r="L218" s="48">
        <v>0.03</v>
      </c>
      <c r="M218" s="49">
        <v>6925808302405</v>
      </c>
      <c r="N218" s="107"/>
      <c r="O218" s="41">
        <f t="shared" si="16"/>
        <v>0</v>
      </c>
      <c r="P218" s="47">
        <f t="shared" si="17"/>
        <v>0</v>
      </c>
      <c r="Q218" s="47">
        <f t="shared" si="18"/>
        <v>0</v>
      </c>
      <c r="R218" s="3">
        <f t="shared" si="19"/>
        <v>0</v>
      </c>
    </row>
    <row r="219" spans="1:18" s="51" customFormat="1" ht="18.75" customHeight="1">
      <c r="A219" s="50">
        <v>179654</v>
      </c>
      <c r="B219" s="44" t="s">
        <v>2663</v>
      </c>
      <c r="C219" s="14">
        <v>790.4</v>
      </c>
      <c r="D219" s="217"/>
      <c r="E219" s="35" t="s">
        <v>2259</v>
      </c>
      <c r="F219" s="45" t="s">
        <v>0</v>
      </c>
      <c r="G219" s="46">
        <v>90</v>
      </c>
      <c r="H219" s="46">
        <v>6</v>
      </c>
      <c r="I219" s="46">
        <v>6</v>
      </c>
      <c r="J219" s="47">
        <v>22.74</v>
      </c>
      <c r="K219" s="47">
        <v>21.5</v>
      </c>
      <c r="L219" s="48">
        <v>0.03</v>
      </c>
      <c r="M219" s="49">
        <v>6925808302429</v>
      </c>
      <c r="N219" s="107"/>
      <c r="O219" s="41">
        <f t="shared" si="16"/>
        <v>0</v>
      </c>
      <c r="P219" s="47">
        <f t="shared" si="17"/>
        <v>0</v>
      </c>
      <c r="Q219" s="47">
        <f t="shared" si="18"/>
        <v>0</v>
      </c>
      <c r="R219" s="3">
        <f t="shared" si="19"/>
        <v>0</v>
      </c>
    </row>
    <row r="220" spans="1:18" s="51" customFormat="1" ht="18.75" customHeight="1">
      <c r="A220" s="50">
        <v>179683</v>
      </c>
      <c r="B220" s="44" t="s">
        <v>2664</v>
      </c>
      <c r="C220" s="14">
        <v>1055.21</v>
      </c>
      <c r="D220" s="217"/>
      <c r="E220" s="35" t="s">
        <v>2259</v>
      </c>
      <c r="F220" s="45" t="s">
        <v>0</v>
      </c>
      <c r="G220" s="46">
        <v>60</v>
      </c>
      <c r="H220" s="46">
        <v>4</v>
      </c>
      <c r="I220" s="46">
        <v>4</v>
      </c>
      <c r="J220" s="47">
        <v>20.74</v>
      </c>
      <c r="K220" s="47">
        <v>19.5</v>
      </c>
      <c r="L220" s="48">
        <v>0.03</v>
      </c>
      <c r="M220" s="49">
        <v>6925808302719</v>
      </c>
      <c r="N220" s="107"/>
      <c r="O220" s="41">
        <f t="shared" si="16"/>
        <v>0</v>
      </c>
      <c r="P220" s="47">
        <f t="shared" si="17"/>
        <v>0</v>
      </c>
      <c r="Q220" s="47">
        <f t="shared" si="18"/>
        <v>0</v>
      </c>
      <c r="R220" s="3">
        <f t="shared" si="19"/>
        <v>0</v>
      </c>
    </row>
    <row r="221" spans="1:18" s="51" customFormat="1" ht="18.75" customHeight="1">
      <c r="A221" s="50">
        <v>179687</v>
      </c>
      <c r="B221" s="44" t="s">
        <v>2665</v>
      </c>
      <c r="C221" s="14">
        <v>1055.21</v>
      </c>
      <c r="D221" s="217"/>
      <c r="E221" s="35" t="s">
        <v>2259</v>
      </c>
      <c r="F221" s="45" t="s">
        <v>0</v>
      </c>
      <c r="G221" s="46">
        <v>60</v>
      </c>
      <c r="H221" s="46">
        <v>4</v>
      </c>
      <c r="I221" s="46">
        <v>4</v>
      </c>
      <c r="J221" s="47">
        <v>20.74</v>
      </c>
      <c r="K221" s="47">
        <v>19.5</v>
      </c>
      <c r="L221" s="48">
        <v>0.03</v>
      </c>
      <c r="M221" s="49">
        <v>6925808302757</v>
      </c>
      <c r="N221" s="107"/>
      <c r="O221" s="41">
        <f t="shared" si="16"/>
        <v>0</v>
      </c>
      <c r="P221" s="47">
        <f t="shared" si="17"/>
        <v>0</v>
      </c>
      <c r="Q221" s="47">
        <f t="shared" si="18"/>
        <v>0</v>
      </c>
      <c r="R221" s="3">
        <f t="shared" si="19"/>
        <v>0</v>
      </c>
    </row>
    <row r="222" spans="1:18" s="51" customFormat="1" ht="18.75" customHeight="1">
      <c r="A222" s="50">
        <v>179690</v>
      </c>
      <c r="B222" s="44" t="s">
        <v>2666</v>
      </c>
      <c r="C222" s="14">
        <v>1055.21</v>
      </c>
      <c r="D222" s="217"/>
      <c r="E222" s="35" t="s">
        <v>2259</v>
      </c>
      <c r="F222" s="45" t="s">
        <v>0</v>
      </c>
      <c r="G222" s="46">
        <v>60</v>
      </c>
      <c r="H222" s="46">
        <v>4</v>
      </c>
      <c r="I222" s="46">
        <v>4</v>
      </c>
      <c r="J222" s="47">
        <v>20.74</v>
      </c>
      <c r="K222" s="47">
        <v>19.5</v>
      </c>
      <c r="L222" s="48">
        <v>0.03</v>
      </c>
      <c r="M222" s="49">
        <v>6925808302788</v>
      </c>
      <c r="N222" s="107"/>
      <c r="O222" s="41">
        <f t="shared" si="16"/>
        <v>0</v>
      </c>
      <c r="P222" s="47">
        <f t="shared" si="17"/>
        <v>0</v>
      </c>
      <c r="Q222" s="47">
        <f t="shared" si="18"/>
        <v>0</v>
      </c>
      <c r="R222" s="3">
        <f t="shared" si="19"/>
        <v>0</v>
      </c>
    </row>
    <row r="223" spans="1:18" s="51" customFormat="1" ht="18.75" customHeight="1">
      <c r="A223" s="50">
        <v>179692</v>
      </c>
      <c r="B223" s="44" t="s">
        <v>2667</v>
      </c>
      <c r="C223" s="14">
        <v>1055.21</v>
      </c>
      <c r="D223" s="217"/>
      <c r="E223" s="35" t="s">
        <v>2259</v>
      </c>
      <c r="F223" s="45" t="s">
        <v>0</v>
      </c>
      <c r="G223" s="46">
        <v>60</v>
      </c>
      <c r="H223" s="46">
        <v>4</v>
      </c>
      <c r="I223" s="46">
        <v>4</v>
      </c>
      <c r="J223" s="47">
        <v>20.74</v>
      </c>
      <c r="K223" s="47">
        <v>19.5</v>
      </c>
      <c r="L223" s="48">
        <v>0.03</v>
      </c>
      <c r="M223" s="49">
        <v>6925808302801</v>
      </c>
      <c r="N223" s="107"/>
      <c r="O223" s="41">
        <f t="shared" si="16"/>
        <v>0</v>
      </c>
      <c r="P223" s="47">
        <f t="shared" si="17"/>
        <v>0</v>
      </c>
      <c r="Q223" s="47">
        <f t="shared" si="18"/>
        <v>0</v>
      </c>
      <c r="R223" s="3">
        <f t="shared" si="19"/>
        <v>0</v>
      </c>
    </row>
    <row r="224" spans="1:18" s="51" customFormat="1" ht="18.75" customHeight="1">
      <c r="A224" s="50">
        <v>179695</v>
      </c>
      <c r="B224" s="44" t="s">
        <v>2668</v>
      </c>
      <c r="C224" s="14">
        <v>1055.21</v>
      </c>
      <c r="D224" s="217"/>
      <c r="E224" s="35" t="s">
        <v>2259</v>
      </c>
      <c r="F224" s="45" t="s">
        <v>0</v>
      </c>
      <c r="G224" s="46">
        <v>60</v>
      </c>
      <c r="H224" s="46">
        <v>4</v>
      </c>
      <c r="I224" s="46">
        <v>4</v>
      </c>
      <c r="J224" s="47">
        <v>20.74</v>
      </c>
      <c r="K224" s="47">
        <v>19.5</v>
      </c>
      <c r="L224" s="48">
        <v>0.03</v>
      </c>
      <c r="M224" s="49">
        <v>6925808302832</v>
      </c>
      <c r="N224" s="107"/>
      <c r="O224" s="41">
        <f t="shared" si="16"/>
        <v>0</v>
      </c>
      <c r="P224" s="47">
        <f t="shared" si="17"/>
        <v>0</v>
      </c>
      <c r="Q224" s="47">
        <f t="shared" si="18"/>
        <v>0</v>
      </c>
      <c r="R224" s="3">
        <f t="shared" si="19"/>
        <v>0</v>
      </c>
    </row>
    <row r="225" spans="1:18" s="51" customFormat="1" ht="18.75" customHeight="1">
      <c r="A225" s="50">
        <v>179684</v>
      </c>
      <c r="B225" s="44" t="s">
        <v>2669</v>
      </c>
      <c r="C225" s="14">
        <v>1055.21</v>
      </c>
      <c r="D225" s="217"/>
      <c r="E225" s="35" t="s">
        <v>2259</v>
      </c>
      <c r="F225" s="45" t="s">
        <v>0</v>
      </c>
      <c r="G225" s="46">
        <v>60</v>
      </c>
      <c r="H225" s="46">
        <v>4</v>
      </c>
      <c r="I225" s="46">
        <v>4</v>
      </c>
      <c r="J225" s="47">
        <v>21.24</v>
      </c>
      <c r="K225" s="47">
        <v>20</v>
      </c>
      <c r="L225" s="48">
        <v>0.03</v>
      </c>
      <c r="M225" s="49">
        <v>6925808302726</v>
      </c>
      <c r="N225" s="107"/>
      <c r="O225" s="41">
        <f t="shared" si="16"/>
        <v>0</v>
      </c>
      <c r="P225" s="47">
        <f t="shared" si="17"/>
        <v>0</v>
      </c>
      <c r="Q225" s="47">
        <f t="shared" si="18"/>
        <v>0</v>
      </c>
      <c r="R225" s="3">
        <f t="shared" si="19"/>
        <v>0</v>
      </c>
    </row>
    <row r="226" spans="1:18" s="51" customFormat="1" ht="18.75" customHeight="1">
      <c r="A226" s="50">
        <v>179685</v>
      </c>
      <c r="B226" s="44" t="s">
        <v>2670</v>
      </c>
      <c r="C226" s="14">
        <v>1055.21</v>
      </c>
      <c r="D226" s="217"/>
      <c r="E226" s="35" t="s">
        <v>2259</v>
      </c>
      <c r="F226" s="45" t="s">
        <v>0</v>
      </c>
      <c r="G226" s="46">
        <v>60</v>
      </c>
      <c r="H226" s="46">
        <v>4</v>
      </c>
      <c r="I226" s="46">
        <v>4</v>
      </c>
      <c r="J226" s="47">
        <v>21.24</v>
      </c>
      <c r="K226" s="47">
        <v>20</v>
      </c>
      <c r="L226" s="48">
        <v>0.03</v>
      </c>
      <c r="M226" s="49">
        <v>6925808302733</v>
      </c>
      <c r="N226" s="107"/>
      <c r="O226" s="41">
        <f t="shared" si="16"/>
        <v>0</v>
      </c>
      <c r="P226" s="47">
        <f t="shared" si="17"/>
        <v>0</v>
      </c>
      <c r="Q226" s="47">
        <f t="shared" si="18"/>
        <v>0</v>
      </c>
      <c r="R226" s="3">
        <f t="shared" si="19"/>
        <v>0</v>
      </c>
    </row>
    <row r="227" spans="1:18" s="51" customFormat="1" ht="18.75" customHeight="1">
      <c r="A227" s="50">
        <v>179686</v>
      </c>
      <c r="B227" s="44" t="s">
        <v>2671</v>
      </c>
      <c r="C227" s="14">
        <v>1055.21</v>
      </c>
      <c r="D227" s="217"/>
      <c r="E227" s="35" t="s">
        <v>2259</v>
      </c>
      <c r="F227" s="45" t="s">
        <v>0</v>
      </c>
      <c r="G227" s="46">
        <v>60</v>
      </c>
      <c r="H227" s="46">
        <v>4</v>
      </c>
      <c r="I227" s="46">
        <v>4</v>
      </c>
      <c r="J227" s="47">
        <v>21.24</v>
      </c>
      <c r="K227" s="47">
        <v>20</v>
      </c>
      <c r="L227" s="48">
        <v>0.03</v>
      </c>
      <c r="M227" s="49">
        <v>6925808302740</v>
      </c>
      <c r="N227" s="107"/>
      <c r="O227" s="41">
        <f t="shared" si="16"/>
        <v>0</v>
      </c>
      <c r="P227" s="47">
        <f t="shared" si="17"/>
        <v>0</v>
      </c>
      <c r="Q227" s="47">
        <f t="shared" si="18"/>
        <v>0</v>
      </c>
      <c r="R227" s="3">
        <f t="shared" si="19"/>
        <v>0</v>
      </c>
    </row>
    <row r="228" spans="1:18" s="51" customFormat="1" ht="18.75" customHeight="1">
      <c r="A228" s="60">
        <v>179688</v>
      </c>
      <c r="B228" s="61" t="s">
        <v>2672</v>
      </c>
      <c r="C228" s="219">
        <v>1055.21</v>
      </c>
      <c r="D228" s="290"/>
      <c r="E228" s="291" t="s">
        <v>2259</v>
      </c>
      <c r="F228" s="62" t="s">
        <v>0</v>
      </c>
      <c r="G228" s="63">
        <v>60</v>
      </c>
      <c r="H228" s="63">
        <v>4</v>
      </c>
      <c r="I228" s="63">
        <v>4</v>
      </c>
      <c r="J228" s="64">
        <v>21.24</v>
      </c>
      <c r="K228" s="64">
        <v>20</v>
      </c>
      <c r="L228" s="65">
        <v>0.03</v>
      </c>
      <c r="M228" s="66">
        <v>6925808302764</v>
      </c>
      <c r="N228" s="112"/>
      <c r="O228" s="67">
        <f t="shared" si="16"/>
        <v>0</v>
      </c>
      <c r="P228" s="64">
        <f t="shared" si="17"/>
        <v>0</v>
      </c>
      <c r="Q228" s="64">
        <f t="shared" si="18"/>
        <v>0</v>
      </c>
      <c r="R228" s="68">
        <f t="shared" si="19"/>
        <v>0</v>
      </c>
    </row>
    <row r="229" spans="1:18" s="51" customFormat="1" ht="18.75" customHeight="1">
      <c r="A229" s="50">
        <v>179689</v>
      </c>
      <c r="B229" s="44" t="s">
        <v>2673</v>
      </c>
      <c r="C229" s="14">
        <v>1107.98</v>
      </c>
      <c r="D229" s="217"/>
      <c r="E229" s="35" t="s">
        <v>2259</v>
      </c>
      <c r="F229" s="45" t="s">
        <v>0</v>
      </c>
      <c r="G229" s="46">
        <v>60</v>
      </c>
      <c r="H229" s="46">
        <v>4</v>
      </c>
      <c r="I229" s="46">
        <v>4</v>
      </c>
      <c r="J229" s="47">
        <v>21.24</v>
      </c>
      <c r="K229" s="47">
        <v>20</v>
      </c>
      <c r="L229" s="48">
        <v>0.03</v>
      </c>
      <c r="M229" s="49">
        <v>6925808302771</v>
      </c>
      <c r="N229" s="107"/>
      <c r="O229" s="41">
        <f t="shared" si="16"/>
        <v>0</v>
      </c>
      <c r="P229" s="47">
        <f t="shared" si="17"/>
        <v>0</v>
      </c>
      <c r="Q229" s="47">
        <f t="shared" si="18"/>
        <v>0</v>
      </c>
      <c r="R229" s="3">
        <f t="shared" si="19"/>
        <v>0</v>
      </c>
    </row>
    <row r="230" spans="1:18" ht="18.75" customHeight="1">
      <c r="A230" s="60">
        <v>179691</v>
      </c>
      <c r="B230" s="61" t="s">
        <v>2674</v>
      </c>
      <c r="C230" s="14">
        <v>1120.1099999999999</v>
      </c>
      <c r="D230" s="217"/>
      <c r="E230" s="35" t="s">
        <v>2259</v>
      </c>
      <c r="F230" s="62" t="s">
        <v>0</v>
      </c>
      <c r="G230" s="63">
        <v>60</v>
      </c>
      <c r="H230" s="63">
        <v>4</v>
      </c>
      <c r="I230" s="63">
        <v>4</v>
      </c>
      <c r="J230" s="64">
        <v>21.74</v>
      </c>
      <c r="K230" s="64">
        <v>20.5</v>
      </c>
      <c r="L230" s="65">
        <v>0.03</v>
      </c>
      <c r="M230" s="66">
        <v>6925808302795</v>
      </c>
      <c r="N230" s="112"/>
      <c r="O230" s="41">
        <f t="shared" si="16"/>
        <v>0</v>
      </c>
      <c r="P230" s="47">
        <f t="shared" si="17"/>
        <v>0</v>
      </c>
      <c r="Q230" s="47">
        <f t="shared" si="18"/>
        <v>0</v>
      </c>
      <c r="R230" s="3">
        <f t="shared" si="19"/>
        <v>0</v>
      </c>
    </row>
    <row r="231" spans="1:18" s="51" customFormat="1" ht="18.75" customHeight="1">
      <c r="A231" s="50">
        <v>179693</v>
      </c>
      <c r="B231" s="44" t="s">
        <v>2675</v>
      </c>
      <c r="C231" s="14">
        <v>1183.03</v>
      </c>
      <c r="D231" s="217"/>
      <c r="E231" s="35" t="s">
        <v>2259</v>
      </c>
      <c r="F231" s="45" t="s">
        <v>0</v>
      </c>
      <c r="G231" s="46">
        <v>60</v>
      </c>
      <c r="H231" s="46">
        <v>4</v>
      </c>
      <c r="I231" s="46">
        <v>4</v>
      </c>
      <c r="J231" s="47">
        <v>21.74</v>
      </c>
      <c r="K231" s="47">
        <v>20.5</v>
      </c>
      <c r="L231" s="48">
        <v>0.03</v>
      </c>
      <c r="M231" s="49">
        <v>6925808302818</v>
      </c>
      <c r="N231" s="107"/>
      <c r="O231" s="41">
        <f t="shared" si="16"/>
        <v>0</v>
      </c>
      <c r="P231" s="47">
        <f t="shared" si="17"/>
        <v>0</v>
      </c>
      <c r="Q231" s="47">
        <f t="shared" si="18"/>
        <v>0</v>
      </c>
      <c r="R231" s="3">
        <f t="shared" si="19"/>
        <v>0</v>
      </c>
    </row>
    <row r="232" spans="1:18" s="51" customFormat="1" ht="18.75" customHeight="1">
      <c r="A232" s="50">
        <v>179694</v>
      </c>
      <c r="B232" s="44" t="s">
        <v>2676</v>
      </c>
      <c r="C232" s="14">
        <v>1233.25</v>
      </c>
      <c r="D232" s="217"/>
      <c r="E232" s="35" t="s">
        <v>2259</v>
      </c>
      <c r="F232" s="45" t="s">
        <v>0</v>
      </c>
      <c r="G232" s="46">
        <v>60</v>
      </c>
      <c r="H232" s="46">
        <v>4</v>
      </c>
      <c r="I232" s="46">
        <v>4</v>
      </c>
      <c r="J232" s="47">
        <v>22.74</v>
      </c>
      <c r="K232" s="47">
        <v>21.5</v>
      </c>
      <c r="L232" s="48">
        <v>0.03</v>
      </c>
      <c r="M232" s="49">
        <v>6925808302825</v>
      </c>
      <c r="N232" s="107"/>
      <c r="O232" s="41">
        <f t="shared" si="16"/>
        <v>0</v>
      </c>
      <c r="P232" s="47">
        <f t="shared" si="17"/>
        <v>0</v>
      </c>
      <c r="Q232" s="47">
        <f t="shared" si="18"/>
        <v>0</v>
      </c>
      <c r="R232" s="3">
        <f t="shared" si="19"/>
        <v>0</v>
      </c>
    </row>
    <row r="233" spans="1:18" s="51" customFormat="1" ht="18.75" customHeight="1">
      <c r="A233" s="50">
        <v>179696</v>
      </c>
      <c r="B233" s="44" t="s">
        <v>2677</v>
      </c>
      <c r="C233" s="14">
        <v>1233.25</v>
      </c>
      <c r="D233" s="217"/>
      <c r="E233" s="35" t="s">
        <v>2259</v>
      </c>
      <c r="F233" s="45" t="s">
        <v>0</v>
      </c>
      <c r="G233" s="46">
        <v>60</v>
      </c>
      <c r="H233" s="46">
        <v>4</v>
      </c>
      <c r="I233" s="46">
        <v>4</v>
      </c>
      <c r="J233" s="47">
        <v>22.74</v>
      </c>
      <c r="K233" s="47">
        <v>21.5</v>
      </c>
      <c r="L233" s="48">
        <v>0.03</v>
      </c>
      <c r="M233" s="49">
        <v>6925808302849</v>
      </c>
      <c r="N233" s="107"/>
      <c r="O233" s="41">
        <f t="shared" si="16"/>
        <v>0</v>
      </c>
      <c r="P233" s="47">
        <f t="shared" si="17"/>
        <v>0</v>
      </c>
      <c r="Q233" s="47">
        <f t="shared" si="18"/>
        <v>0</v>
      </c>
      <c r="R233" s="3">
        <f t="shared" si="19"/>
        <v>0</v>
      </c>
    </row>
    <row r="234" spans="1:18" s="51" customFormat="1" ht="18.75" customHeight="1">
      <c r="A234" s="50">
        <v>179725</v>
      </c>
      <c r="B234" s="44" t="s">
        <v>2678</v>
      </c>
      <c r="C234" s="14">
        <v>1531.58</v>
      </c>
      <c r="D234" s="217"/>
      <c r="E234" s="35" t="s">
        <v>2259</v>
      </c>
      <c r="F234" s="45" t="s">
        <v>0</v>
      </c>
      <c r="G234" s="46">
        <v>45</v>
      </c>
      <c r="H234" s="46">
        <v>3</v>
      </c>
      <c r="I234" s="46">
        <v>3</v>
      </c>
      <c r="J234" s="47">
        <v>20.74</v>
      </c>
      <c r="K234" s="47">
        <v>19.489999999999998</v>
      </c>
      <c r="L234" s="48">
        <v>0.03</v>
      </c>
      <c r="M234" s="49">
        <v>6925808303136</v>
      </c>
      <c r="N234" s="107"/>
      <c r="O234" s="41">
        <f t="shared" si="16"/>
        <v>0</v>
      </c>
      <c r="P234" s="47">
        <f t="shared" si="17"/>
        <v>0</v>
      </c>
      <c r="Q234" s="47">
        <f t="shared" si="18"/>
        <v>0</v>
      </c>
      <c r="R234" s="3">
        <f t="shared" si="19"/>
        <v>0</v>
      </c>
    </row>
    <row r="235" spans="1:18" s="51" customFormat="1" ht="18.75" customHeight="1">
      <c r="A235" s="50">
        <v>179729</v>
      </c>
      <c r="B235" s="44" t="s">
        <v>2679</v>
      </c>
      <c r="C235" s="14">
        <v>1531.58</v>
      </c>
      <c r="D235" s="217"/>
      <c r="E235" s="35" t="s">
        <v>2259</v>
      </c>
      <c r="F235" s="45" t="s">
        <v>0</v>
      </c>
      <c r="G235" s="46">
        <v>45</v>
      </c>
      <c r="H235" s="46">
        <v>3</v>
      </c>
      <c r="I235" s="46">
        <v>3</v>
      </c>
      <c r="J235" s="47">
        <v>20.74</v>
      </c>
      <c r="K235" s="47">
        <v>19.5</v>
      </c>
      <c r="L235" s="48">
        <v>0.03</v>
      </c>
      <c r="M235" s="49">
        <v>6925808303174</v>
      </c>
      <c r="N235" s="107"/>
      <c r="O235" s="41">
        <f t="shared" si="16"/>
        <v>0</v>
      </c>
      <c r="P235" s="47">
        <f t="shared" si="17"/>
        <v>0</v>
      </c>
      <c r="Q235" s="47">
        <f t="shared" si="18"/>
        <v>0</v>
      </c>
      <c r="R235" s="3">
        <f t="shared" si="19"/>
        <v>0</v>
      </c>
    </row>
    <row r="236" spans="1:18" s="51" customFormat="1" ht="18.75" customHeight="1">
      <c r="A236" s="50">
        <v>179732</v>
      </c>
      <c r="B236" s="44" t="s">
        <v>2680</v>
      </c>
      <c r="C236" s="14">
        <v>1531.58</v>
      </c>
      <c r="D236" s="217"/>
      <c r="E236" s="35" t="s">
        <v>2259</v>
      </c>
      <c r="F236" s="45" t="s">
        <v>0</v>
      </c>
      <c r="G236" s="46">
        <v>45</v>
      </c>
      <c r="H236" s="46">
        <v>3</v>
      </c>
      <c r="I236" s="46">
        <v>3</v>
      </c>
      <c r="J236" s="47">
        <v>20.74</v>
      </c>
      <c r="K236" s="47">
        <v>19.5</v>
      </c>
      <c r="L236" s="48">
        <v>0.03</v>
      </c>
      <c r="M236" s="49">
        <v>6925808303204</v>
      </c>
      <c r="N236" s="107"/>
      <c r="O236" s="41">
        <f t="shared" si="16"/>
        <v>0</v>
      </c>
      <c r="P236" s="47">
        <f t="shared" si="17"/>
        <v>0</v>
      </c>
      <c r="Q236" s="47">
        <f t="shared" si="18"/>
        <v>0</v>
      </c>
      <c r="R236" s="3">
        <f t="shared" si="19"/>
        <v>0</v>
      </c>
    </row>
    <row r="237" spans="1:18" s="51" customFormat="1" ht="18.75" customHeight="1">
      <c r="A237" s="50">
        <v>179734</v>
      </c>
      <c r="B237" s="44" t="s">
        <v>2681</v>
      </c>
      <c r="C237" s="14">
        <v>1531.58</v>
      </c>
      <c r="D237" s="217"/>
      <c r="E237" s="35" t="s">
        <v>2259</v>
      </c>
      <c r="F237" s="45" t="s">
        <v>0</v>
      </c>
      <c r="G237" s="46">
        <v>45</v>
      </c>
      <c r="H237" s="46">
        <v>3</v>
      </c>
      <c r="I237" s="46">
        <v>3</v>
      </c>
      <c r="J237" s="47">
        <v>20.74</v>
      </c>
      <c r="K237" s="47">
        <v>19.5</v>
      </c>
      <c r="L237" s="48">
        <v>0.03</v>
      </c>
      <c r="M237" s="49">
        <v>6925808303228</v>
      </c>
      <c r="N237" s="107"/>
      <c r="O237" s="41">
        <f t="shared" si="16"/>
        <v>0</v>
      </c>
      <c r="P237" s="47">
        <f t="shared" si="17"/>
        <v>0</v>
      </c>
      <c r="Q237" s="47">
        <f t="shared" si="18"/>
        <v>0</v>
      </c>
      <c r="R237" s="3">
        <f t="shared" si="19"/>
        <v>0</v>
      </c>
    </row>
    <row r="238" spans="1:18" s="51" customFormat="1" ht="18.75" customHeight="1">
      <c r="A238" s="50">
        <v>179737</v>
      </c>
      <c r="B238" s="44" t="s">
        <v>2682</v>
      </c>
      <c r="C238" s="14">
        <v>1531.58</v>
      </c>
      <c r="D238" s="217"/>
      <c r="E238" s="35" t="s">
        <v>2259</v>
      </c>
      <c r="F238" s="45" t="s">
        <v>0</v>
      </c>
      <c r="G238" s="46">
        <v>45</v>
      </c>
      <c r="H238" s="46">
        <v>3</v>
      </c>
      <c r="I238" s="46">
        <v>3</v>
      </c>
      <c r="J238" s="47">
        <v>20.74</v>
      </c>
      <c r="K238" s="47">
        <v>19.5</v>
      </c>
      <c r="L238" s="48">
        <v>0.03</v>
      </c>
      <c r="M238" s="49">
        <v>6925808303259</v>
      </c>
      <c r="N238" s="107"/>
      <c r="O238" s="41">
        <f t="shared" si="16"/>
        <v>0</v>
      </c>
      <c r="P238" s="47">
        <f t="shared" si="17"/>
        <v>0</v>
      </c>
      <c r="Q238" s="47">
        <f t="shared" si="18"/>
        <v>0</v>
      </c>
      <c r="R238" s="3">
        <f t="shared" si="19"/>
        <v>0</v>
      </c>
    </row>
    <row r="239" spans="1:18" s="51" customFormat="1" ht="18.75" customHeight="1">
      <c r="A239" s="50">
        <v>179726</v>
      </c>
      <c r="B239" s="44" t="s">
        <v>2683</v>
      </c>
      <c r="C239" s="14">
        <v>1531.58</v>
      </c>
      <c r="D239" s="217"/>
      <c r="E239" s="35" t="s">
        <v>2259</v>
      </c>
      <c r="F239" s="45" t="s">
        <v>0</v>
      </c>
      <c r="G239" s="46">
        <v>45</v>
      </c>
      <c r="H239" s="46">
        <v>3</v>
      </c>
      <c r="I239" s="46">
        <v>3</v>
      </c>
      <c r="J239" s="47">
        <v>21.24</v>
      </c>
      <c r="K239" s="47">
        <v>20</v>
      </c>
      <c r="L239" s="48">
        <v>0.03</v>
      </c>
      <c r="M239" s="49">
        <v>6925808303143</v>
      </c>
      <c r="N239" s="107"/>
      <c r="O239" s="41">
        <f t="shared" si="16"/>
        <v>0</v>
      </c>
      <c r="P239" s="47">
        <f t="shared" si="17"/>
        <v>0</v>
      </c>
      <c r="Q239" s="47">
        <f t="shared" si="18"/>
        <v>0</v>
      </c>
      <c r="R239" s="3">
        <f t="shared" si="19"/>
        <v>0</v>
      </c>
    </row>
    <row r="240" spans="1:18" s="51" customFormat="1" ht="18.75" customHeight="1">
      <c r="A240" s="50">
        <v>179727</v>
      </c>
      <c r="B240" s="44" t="s">
        <v>2684</v>
      </c>
      <c r="C240" s="14">
        <v>1531.58</v>
      </c>
      <c r="D240" s="217"/>
      <c r="E240" s="35" t="s">
        <v>2259</v>
      </c>
      <c r="F240" s="45" t="s">
        <v>0</v>
      </c>
      <c r="G240" s="46">
        <v>45</v>
      </c>
      <c r="H240" s="46">
        <v>3</v>
      </c>
      <c r="I240" s="46">
        <v>3</v>
      </c>
      <c r="J240" s="47">
        <v>21.24</v>
      </c>
      <c r="K240" s="47">
        <v>20</v>
      </c>
      <c r="L240" s="48">
        <v>0.03</v>
      </c>
      <c r="M240" s="49">
        <v>6925808303150</v>
      </c>
      <c r="N240" s="107"/>
      <c r="O240" s="41">
        <f t="shared" si="16"/>
        <v>0</v>
      </c>
      <c r="P240" s="47">
        <f t="shared" si="17"/>
        <v>0</v>
      </c>
      <c r="Q240" s="47">
        <f t="shared" si="18"/>
        <v>0</v>
      </c>
      <c r="R240" s="3">
        <f t="shared" si="19"/>
        <v>0</v>
      </c>
    </row>
    <row r="241" spans="1:18" s="51" customFormat="1" ht="18.75" customHeight="1">
      <c r="A241" s="50">
        <v>179728</v>
      </c>
      <c r="B241" s="44" t="s">
        <v>2685</v>
      </c>
      <c r="C241" s="14">
        <v>1531.58</v>
      </c>
      <c r="D241" s="217"/>
      <c r="E241" s="35" t="s">
        <v>2259</v>
      </c>
      <c r="F241" s="45" t="s">
        <v>0</v>
      </c>
      <c r="G241" s="46">
        <v>45</v>
      </c>
      <c r="H241" s="46">
        <v>3</v>
      </c>
      <c r="I241" s="46">
        <v>3</v>
      </c>
      <c r="J241" s="47">
        <v>20.74</v>
      </c>
      <c r="K241" s="47">
        <v>19.5</v>
      </c>
      <c r="L241" s="48">
        <v>0.03</v>
      </c>
      <c r="M241" s="49">
        <v>6925808303167</v>
      </c>
      <c r="N241" s="107"/>
      <c r="O241" s="41">
        <f t="shared" si="16"/>
        <v>0</v>
      </c>
      <c r="P241" s="47">
        <f t="shared" si="17"/>
        <v>0</v>
      </c>
      <c r="Q241" s="47">
        <f t="shared" si="18"/>
        <v>0</v>
      </c>
      <c r="R241" s="3">
        <f t="shared" si="19"/>
        <v>0</v>
      </c>
    </row>
    <row r="242" spans="1:18" s="51" customFormat="1" ht="18.75" customHeight="1">
      <c r="A242" s="50">
        <v>179730</v>
      </c>
      <c r="B242" s="44" t="s">
        <v>2686</v>
      </c>
      <c r="C242" s="14">
        <v>1531.58</v>
      </c>
      <c r="D242" s="217"/>
      <c r="E242" s="35" t="s">
        <v>2259</v>
      </c>
      <c r="F242" s="45" t="s">
        <v>0</v>
      </c>
      <c r="G242" s="46">
        <v>45</v>
      </c>
      <c r="H242" s="46">
        <v>3</v>
      </c>
      <c r="I242" s="46">
        <v>3</v>
      </c>
      <c r="J242" s="47">
        <v>21.24</v>
      </c>
      <c r="K242" s="47">
        <v>20</v>
      </c>
      <c r="L242" s="48">
        <v>0.03</v>
      </c>
      <c r="M242" s="49">
        <v>6925808303181</v>
      </c>
      <c r="N242" s="107"/>
      <c r="O242" s="41">
        <f t="shared" si="16"/>
        <v>0</v>
      </c>
      <c r="P242" s="47">
        <f t="shared" si="17"/>
        <v>0</v>
      </c>
      <c r="Q242" s="47">
        <f t="shared" si="18"/>
        <v>0</v>
      </c>
      <c r="R242" s="3">
        <f t="shared" si="19"/>
        <v>0</v>
      </c>
    </row>
    <row r="243" spans="1:18" s="51" customFormat="1" ht="18.75" customHeight="1">
      <c r="A243" s="50">
        <v>179731</v>
      </c>
      <c r="B243" s="44" t="s">
        <v>2687</v>
      </c>
      <c r="C243" s="14">
        <v>1531.58</v>
      </c>
      <c r="D243" s="217"/>
      <c r="E243" s="35" t="s">
        <v>2259</v>
      </c>
      <c r="F243" s="45" t="s">
        <v>0</v>
      </c>
      <c r="G243" s="46">
        <v>45</v>
      </c>
      <c r="H243" s="46">
        <v>3</v>
      </c>
      <c r="I243" s="46">
        <v>3</v>
      </c>
      <c r="J243" s="47">
        <v>21.24</v>
      </c>
      <c r="K243" s="47">
        <v>20</v>
      </c>
      <c r="L243" s="48">
        <v>0.03</v>
      </c>
      <c r="M243" s="49">
        <v>6925808303198</v>
      </c>
      <c r="N243" s="107"/>
      <c r="O243" s="41">
        <f t="shared" si="16"/>
        <v>0</v>
      </c>
      <c r="P243" s="47">
        <f t="shared" si="17"/>
        <v>0</v>
      </c>
      <c r="Q243" s="47">
        <f t="shared" si="18"/>
        <v>0</v>
      </c>
      <c r="R243" s="3">
        <f t="shared" si="19"/>
        <v>0</v>
      </c>
    </row>
    <row r="244" spans="1:18" s="51" customFormat="1" ht="18.75" customHeight="1">
      <c r="A244" s="50">
        <v>179733</v>
      </c>
      <c r="B244" s="44" t="s">
        <v>2688</v>
      </c>
      <c r="C244" s="14">
        <v>1531.58</v>
      </c>
      <c r="D244" s="217"/>
      <c r="E244" s="35" t="s">
        <v>2259</v>
      </c>
      <c r="F244" s="45" t="s">
        <v>0</v>
      </c>
      <c r="G244" s="46">
        <v>45</v>
      </c>
      <c r="H244" s="46">
        <v>3</v>
      </c>
      <c r="I244" s="46">
        <v>3</v>
      </c>
      <c r="J244" s="47">
        <v>21.74</v>
      </c>
      <c r="K244" s="47">
        <v>20.5</v>
      </c>
      <c r="L244" s="48">
        <v>0.03</v>
      </c>
      <c r="M244" s="49">
        <v>6925808303211</v>
      </c>
      <c r="N244" s="107"/>
      <c r="O244" s="41">
        <f t="shared" si="16"/>
        <v>0</v>
      </c>
      <c r="P244" s="47">
        <f t="shared" si="17"/>
        <v>0</v>
      </c>
      <c r="Q244" s="47">
        <f t="shared" si="18"/>
        <v>0</v>
      </c>
      <c r="R244" s="3">
        <f t="shared" si="19"/>
        <v>0</v>
      </c>
    </row>
    <row r="245" spans="1:18" s="51" customFormat="1" ht="18.75" customHeight="1">
      <c r="A245" s="50">
        <v>179735</v>
      </c>
      <c r="B245" s="44" t="s">
        <v>2689</v>
      </c>
      <c r="C245" s="14">
        <v>1619.6</v>
      </c>
      <c r="D245" s="217"/>
      <c r="E245" s="35" t="s">
        <v>2259</v>
      </c>
      <c r="F245" s="45" t="s">
        <v>0</v>
      </c>
      <c r="G245" s="46">
        <v>45</v>
      </c>
      <c r="H245" s="46">
        <v>3</v>
      </c>
      <c r="I245" s="46">
        <v>3</v>
      </c>
      <c r="J245" s="47">
        <v>21.74</v>
      </c>
      <c r="K245" s="47">
        <v>20.5</v>
      </c>
      <c r="L245" s="48">
        <v>0.03</v>
      </c>
      <c r="M245" s="49">
        <v>6925808303235</v>
      </c>
      <c r="N245" s="107"/>
      <c r="O245" s="41">
        <f t="shared" si="16"/>
        <v>0</v>
      </c>
      <c r="P245" s="47">
        <f t="shared" si="17"/>
        <v>0</v>
      </c>
      <c r="Q245" s="47">
        <f t="shared" si="18"/>
        <v>0</v>
      </c>
      <c r="R245" s="3">
        <f t="shared" si="19"/>
        <v>0</v>
      </c>
    </row>
    <row r="246" spans="1:18" s="51" customFormat="1" ht="18.75" customHeight="1">
      <c r="A246" s="50">
        <v>179736</v>
      </c>
      <c r="B246" s="44" t="s">
        <v>2690</v>
      </c>
      <c r="C246" s="14">
        <v>1670.48</v>
      </c>
      <c r="D246" s="217"/>
      <c r="E246" s="35" t="s">
        <v>2259</v>
      </c>
      <c r="F246" s="45" t="s">
        <v>0</v>
      </c>
      <c r="G246" s="46">
        <v>45</v>
      </c>
      <c r="H246" s="46">
        <v>3</v>
      </c>
      <c r="I246" s="46">
        <v>3</v>
      </c>
      <c r="J246" s="47">
        <v>22.74</v>
      </c>
      <c r="K246" s="47">
        <v>21.5</v>
      </c>
      <c r="L246" s="48">
        <v>0.03</v>
      </c>
      <c r="M246" s="49">
        <v>6925808303242</v>
      </c>
      <c r="N246" s="107"/>
      <c r="O246" s="41">
        <f t="shared" si="16"/>
        <v>0</v>
      </c>
      <c r="P246" s="47">
        <f t="shared" si="17"/>
        <v>0</v>
      </c>
      <c r="Q246" s="47">
        <f t="shared" si="18"/>
        <v>0</v>
      </c>
      <c r="R246" s="3">
        <f t="shared" si="19"/>
        <v>0</v>
      </c>
    </row>
    <row r="247" spans="1:18" s="51" customFormat="1" ht="18.75" customHeight="1">
      <c r="A247" s="77">
        <v>179738</v>
      </c>
      <c r="B247" s="289" t="s">
        <v>2691</v>
      </c>
      <c r="C247" s="277">
        <v>1670.48</v>
      </c>
      <c r="D247" s="278"/>
      <c r="E247" s="279" t="s">
        <v>2259</v>
      </c>
      <c r="F247" s="280" t="s">
        <v>0</v>
      </c>
      <c r="G247" s="281">
        <v>45</v>
      </c>
      <c r="H247" s="281">
        <v>3</v>
      </c>
      <c r="I247" s="281">
        <v>3</v>
      </c>
      <c r="J247" s="282">
        <v>22.74</v>
      </c>
      <c r="K247" s="282">
        <v>21.5</v>
      </c>
      <c r="L247" s="283">
        <v>0.03</v>
      </c>
      <c r="M247" s="284">
        <v>6925808303266</v>
      </c>
      <c r="N247" s="285"/>
      <c r="O247" s="286">
        <f t="shared" si="16"/>
        <v>0</v>
      </c>
      <c r="P247" s="282">
        <f t="shared" si="17"/>
        <v>0</v>
      </c>
      <c r="Q247" s="282">
        <f t="shared" si="18"/>
        <v>0</v>
      </c>
      <c r="R247" s="287">
        <f t="shared" si="19"/>
        <v>0</v>
      </c>
    </row>
    <row r="248" spans="1:18" s="51" customFormat="1" ht="18.75" customHeight="1">
      <c r="A248" s="72" t="s">
        <v>2692</v>
      </c>
      <c r="B248" s="57"/>
      <c r="C248" s="57"/>
      <c r="D248" s="272"/>
      <c r="E248" s="272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288"/>
    </row>
    <row r="249" spans="1:18" s="51" customFormat="1" ht="18.75" customHeight="1">
      <c r="A249" s="78">
        <v>179613</v>
      </c>
      <c r="B249" s="215" t="s">
        <v>2693</v>
      </c>
      <c r="C249" s="14">
        <v>358.07</v>
      </c>
      <c r="D249" s="217"/>
      <c r="E249" s="35" t="s">
        <v>2259</v>
      </c>
      <c r="F249" s="217" t="s">
        <v>0</v>
      </c>
      <c r="G249" s="36">
        <v>180</v>
      </c>
      <c r="H249" s="36">
        <v>12</v>
      </c>
      <c r="I249" s="36">
        <v>12</v>
      </c>
      <c r="J249" s="37">
        <v>20.74</v>
      </c>
      <c r="K249" s="37">
        <v>19.5</v>
      </c>
      <c r="L249" s="38">
        <v>0.03</v>
      </c>
      <c r="M249" s="39">
        <v>6925808302016</v>
      </c>
      <c r="N249" s="275"/>
      <c r="O249" s="40">
        <f t="shared" ref="O249:O305" si="20">C249*N249</f>
        <v>0</v>
      </c>
      <c r="P249" s="37">
        <f t="shared" ref="P249:P305" si="21">J249/G249*N249</f>
        <v>0</v>
      </c>
      <c r="Q249" s="37">
        <f t="shared" ref="Q249:Q305" si="22">K249/G249*N249</f>
        <v>0</v>
      </c>
      <c r="R249" s="42">
        <f t="shared" ref="R249:R305" si="23">L249/G249*N249</f>
        <v>0</v>
      </c>
    </row>
    <row r="250" spans="1:18" s="51" customFormat="1" ht="18.75" customHeight="1">
      <c r="A250" s="50">
        <v>179617</v>
      </c>
      <c r="B250" s="44" t="s">
        <v>2694</v>
      </c>
      <c r="C250" s="14">
        <v>358.07</v>
      </c>
      <c r="D250" s="217"/>
      <c r="E250" s="35" t="s">
        <v>2259</v>
      </c>
      <c r="F250" s="45" t="s">
        <v>1248</v>
      </c>
      <c r="G250" s="46">
        <v>180</v>
      </c>
      <c r="H250" s="46">
        <v>12</v>
      </c>
      <c r="I250" s="46">
        <v>12</v>
      </c>
      <c r="J250" s="47">
        <v>20.74</v>
      </c>
      <c r="K250" s="47">
        <v>19.5</v>
      </c>
      <c r="L250" s="48">
        <v>0.03</v>
      </c>
      <c r="M250" s="49">
        <v>6925808302054</v>
      </c>
      <c r="N250" s="107"/>
      <c r="O250" s="41">
        <f t="shared" si="20"/>
        <v>0</v>
      </c>
      <c r="P250" s="47">
        <f t="shared" si="21"/>
        <v>0</v>
      </c>
      <c r="Q250" s="47">
        <f t="shared" si="22"/>
        <v>0</v>
      </c>
      <c r="R250" s="3">
        <f t="shared" si="23"/>
        <v>0</v>
      </c>
    </row>
    <row r="251" spans="1:18" s="51" customFormat="1" ht="18.75" customHeight="1">
      <c r="A251" s="50">
        <v>179620</v>
      </c>
      <c r="B251" s="44" t="s">
        <v>2695</v>
      </c>
      <c r="C251" s="14">
        <v>358.07</v>
      </c>
      <c r="D251" s="217"/>
      <c r="E251" s="35" t="s">
        <v>2259</v>
      </c>
      <c r="F251" s="45" t="s">
        <v>0</v>
      </c>
      <c r="G251" s="46">
        <v>180</v>
      </c>
      <c r="H251" s="46">
        <v>12</v>
      </c>
      <c r="I251" s="46">
        <v>12</v>
      </c>
      <c r="J251" s="47">
        <v>20.74</v>
      </c>
      <c r="K251" s="47">
        <v>19.5</v>
      </c>
      <c r="L251" s="48">
        <v>0.03</v>
      </c>
      <c r="M251" s="49">
        <v>6925808302085</v>
      </c>
      <c r="N251" s="107"/>
      <c r="O251" s="41">
        <f t="shared" si="20"/>
        <v>0</v>
      </c>
      <c r="P251" s="47">
        <f t="shared" si="21"/>
        <v>0</v>
      </c>
      <c r="Q251" s="47">
        <f t="shared" si="22"/>
        <v>0</v>
      </c>
      <c r="R251" s="3">
        <f t="shared" si="23"/>
        <v>0</v>
      </c>
    </row>
    <row r="252" spans="1:18" s="51" customFormat="1" ht="18.75" customHeight="1">
      <c r="A252" s="60">
        <v>179622</v>
      </c>
      <c r="B252" s="61" t="s">
        <v>2696</v>
      </c>
      <c r="C252" s="14">
        <v>358.07</v>
      </c>
      <c r="D252" s="217"/>
      <c r="E252" s="35" t="s">
        <v>2259</v>
      </c>
      <c r="F252" s="62" t="s">
        <v>0</v>
      </c>
      <c r="G252" s="63">
        <v>180</v>
      </c>
      <c r="H252" s="63">
        <v>12</v>
      </c>
      <c r="I252" s="63">
        <v>12</v>
      </c>
      <c r="J252" s="64">
        <v>20.74</v>
      </c>
      <c r="K252" s="64">
        <v>19.5</v>
      </c>
      <c r="L252" s="65">
        <v>0.03</v>
      </c>
      <c r="M252" s="66">
        <v>6925808302108</v>
      </c>
      <c r="N252" s="112"/>
      <c r="O252" s="41">
        <f t="shared" si="20"/>
        <v>0</v>
      </c>
      <c r="P252" s="47">
        <f t="shared" si="21"/>
        <v>0</v>
      </c>
      <c r="Q252" s="47">
        <f t="shared" si="22"/>
        <v>0</v>
      </c>
      <c r="R252" s="3">
        <f t="shared" si="23"/>
        <v>0</v>
      </c>
    </row>
    <row r="253" spans="1:18" s="51" customFormat="1" ht="18.75" customHeight="1">
      <c r="A253" s="50">
        <v>179625</v>
      </c>
      <c r="B253" s="44" t="s">
        <v>2697</v>
      </c>
      <c r="C253" s="14">
        <v>339.32</v>
      </c>
      <c r="D253" s="217"/>
      <c r="E253" s="35" t="s">
        <v>2259</v>
      </c>
      <c r="F253" s="45" t="s">
        <v>0</v>
      </c>
      <c r="G253" s="46">
        <v>180</v>
      </c>
      <c r="H253" s="46">
        <v>12</v>
      </c>
      <c r="I253" s="46">
        <v>12</v>
      </c>
      <c r="J253" s="47">
        <v>20.74</v>
      </c>
      <c r="K253" s="47">
        <v>19.5</v>
      </c>
      <c r="L253" s="48">
        <v>0.03</v>
      </c>
      <c r="M253" s="49">
        <v>6925808302139</v>
      </c>
      <c r="N253" s="107"/>
      <c r="O253" s="41">
        <f t="shared" si="20"/>
        <v>0</v>
      </c>
      <c r="P253" s="47">
        <f t="shared" si="21"/>
        <v>0</v>
      </c>
      <c r="Q253" s="47">
        <f t="shared" si="22"/>
        <v>0</v>
      </c>
      <c r="R253" s="3">
        <f t="shared" si="23"/>
        <v>0</v>
      </c>
    </row>
    <row r="254" spans="1:18" s="51" customFormat="1" ht="18.75" customHeight="1">
      <c r="A254" s="50">
        <v>179614</v>
      </c>
      <c r="B254" s="44" t="s">
        <v>2698</v>
      </c>
      <c r="C254" s="14">
        <v>317.02999999999997</v>
      </c>
      <c r="D254" s="217"/>
      <c r="E254" s="35" t="s">
        <v>2259</v>
      </c>
      <c r="F254" s="45" t="s">
        <v>0</v>
      </c>
      <c r="G254" s="46">
        <v>180</v>
      </c>
      <c r="H254" s="46">
        <v>12</v>
      </c>
      <c r="I254" s="46">
        <v>12</v>
      </c>
      <c r="J254" s="47">
        <v>21.24</v>
      </c>
      <c r="K254" s="47">
        <v>20</v>
      </c>
      <c r="L254" s="48">
        <v>0.03</v>
      </c>
      <c r="M254" s="49">
        <v>6925808302023</v>
      </c>
      <c r="N254" s="107"/>
      <c r="O254" s="41">
        <f t="shared" si="20"/>
        <v>0</v>
      </c>
      <c r="P254" s="47">
        <f t="shared" si="21"/>
        <v>0</v>
      </c>
      <c r="Q254" s="47">
        <f t="shared" si="22"/>
        <v>0</v>
      </c>
      <c r="R254" s="3">
        <f t="shared" si="23"/>
        <v>0</v>
      </c>
    </row>
    <row r="255" spans="1:18" s="51" customFormat="1" ht="18.75" customHeight="1">
      <c r="A255" s="50">
        <v>179616</v>
      </c>
      <c r="B255" s="44" t="s">
        <v>2699</v>
      </c>
      <c r="C255" s="14">
        <v>317.02999999999997</v>
      </c>
      <c r="D255" s="217"/>
      <c r="E255" s="35" t="s">
        <v>2259</v>
      </c>
      <c r="F255" s="45" t="s">
        <v>0</v>
      </c>
      <c r="G255" s="46">
        <v>180</v>
      </c>
      <c r="H255" s="46">
        <v>12</v>
      </c>
      <c r="I255" s="46">
        <v>12</v>
      </c>
      <c r="J255" s="47">
        <v>21.24</v>
      </c>
      <c r="K255" s="47">
        <v>20</v>
      </c>
      <c r="L255" s="48">
        <v>0.03</v>
      </c>
      <c r="M255" s="49">
        <v>6925808302047</v>
      </c>
      <c r="N255" s="107"/>
      <c r="O255" s="41">
        <f t="shared" si="20"/>
        <v>0</v>
      </c>
      <c r="P255" s="47">
        <f t="shared" si="21"/>
        <v>0</v>
      </c>
      <c r="Q255" s="47">
        <f t="shared" si="22"/>
        <v>0</v>
      </c>
      <c r="R255" s="3">
        <f t="shared" si="23"/>
        <v>0</v>
      </c>
    </row>
    <row r="256" spans="1:18" s="51" customFormat="1" ht="18.75" customHeight="1">
      <c r="A256" s="50">
        <v>180286</v>
      </c>
      <c r="B256" s="44" t="s">
        <v>2700</v>
      </c>
      <c r="C256" s="14">
        <v>356.28</v>
      </c>
      <c r="D256" s="217"/>
      <c r="E256" s="35" t="s">
        <v>2259</v>
      </c>
      <c r="F256" s="45" t="s">
        <v>0</v>
      </c>
      <c r="G256" s="46">
        <v>180</v>
      </c>
      <c r="H256" s="46">
        <v>12</v>
      </c>
      <c r="I256" s="46">
        <v>12</v>
      </c>
      <c r="J256" s="47">
        <v>21.24</v>
      </c>
      <c r="K256" s="47">
        <v>20</v>
      </c>
      <c r="L256" s="48">
        <v>0.03</v>
      </c>
      <c r="M256" s="49">
        <v>6925808305437</v>
      </c>
      <c r="N256" s="107"/>
      <c r="O256" s="41">
        <f t="shared" si="20"/>
        <v>0</v>
      </c>
      <c r="P256" s="47">
        <f t="shared" si="21"/>
        <v>0</v>
      </c>
      <c r="Q256" s="47">
        <f t="shared" si="22"/>
        <v>0</v>
      </c>
      <c r="R256" s="3">
        <f t="shared" si="23"/>
        <v>0</v>
      </c>
    </row>
    <row r="257" spans="1:18" s="51" customFormat="1" ht="18.75" customHeight="1">
      <c r="A257" s="50">
        <v>179618</v>
      </c>
      <c r="B257" s="44" t="s">
        <v>2700</v>
      </c>
      <c r="C257" s="14">
        <v>356.28</v>
      </c>
      <c r="D257" s="217"/>
      <c r="E257" s="35" t="s">
        <v>2259</v>
      </c>
      <c r="F257" s="45" t="s">
        <v>0</v>
      </c>
      <c r="G257" s="46">
        <v>180</v>
      </c>
      <c r="H257" s="46">
        <v>12</v>
      </c>
      <c r="I257" s="46">
        <v>12</v>
      </c>
      <c r="J257" s="47">
        <v>21.24</v>
      </c>
      <c r="K257" s="47">
        <v>20</v>
      </c>
      <c r="L257" s="48">
        <v>0.03</v>
      </c>
      <c r="M257" s="49">
        <v>6925808302061</v>
      </c>
      <c r="N257" s="107"/>
      <c r="O257" s="41">
        <f t="shared" si="20"/>
        <v>0</v>
      </c>
      <c r="P257" s="47">
        <f t="shared" si="21"/>
        <v>0</v>
      </c>
      <c r="Q257" s="47">
        <f t="shared" si="22"/>
        <v>0</v>
      </c>
      <c r="R257" s="3">
        <f t="shared" si="23"/>
        <v>0</v>
      </c>
    </row>
    <row r="258" spans="1:18" s="51" customFormat="1" ht="18.75" customHeight="1">
      <c r="A258" s="50">
        <v>179619</v>
      </c>
      <c r="B258" s="44" t="s">
        <v>2701</v>
      </c>
      <c r="C258" s="14">
        <v>356.28</v>
      </c>
      <c r="D258" s="217"/>
      <c r="E258" s="35" t="s">
        <v>2259</v>
      </c>
      <c r="F258" s="45" t="s">
        <v>0</v>
      </c>
      <c r="G258" s="46">
        <v>180</v>
      </c>
      <c r="H258" s="46">
        <v>12</v>
      </c>
      <c r="I258" s="46">
        <v>12</v>
      </c>
      <c r="J258" s="47">
        <v>21.24</v>
      </c>
      <c r="K258" s="47">
        <v>20</v>
      </c>
      <c r="L258" s="48">
        <v>0.03</v>
      </c>
      <c r="M258" s="49">
        <v>6925808302078</v>
      </c>
      <c r="N258" s="107"/>
      <c r="O258" s="41">
        <f t="shared" si="20"/>
        <v>0</v>
      </c>
      <c r="P258" s="47">
        <f t="shared" si="21"/>
        <v>0</v>
      </c>
      <c r="Q258" s="47">
        <f t="shared" si="22"/>
        <v>0</v>
      </c>
      <c r="R258" s="3">
        <f t="shared" si="23"/>
        <v>0</v>
      </c>
    </row>
    <row r="259" spans="1:18" s="51" customFormat="1" ht="18.75" customHeight="1">
      <c r="A259" s="60">
        <v>180295</v>
      </c>
      <c r="B259" s="61" t="s">
        <v>2702</v>
      </c>
      <c r="C259" s="14">
        <v>338.26</v>
      </c>
      <c r="D259" s="217"/>
      <c r="E259" s="35" t="s">
        <v>2259</v>
      </c>
      <c r="F259" s="62" t="s">
        <v>0</v>
      </c>
      <c r="G259" s="63">
        <v>180</v>
      </c>
      <c r="H259" s="63">
        <v>12</v>
      </c>
      <c r="I259" s="63">
        <v>12</v>
      </c>
      <c r="J259" s="64">
        <v>21.74</v>
      </c>
      <c r="K259" s="64">
        <v>20.5</v>
      </c>
      <c r="L259" s="65">
        <v>0.03</v>
      </c>
      <c r="M259" s="66">
        <v>6925808305529</v>
      </c>
      <c r="N259" s="112"/>
      <c r="O259" s="41">
        <f t="shared" si="20"/>
        <v>0</v>
      </c>
      <c r="P259" s="47">
        <f t="shared" si="21"/>
        <v>0</v>
      </c>
      <c r="Q259" s="47">
        <f t="shared" si="22"/>
        <v>0</v>
      </c>
      <c r="R259" s="3">
        <f t="shared" si="23"/>
        <v>0</v>
      </c>
    </row>
    <row r="260" spans="1:18" s="51" customFormat="1" ht="18.75" customHeight="1">
      <c r="A260" s="50">
        <v>179621</v>
      </c>
      <c r="B260" s="44" t="s">
        <v>2702</v>
      </c>
      <c r="C260" s="14">
        <v>338.26</v>
      </c>
      <c r="D260" s="217"/>
      <c r="E260" s="35" t="s">
        <v>2259</v>
      </c>
      <c r="F260" s="45" t="s">
        <v>0</v>
      </c>
      <c r="G260" s="46">
        <v>180</v>
      </c>
      <c r="H260" s="46">
        <v>12</v>
      </c>
      <c r="I260" s="46">
        <v>12</v>
      </c>
      <c r="J260" s="47">
        <v>21.74</v>
      </c>
      <c r="K260" s="47">
        <v>20.5</v>
      </c>
      <c r="L260" s="48">
        <v>0.03</v>
      </c>
      <c r="M260" s="49">
        <v>6925808302092</v>
      </c>
      <c r="N260" s="107"/>
      <c r="O260" s="41">
        <f t="shared" si="20"/>
        <v>0</v>
      </c>
      <c r="P260" s="47">
        <f t="shared" si="21"/>
        <v>0</v>
      </c>
      <c r="Q260" s="47">
        <f t="shared" si="22"/>
        <v>0</v>
      </c>
      <c r="R260" s="3">
        <f t="shared" si="23"/>
        <v>0</v>
      </c>
    </row>
    <row r="261" spans="1:18" s="51" customFormat="1" ht="18.75" customHeight="1">
      <c r="A261" s="50">
        <v>179623</v>
      </c>
      <c r="B261" s="44" t="s">
        <v>2703</v>
      </c>
      <c r="C261" s="14">
        <v>356.66</v>
      </c>
      <c r="D261" s="217"/>
      <c r="E261" s="35" t="s">
        <v>2259</v>
      </c>
      <c r="F261" s="45" t="s">
        <v>0</v>
      </c>
      <c r="G261" s="46">
        <v>180</v>
      </c>
      <c r="H261" s="46">
        <v>12</v>
      </c>
      <c r="I261" s="46">
        <v>12</v>
      </c>
      <c r="J261" s="47">
        <v>21.74</v>
      </c>
      <c r="K261" s="47">
        <v>20.5</v>
      </c>
      <c r="L261" s="48">
        <v>0.03</v>
      </c>
      <c r="M261" s="49">
        <v>6925808302115</v>
      </c>
      <c r="N261" s="107"/>
      <c r="O261" s="41">
        <f t="shared" si="20"/>
        <v>0</v>
      </c>
      <c r="P261" s="47">
        <f t="shared" si="21"/>
        <v>0</v>
      </c>
      <c r="Q261" s="47">
        <f t="shared" si="22"/>
        <v>0</v>
      </c>
      <c r="R261" s="3">
        <f t="shared" si="23"/>
        <v>0</v>
      </c>
    </row>
    <row r="262" spans="1:18" s="51" customFormat="1" ht="18.75" customHeight="1">
      <c r="A262" s="50">
        <v>179624</v>
      </c>
      <c r="B262" s="44" t="s">
        <v>2704</v>
      </c>
      <c r="C262" s="14">
        <v>411.21</v>
      </c>
      <c r="D262" s="217"/>
      <c r="E262" s="35" t="s">
        <v>2259</v>
      </c>
      <c r="F262" s="45" t="s">
        <v>0</v>
      </c>
      <c r="G262" s="46">
        <v>180</v>
      </c>
      <c r="H262" s="46">
        <v>12</v>
      </c>
      <c r="I262" s="46">
        <v>12</v>
      </c>
      <c r="J262" s="47">
        <v>22.74</v>
      </c>
      <c r="K262" s="47">
        <v>21.5</v>
      </c>
      <c r="L262" s="48">
        <v>0.03</v>
      </c>
      <c r="M262" s="49">
        <v>6925808302122</v>
      </c>
      <c r="N262" s="107"/>
      <c r="O262" s="41">
        <f t="shared" si="20"/>
        <v>0</v>
      </c>
      <c r="P262" s="47">
        <f t="shared" si="21"/>
        <v>0</v>
      </c>
      <c r="Q262" s="47">
        <f t="shared" si="22"/>
        <v>0</v>
      </c>
      <c r="R262" s="3">
        <f t="shared" si="23"/>
        <v>0</v>
      </c>
    </row>
    <row r="263" spans="1:18" s="51" customFormat="1" ht="18.75" customHeight="1">
      <c r="A263" s="50">
        <v>179626</v>
      </c>
      <c r="B263" s="44" t="s">
        <v>2705</v>
      </c>
      <c r="C263" s="14">
        <v>392.2</v>
      </c>
      <c r="D263" s="217"/>
      <c r="E263" s="35" t="s">
        <v>2259</v>
      </c>
      <c r="F263" s="45" t="s">
        <v>0</v>
      </c>
      <c r="G263" s="46">
        <v>180</v>
      </c>
      <c r="H263" s="46">
        <v>12</v>
      </c>
      <c r="I263" s="46">
        <v>12</v>
      </c>
      <c r="J263" s="47">
        <v>22.74</v>
      </c>
      <c r="K263" s="47">
        <v>21.5</v>
      </c>
      <c r="L263" s="48">
        <v>0.03</v>
      </c>
      <c r="M263" s="49">
        <v>6925808302146</v>
      </c>
      <c r="N263" s="107"/>
      <c r="O263" s="41">
        <f t="shared" si="20"/>
        <v>0</v>
      </c>
      <c r="P263" s="47">
        <f t="shared" si="21"/>
        <v>0</v>
      </c>
      <c r="Q263" s="47">
        <f t="shared" si="22"/>
        <v>0</v>
      </c>
      <c r="R263" s="3">
        <f t="shared" si="23"/>
        <v>0</v>
      </c>
    </row>
    <row r="264" spans="1:18" s="51" customFormat="1" ht="18.75" customHeight="1">
      <c r="A264" s="50">
        <v>179655</v>
      </c>
      <c r="B264" s="44" t="s">
        <v>2706</v>
      </c>
      <c r="C264" s="14">
        <v>721.31</v>
      </c>
      <c r="D264" s="217"/>
      <c r="E264" s="35" t="s">
        <v>2259</v>
      </c>
      <c r="F264" s="45" t="s">
        <v>0</v>
      </c>
      <c r="G264" s="46">
        <v>90</v>
      </c>
      <c r="H264" s="46">
        <v>6</v>
      </c>
      <c r="I264" s="46">
        <v>6</v>
      </c>
      <c r="J264" s="47">
        <v>20.74</v>
      </c>
      <c r="K264" s="47">
        <v>19.5</v>
      </c>
      <c r="L264" s="48">
        <v>0.03</v>
      </c>
      <c r="M264" s="49">
        <v>6925808302436</v>
      </c>
      <c r="N264" s="107"/>
      <c r="O264" s="41">
        <f t="shared" si="20"/>
        <v>0</v>
      </c>
      <c r="P264" s="47">
        <f t="shared" si="21"/>
        <v>0</v>
      </c>
      <c r="Q264" s="47">
        <f t="shared" si="22"/>
        <v>0</v>
      </c>
      <c r="R264" s="3">
        <f t="shared" si="23"/>
        <v>0</v>
      </c>
    </row>
    <row r="265" spans="1:18" s="51" customFormat="1" ht="18.75" customHeight="1">
      <c r="A265" s="50">
        <v>179659</v>
      </c>
      <c r="B265" s="44" t="s">
        <v>2707</v>
      </c>
      <c r="C265" s="14">
        <v>721.31</v>
      </c>
      <c r="D265" s="217"/>
      <c r="E265" s="35" t="s">
        <v>2259</v>
      </c>
      <c r="F265" s="45" t="s">
        <v>0</v>
      </c>
      <c r="G265" s="46">
        <v>90</v>
      </c>
      <c r="H265" s="46">
        <v>6</v>
      </c>
      <c r="I265" s="46">
        <v>6</v>
      </c>
      <c r="J265" s="47">
        <v>20.74</v>
      </c>
      <c r="K265" s="47">
        <v>19.5</v>
      </c>
      <c r="L265" s="48">
        <v>0.03</v>
      </c>
      <c r="M265" s="49">
        <v>6925808302474</v>
      </c>
      <c r="N265" s="107"/>
      <c r="O265" s="41">
        <f t="shared" si="20"/>
        <v>0</v>
      </c>
      <c r="P265" s="47">
        <f t="shared" si="21"/>
        <v>0</v>
      </c>
      <c r="Q265" s="47">
        <f t="shared" si="22"/>
        <v>0</v>
      </c>
      <c r="R265" s="3">
        <f t="shared" si="23"/>
        <v>0</v>
      </c>
    </row>
    <row r="266" spans="1:18" s="51" customFormat="1" ht="18.75" customHeight="1">
      <c r="A266" s="50">
        <v>179662</v>
      </c>
      <c r="B266" s="44" t="s">
        <v>2708</v>
      </c>
      <c r="C266" s="14">
        <v>792.14</v>
      </c>
      <c r="D266" s="217"/>
      <c r="E266" s="35" t="s">
        <v>2259</v>
      </c>
      <c r="F266" s="45" t="s">
        <v>0</v>
      </c>
      <c r="G266" s="46">
        <v>90</v>
      </c>
      <c r="H266" s="46">
        <v>6</v>
      </c>
      <c r="I266" s="46">
        <v>6</v>
      </c>
      <c r="J266" s="47">
        <v>20.74</v>
      </c>
      <c r="K266" s="47">
        <v>19.5</v>
      </c>
      <c r="L266" s="48">
        <v>0.03</v>
      </c>
      <c r="M266" s="49">
        <v>6925808302504</v>
      </c>
      <c r="N266" s="107"/>
      <c r="O266" s="41">
        <f t="shared" si="20"/>
        <v>0</v>
      </c>
      <c r="P266" s="47">
        <f t="shared" si="21"/>
        <v>0</v>
      </c>
      <c r="Q266" s="47">
        <f t="shared" si="22"/>
        <v>0</v>
      </c>
      <c r="R266" s="3">
        <f t="shared" si="23"/>
        <v>0</v>
      </c>
    </row>
    <row r="267" spans="1:18" s="51" customFormat="1" ht="18.75" customHeight="1">
      <c r="A267" s="50">
        <v>179664</v>
      </c>
      <c r="B267" s="44" t="s">
        <v>2709</v>
      </c>
      <c r="C267" s="14">
        <v>661.57</v>
      </c>
      <c r="D267" s="217"/>
      <c r="E267" s="35" t="s">
        <v>2259</v>
      </c>
      <c r="F267" s="45" t="s">
        <v>0</v>
      </c>
      <c r="G267" s="46">
        <v>90</v>
      </c>
      <c r="H267" s="46">
        <v>6</v>
      </c>
      <c r="I267" s="46">
        <v>6</v>
      </c>
      <c r="J267" s="47">
        <v>20.74</v>
      </c>
      <c r="K267" s="47">
        <v>19.5</v>
      </c>
      <c r="L267" s="48">
        <v>0.03</v>
      </c>
      <c r="M267" s="49">
        <v>6925808302528</v>
      </c>
      <c r="N267" s="107"/>
      <c r="O267" s="41">
        <f t="shared" si="20"/>
        <v>0</v>
      </c>
      <c r="P267" s="47">
        <f t="shared" si="21"/>
        <v>0</v>
      </c>
      <c r="Q267" s="47">
        <f t="shared" si="22"/>
        <v>0</v>
      </c>
      <c r="R267" s="3">
        <f t="shared" si="23"/>
        <v>0</v>
      </c>
    </row>
    <row r="268" spans="1:18" s="51" customFormat="1" ht="18.75" customHeight="1">
      <c r="A268" s="50">
        <v>179667</v>
      </c>
      <c r="B268" s="44" t="s">
        <v>2710</v>
      </c>
      <c r="C268" s="14">
        <v>661.57</v>
      </c>
      <c r="D268" s="217"/>
      <c r="E268" s="35" t="s">
        <v>2259</v>
      </c>
      <c r="F268" s="45" t="s">
        <v>0</v>
      </c>
      <c r="G268" s="46">
        <v>90</v>
      </c>
      <c r="H268" s="46">
        <v>6</v>
      </c>
      <c r="I268" s="46">
        <v>6</v>
      </c>
      <c r="J268" s="47">
        <v>20.74</v>
      </c>
      <c r="K268" s="47">
        <v>19.5</v>
      </c>
      <c r="L268" s="48">
        <v>0.03</v>
      </c>
      <c r="M268" s="49">
        <v>6925808302559</v>
      </c>
      <c r="N268" s="107"/>
      <c r="O268" s="41">
        <f t="shared" si="20"/>
        <v>0</v>
      </c>
      <c r="P268" s="47">
        <f t="shared" si="21"/>
        <v>0</v>
      </c>
      <c r="Q268" s="47">
        <f t="shared" si="22"/>
        <v>0</v>
      </c>
      <c r="R268" s="3">
        <f t="shared" si="23"/>
        <v>0</v>
      </c>
    </row>
    <row r="269" spans="1:18" s="51" customFormat="1" ht="18.75" customHeight="1">
      <c r="A269" s="50">
        <v>179656</v>
      </c>
      <c r="B269" s="44" t="s">
        <v>2711</v>
      </c>
      <c r="C269" s="14">
        <v>661.57</v>
      </c>
      <c r="D269" s="217"/>
      <c r="E269" s="35" t="s">
        <v>2259</v>
      </c>
      <c r="F269" s="45" t="s">
        <v>0</v>
      </c>
      <c r="G269" s="46">
        <v>90</v>
      </c>
      <c r="H269" s="46">
        <v>6</v>
      </c>
      <c r="I269" s="46">
        <v>6</v>
      </c>
      <c r="J269" s="47">
        <v>21.24</v>
      </c>
      <c r="K269" s="47">
        <v>20</v>
      </c>
      <c r="L269" s="48">
        <v>0.03</v>
      </c>
      <c r="M269" s="49">
        <v>6925808302443</v>
      </c>
      <c r="N269" s="107"/>
      <c r="O269" s="41">
        <f t="shared" si="20"/>
        <v>0</v>
      </c>
      <c r="P269" s="47">
        <f t="shared" si="21"/>
        <v>0</v>
      </c>
      <c r="Q269" s="47">
        <f t="shared" si="22"/>
        <v>0</v>
      </c>
      <c r="R269" s="3">
        <f t="shared" si="23"/>
        <v>0</v>
      </c>
    </row>
    <row r="270" spans="1:18" s="51" customFormat="1" ht="18.75" customHeight="1">
      <c r="A270" s="50">
        <v>179657</v>
      </c>
      <c r="B270" s="44" t="s">
        <v>2712</v>
      </c>
      <c r="C270" s="14">
        <v>661.57</v>
      </c>
      <c r="D270" s="217"/>
      <c r="E270" s="35" t="s">
        <v>2259</v>
      </c>
      <c r="F270" s="45" t="s">
        <v>0</v>
      </c>
      <c r="G270" s="46">
        <v>90</v>
      </c>
      <c r="H270" s="46">
        <v>6</v>
      </c>
      <c r="I270" s="46">
        <v>6</v>
      </c>
      <c r="J270" s="47">
        <v>21.24</v>
      </c>
      <c r="K270" s="47">
        <v>20</v>
      </c>
      <c r="L270" s="48">
        <v>0.03</v>
      </c>
      <c r="M270" s="49">
        <v>6925808302450</v>
      </c>
      <c r="N270" s="107"/>
      <c r="O270" s="41">
        <f t="shared" si="20"/>
        <v>0</v>
      </c>
      <c r="P270" s="47">
        <f t="shared" si="21"/>
        <v>0</v>
      </c>
      <c r="Q270" s="47">
        <f t="shared" si="22"/>
        <v>0</v>
      </c>
      <c r="R270" s="3">
        <f t="shared" si="23"/>
        <v>0</v>
      </c>
    </row>
    <row r="271" spans="1:18" s="51" customFormat="1" ht="18.75" customHeight="1">
      <c r="A271" s="50">
        <v>179658</v>
      </c>
      <c r="B271" s="44" t="s">
        <v>2713</v>
      </c>
      <c r="C271" s="14">
        <v>643.03</v>
      </c>
      <c r="D271" s="217"/>
      <c r="E271" s="35" t="s">
        <v>2259</v>
      </c>
      <c r="F271" s="45" t="s">
        <v>0</v>
      </c>
      <c r="G271" s="46">
        <v>90</v>
      </c>
      <c r="H271" s="46">
        <v>6</v>
      </c>
      <c r="I271" s="46">
        <v>6</v>
      </c>
      <c r="J271" s="47">
        <v>21.24</v>
      </c>
      <c r="K271" s="47">
        <v>20</v>
      </c>
      <c r="L271" s="48">
        <v>0.03</v>
      </c>
      <c r="M271" s="49">
        <v>6925808302467</v>
      </c>
      <c r="N271" s="107"/>
      <c r="O271" s="41">
        <f t="shared" si="20"/>
        <v>0</v>
      </c>
      <c r="P271" s="47">
        <f t="shared" si="21"/>
        <v>0</v>
      </c>
      <c r="Q271" s="47">
        <f t="shared" si="22"/>
        <v>0</v>
      </c>
      <c r="R271" s="3">
        <f t="shared" si="23"/>
        <v>0</v>
      </c>
    </row>
    <row r="272" spans="1:18" s="51" customFormat="1" ht="18.75" customHeight="1">
      <c r="A272" s="50">
        <v>179660</v>
      </c>
      <c r="B272" s="44" t="s">
        <v>2714</v>
      </c>
      <c r="C272" s="14">
        <v>643.03</v>
      </c>
      <c r="D272" s="217"/>
      <c r="E272" s="35" t="s">
        <v>2259</v>
      </c>
      <c r="F272" s="45" t="s">
        <v>0</v>
      </c>
      <c r="G272" s="46">
        <v>90</v>
      </c>
      <c r="H272" s="46">
        <v>6</v>
      </c>
      <c r="I272" s="46">
        <v>6</v>
      </c>
      <c r="J272" s="47">
        <v>21.24</v>
      </c>
      <c r="K272" s="47">
        <v>20</v>
      </c>
      <c r="L272" s="48">
        <v>0.03</v>
      </c>
      <c r="M272" s="49">
        <v>6925808302481</v>
      </c>
      <c r="N272" s="107"/>
      <c r="O272" s="41">
        <f t="shared" si="20"/>
        <v>0</v>
      </c>
      <c r="P272" s="47">
        <f t="shared" si="21"/>
        <v>0</v>
      </c>
      <c r="Q272" s="47">
        <f t="shared" si="22"/>
        <v>0</v>
      </c>
      <c r="R272" s="3">
        <f t="shared" si="23"/>
        <v>0</v>
      </c>
    </row>
    <row r="273" spans="1:18" s="51" customFormat="1" ht="18.75" customHeight="1">
      <c r="A273" s="50">
        <v>179661</v>
      </c>
      <c r="B273" s="44" t="s">
        <v>2715</v>
      </c>
      <c r="C273" s="14">
        <v>643.03</v>
      </c>
      <c r="D273" s="217"/>
      <c r="E273" s="35" t="s">
        <v>2259</v>
      </c>
      <c r="F273" s="45" t="s">
        <v>0</v>
      </c>
      <c r="G273" s="46">
        <v>90</v>
      </c>
      <c r="H273" s="46">
        <v>6</v>
      </c>
      <c r="I273" s="46">
        <v>6</v>
      </c>
      <c r="J273" s="47">
        <v>21.24</v>
      </c>
      <c r="K273" s="47">
        <v>20</v>
      </c>
      <c r="L273" s="48">
        <v>0.03</v>
      </c>
      <c r="M273" s="49">
        <v>6925808302498</v>
      </c>
      <c r="N273" s="107"/>
      <c r="O273" s="41">
        <f t="shared" si="20"/>
        <v>0</v>
      </c>
      <c r="P273" s="47">
        <f t="shared" si="21"/>
        <v>0</v>
      </c>
      <c r="Q273" s="47">
        <f t="shared" si="22"/>
        <v>0</v>
      </c>
      <c r="R273" s="3">
        <f t="shared" si="23"/>
        <v>0</v>
      </c>
    </row>
    <row r="274" spans="1:18" s="51" customFormat="1" ht="18.75" customHeight="1">
      <c r="A274" s="50">
        <v>179663</v>
      </c>
      <c r="B274" s="44" t="s">
        <v>2716</v>
      </c>
      <c r="C274" s="14">
        <v>661.57</v>
      </c>
      <c r="D274" s="217"/>
      <c r="E274" s="35" t="s">
        <v>2259</v>
      </c>
      <c r="F274" s="45" t="s">
        <v>0</v>
      </c>
      <c r="G274" s="46">
        <v>90</v>
      </c>
      <c r="H274" s="46">
        <v>6</v>
      </c>
      <c r="I274" s="46">
        <v>6</v>
      </c>
      <c r="J274" s="47">
        <v>21.74</v>
      </c>
      <c r="K274" s="47">
        <v>20.5</v>
      </c>
      <c r="L274" s="48">
        <v>0.03</v>
      </c>
      <c r="M274" s="49">
        <v>6925808302511</v>
      </c>
      <c r="N274" s="107"/>
      <c r="O274" s="41">
        <f t="shared" si="20"/>
        <v>0</v>
      </c>
      <c r="P274" s="47">
        <f t="shared" si="21"/>
        <v>0</v>
      </c>
      <c r="Q274" s="47">
        <f t="shared" si="22"/>
        <v>0</v>
      </c>
      <c r="R274" s="3">
        <f t="shared" si="23"/>
        <v>0</v>
      </c>
    </row>
    <row r="275" spans="1:18" s="51" customFormat="1" ht="18.75" customHeight="1">
      <c r="A275" s="50">
        <v>179665</v>
      </c>
      <c r="B275" s="44" t="s">
        <v>2717</v>
      </c>
      <c r="C275" s="14">
        <v>678.35</v>
      </c>
      <c r="D275" s="217"/>
      <c r="E275" s="35" t="s">
        <v>2259</v>
      </c>
      <c r="F275" s="45" t="s">
        <v>0</v>
      </c>
      <c r="G275" s="46">
        <v>90</v>
      </c>
      <c r="H275" s="46">
        <v>6</v>
      </c>
      <c r="I275" s="46">
        <v>6</v>
      </c>
      <c r="J275" s="47">
        <v>21.74</v>
      </c>
      <c r="K275" s="47">
        <v>20.5</v>
      </c>
      <c r="L275" s="48">
        <v>0.03</v>
      </c>
      <c r="M275" s="49">
        <v>6925808302535</v>
      </c>
      <c r="N275" s="107"/>
      <c r="O275" s="41">
        <f t="shared" si="20"/>
        <v>0</v>
      </c>
      <c r="P275" s="47">
        <f t="shared" si="21"/>
        <v>0</v>
      </c>
      <c r="Q275" s="47">
        <f t="shared" si="22"/>
        <v>0</v>
      </c>
      <c r="R275" s="3">
        <f t="shared" si="23"/>
        <v>0</v>
      </c>
    </row>
    <row r="276" spans="1:18" s="51" customFormat="1" ht="18.75" customHeight="1">
      <c r="A276" s="50">
        <v>179666</v>
      </c>
      <c r="B276" s="44" t="s">
        <v>2718</v>
      </c>
      <c r="C276" s="14">
        <v>752.85</v>
      </c>
      <c r="D276" s="217"/>
      <c r="E276" s="35" t="s">
        <v>2259</v>
      </c>
      <c r="F276" s="45" t="s">
        <v>0</v>
      </c>
      <c r="G276" s="46">
        <v>90</v>
      </c>
      <c r="H276" s="46">
        <v>6</v>
      </c>
      <c r="I276" s="46">
        <v>6</v>
      </c>
      <c r="J276" s="47">
        <v>22.74</v>
      </c>
      <c r="K276" s="47">
        <v>21.5</v>
      </c>
      <c r="L276" s="48">
        <v>0.03</v>
      </c>
      <c r="M276" s="49">
        <v>6925808302542</v>
      </c>
      <c r="N276" s="107"/>
      <c r="O276" s="41">
        <f t="shared" si="20"/>
        <v>0</v>
      </c>
      <c r="P276" s="47">
        <f t="shared" si="21"/>
        <v>0</v>
      </c>
      <c r="Q276" s="47">
        <f t="shared" si="22"/>
        <v>0</v>
      </c>
      <c r="R276" s="3">
        <f t="shared" si="23"/>
        <v>0</v>
      </c>
    </row>
    <row r="277" spans="1:18" s="51" customFormat="1" ht="18.75" customHeight="1">
      <c r="A277" s="50">
        <v>179668</v>
      </c>
      <c r="B277" s="44" t="s">
        <v>2719</v>
      </c>
      <c r="C277" s="14">
        <v>752.85</v>
      </c>
      <c r="D277" s="217"/>
      <c r="E277" s="35" t="s">
        <v>2259</v>
      </c>
      <c r="F277" s="45" t="s">
        <v>0</v>
      </c>
      <c r="G277" s="46">
        <v>90</v>
      </c>
      <c r="H277" s="46">
        <v>6</v>
      </c>
      <c r="I277" s="46">
        <v>6</v>
      </c>
      <c r="J277" s="47">
        <v>22.74</v>
      </c>
      <c r="K277" s="47">
        <v>21.5</v>
      </c>
      <c r="L277" s="48">
        <v>0.03</v>
      </c>
      <c r="M277" s="49">
        <v>6925808302566</v>
      </c>
      <c r="N277" s="107"/>
      <c r="O277" s="41">
        <f t="shared" si="20"/>
        <v>0</v>
      </c>
      <c r="P277" s="47">
        <f t="shared" si="21"/>
        <v>0</v>
      </c>
      <c r="Q277" s="47">
        <f t="shared" si="22"/>
        <v>0</v>
      </c>
      <c r="R277" s="3">
        <f t="shared" si="23"/>
        <v>0</v>
      </c>
    </row>
    <row r="278" spans="1:18" s="69" customFormat="1" ht="18.75" customHeight="1">
      <c r="A278" s="50">
        <v>179697</v>
      </c>
      <c r="B278" s="44" t="s">
        <v>2720</v>
      </c>
      <c r="C278" s="14">
        <v>1088.53</v>
      </c>
      <c r="D278" s="217"/>
      <c r="E278" s="35" t="s">
        <v>2259</v>
      </c>
      <c r="F278" s="45" t="s">
        <v>0</v>
      </c>
      <c r="G278" s="46">
        <v>60</v>
      </c>
      <c r="H278" s="46">
        <v>4</v>
      </c>
      <c r="I278" s="46">
        <v>4</v>
      </c>
      <c r="J278" s="47">
        <v>20.74</v>
      </c>
      <c r="K278" s="47">
        <v>19.5</v>
      </c>
      <c r="L278" s="48">
        <v>0.03</v>
      </c>
      <c r="M278" s="49">
        <v>6925808302856</v>
      </c>
      <c r="N278" s="107"/>
      <c r="O278" s="41">
        <f t="shared" si="20"/>
        <v>0</v>
      </c>
      <c r="P278" s="47">
        <f t="shared" si="21"/>
        <v>0</v>
      </c>
      <c r="Q278" s="47">
        <f t="shared" si="22"/>
        <v>0</v>
      </c>
      <c r="R278" s="3">
        <f t="shared" si="23"/>
        <v>0</v>
      </c>
    </row>
    <row r="279" spans="1:18" s="51" customFormat="1" ht="18.75" customHeight="1">
      <c r="A279" s="50">
        <v>179701</v>
      </c>
      <c r="B279" s="44" t="s">
        <v>2721</v>
      </c>
      <c r="C279" s="14">
        <v>1088.53</v>
      </c>
      <c r="D279" s="217"/>
      <c r="E279" s="35" t="s">
        <v>2259</v>
      </c>
      <c r="F279" s="45" t="s">
        <v>0</v>
      </c>
      <c r="G279" s="46">
        <v>60</v>
      </c>
      <c r="H279" s="46">
        <v>4</v>
      </c>
      <c r="I279" s="46">
        <v>4</v>
      </c>
      <c r="J279" s="47">
        <v>20.74</v>
      </c>
      <c r="K279" s="47">
        <v>19.5</v>
      </c>
      <c r="L279" s="48">
        <v>0.03</v>
      </c>
      <c r="M279" s="49">
        <v>6925808302894</v>
      </c>
      <c r="N279" s="107"/>
      <c r="O279" s="41">
        <f t="shared" si="20"/>
        <v>0</v>
      </c>
      <c r="P279" s="47">
        <f t="shared" si="21"/>
        <v>0</v>
      </c>
      <c r="Q279" s="47">
        <f t="shared" si="22"/>
        <v>0</v>
      </c>
      <c r="R279" s="3">
        <f t="shared" si="23"/>
        <v>0</v>
      </c>
    </row>
    <row r="280" spans="1:18" s="51" customFormat="1" ht="18.75" customHeight="1">
      <c r="A280" s="50">
        <v>179704</v>
      </c>
      <c r="B280" s="44" t="s">
        <v>2722</v>
      </c>
      <c r="C280" s="14">
        <v>1088.53</v>
      </c>
      <c r="D280" s="217"/>
      <c r="E280" s="35" t="s">
        <v>2259</v>
      </c>
      <c r="F280" s="45" t="s">
        <v>0</v>
      </c>
      <c r="G280" s="46">
        <v>60</v>
      </c>
      <c r="H280" s="46">
        <v>4</v>
      </c>
      <c r="I280" s="46">
        <v>4</v>
      </c>
      <c r="J280" s="47">
        <v>20.74</v>
      </c>
      <c r="K280" s="47">
        <v>19.5</v>
      </c>
      <c r="L280" s="48">
        <v>0.03</v>
      </c>
      <c r="M280" s="49">
        <v>6925808302924</v>
      </c>
      <c r="N280" s="107"/>
      <c r="O280" s="41">
        <f t="shared" si="20"/>
        <v>0</v>
      </c>
      <c r="P280" s="47">
        <f t="shared" si="21"/>
        <v>0</v>
      </c>
      <c r="Q280" s="47">
        <f t="shared" si="22"/>
        <v>0</v>
      </c>
      <c r="R280" s="3">
        <f t="shared" si="23"/>
        <v>0</v>
      </c>
    </row>
    <row r="281" spans="1:18" s="51" customFormat="1" ht="18.75" customHeight="1">
      <c r="A281" s="50">
        <v>179706</v>
      </c>
      <c r="B281" s="44" t="s">
        <v>2723</v>
      </c>
      <c r="C281" s="14">
        <v>1088.53</v>
      </c>
      <c r="D281" s="217"/>
      <c r="E281" s="35" t="s">
        <v>2259</v>
      </c>
      <c r="F281" s="45" t="s">
        <v>0</v>
      </c>
      <c r="G281" s="46">
        <v>60</v>
      </c>
      <c r="H281" s="46">
        <v>4</v>
      </c>
      <c r="I281" s="46">
        <v>4</v>
      </c>
      <c r="J281" s="47">
        <v>20.74</v>
      </c>
      <c r="K281" s="47">
        <v>19.5</v>
      </c>
      <c r="L281" s="48">
        <v>0.03</v>
      </c>
      <c r="M281" s="49">
        <v>6925808302948</v>
      </c>
      <c r="N281" s="107"/>
      <c r="O281" s="41">
        <f t="shared" si="20"/>
        <v>0</v>
      </c>
      <c r="P281" s="47">
        <f t="shared" si="21"/>
        <v>0</v>
      </c>
      <c r="Q281" s="47">
        <f t="shared" si="22"/>
        <v>0</v>
      </c>
      <c r="R281" s="3">
        <f t="shared" si="23"/>
        <v>0</v>
      </c>
    </row>
    <row r="282" spans="1:18" s="51" customFormat="1" ht="18.75" customHeight="1">
      <c r="A282" s="50">
        <v>179709</v>
      </c>
      <c r="B282" s="44" t="s">
        <v>2724</v>
      </c>
      <c r="C282" s="14">
        <v>1088.53</v>
      </c>
      <c r="D282" s="217"/>
      <c r="E282" s="35" t="s">
        <v>2259</v>
      </c>
      <c r="F282" s="45" t="s">
        <v>0</v>
      </c>
      <c r="G282" s="46">
        <v>60</v>
      </c>
      <c r="H282" s="46">
        <v>4</v>
      </c>
      <c r="I282" s="46">
        <v>4</v>
      </c>
      <c r="J282" s="47">
        <v>22.74</v>
      </c>
      <c r="K282" s="47">
        <v>21.5</v>
      </c>
      <c r="L282" s="48">
        <v>0.03</v>
      </c>
      <c r="M282" s="49">
        <v>6925808302979</v>
      </c>
      <c r="N282" s="107"/>
      <c r="O282" s="41">
        <f t="shared" si="20"/>
        <v>0</v>
      </c>
      <c r="P282" s="47">
        <f t="shared" si="21"/>
        <v>0</v>
      </c>
      <c r="Q282" s="47">
        <f t="shared" si="22"/>
        <v>0</v>
      </c>
      <c r="R282" s="3">
        <f t="shared" si="23"/>
        <v>0</v>
      </c>
    </row>
    <row r="283" spans="1:18" s="51" customFormat="1" ht="18.75" customHeight="1">
      <c r="A283" s="50">
        <v>179698</v>
      </c>
      <c r="B283" s="44" t="s">
        <v>2725</v>
      </c>
      <c r="C283" s="14">
        <v>1038.8</v>
      </c>
      <c r="D283" s="217"/>
      <c r="E283" s="35" t="s">
        <v>2259</v>
      </c>
      <c r="F283" s="45" t="s">
        <v>0</v>
      </c>
      <c r="G283" s="46">
        <v>60</v>
      </c>
      <c r="H283" s="46">
        <v>4</v>
      </c>
      <c r="I283" s="46">
        <v>4</v>
      </c>
      <c r="J283" s="47">
        <v>21.24</v>
      </c>
      <c r="K283" s="47">
        <v>20</v>
      </c>
      <c r="L283" s="48">
        <v>0.03</v>
      </c>
      <c r="M283" s="49">
        <v>6925808302863</v>
      </c>
      <c r="N283" s="107"/>
      <c r="O283" s="41">
        <f t="shared" si="20"/>
        <v>0</v>
      </c>
      <c r="P283" s="47">
        <f t="shared" si="21"/>
        <v>0</v>
      </c>
      <c r="Q283" s="47">
        <f t="shared" si="22"/>
        <v>0</v>
      </c>
      <c r="R283" s="3">
        <f t="shared" si="23"/>
        <v>0</v>
      </c>
    </row>
    <row r="284" spans="1:18" s="51" customFormat="1" ht="18.75" customHeight="1">
      <c r="A284" s="50">
        <v>179699</v>
      </c>
      <c r="B284" s="44" t="s">
        <v>2726</v>
      </c>
      <c r="C284" s="14">
        <v>1038.8</v>
      </c>
      <c r="D284" s="217"/>
      <c r="E284" s="35" t="s">
        <v>2259</v>
      </c>
      <c r="F284" s="45" t="s">
        <v>0</v>
      </c>
      <c r="G284" s="46">
        <v>60</v>
      </c>
      <c r="H284" s="46">
        <v>4</v>
      </c>
      <c r="I284" s="46">
        <v>4</v>
      </c>
      <c r="J284" s="47">
        <v>21.24</v>
      </c>
      <c r="K284" s="47">
        <v>20</v>
      </c>
      <c r="L284" s="48">
        <v>0.03</v>
      </c>
      <c r="M284" s="49">
        <v>6925808302870</v>
      </c>
      <c r="N284" s="107"/>
      <c r="O284" s="41">
        <f t="shared" si="20"/>
        <v>0</v>
      </c>
      <c r="P284" s="47">
        <f t="shared" si="21"/>
        <v>0</v>
      </c>
      <c r="Q284" s="47">
        <f t="shared" si="22"/>
        <v>0</v>
      </c>
      <c r="R284" s="3">
        <f t="shared" si="23"/>
        <v>0</v>
      </c>
    </row>
    <row r="285" spans="1:18" s="51" customFormat="1" ht="18.75" customHeight="1">
      <c r="A285" s="50">
        <v>179700</v>
      </c>
      <c r="B285" s="44" t="s">
        <v>2727</v>
      </c>
      <c r="C285" s="14">
        <v>1038.8</v>
      </c>
      <c r="D285" s="217"/>
      <c r="E285" s="35" t="s">
        <v>2259</v>
      </c>
      <c r="F285" s="45" t="s">
        <v>0</v>
      </c>
      <c r="G285" s="46">
        <v>60</v>
      </c>
      <c r="H285" s="46">
        <v>4</v>
      </c>
      <c r="I285" s="46">
        <v>4</v>
      </c>
      <c r="J285" s="47">
        <v>21.24</v>
      </c>
      <c r="K285" s="47">
        <v>20</v>
      </c>
      <c r="L285" s="48">
        <v>0.03</v>
      </c>
      <c r="M285" s="49">
        <v>6925808302887</v>
      </c>
      <c r="N285" s="107"/>
      <c r="O285" s="41">
        <f t="shared" si="20"/>
        <v>0</v>
      </c>
      <c r="P285" s="47">
        <f t="shared" si="21"/>
        <v>0</v>
      </c>
      <c r="Q285" s="47">
        <f t="shared" si="22"/>
        <v>0</v>
      </c>
      <c r="R285" s="3">
        <f t="shared" si="23"/>
        <v>0</v>
      </c>
    </row>
    <row r="286" spans="1:18" s="51" customFormat="1" ht="18.75" customHeight="1">
      <c r="A286" s="50">
        <v>179702</v>
      </c>
      <c r="B286" s="44" t="s">
        <v>2728</v>
      </c>
      <c r="C286" s="14">
        <v>1038.8</v>
      </c>
      <c r="D286" s="217"/>
      <c r="E286" s="35" t="s">
        <v>2259</v>
      </c>
      <c r="F286" s="45" t="s">
        <v>0</v>
      </c>
      <c r="G286" s="46">
        <v>60</v>
      </c>
      <c r="H286" s="46">
        <v>4</v>
      </c>
      <c r="I286" s="46">
        <v>4</v>
      </c>
      <c r="J286" s="47">
        <v>21.24</v>
      </c>
      <c r="K286" s="47">
        <v>20</v>
      </c>
      <c r="L286" s="48">
        <v>0.03</v>
      </c>
      <c r="M286" s="49">
        <v>6925808302900</v>
      </c>
      <c r="N286" s="107"/>
      <c r="O286" s="41">
        <f t="shared" si="20"/>
        <v>0</v>
      </c>
      <c r="P286" s="47">
        <f t="shared" si="21"/>
        <v>0</v>
      </c>
      <c r="Q286" s="47">
        <f t="shared" si="22"/>
        <v>0</v>
      </c>
      <c r="R286" s="3">
        <f t="shared" si="23"/>
        <v>0</v>
      </c>
    </row>
    <row r="287" spans="1:18" s="51" customFormat="1" ht="18.75" customHeight="1">
      <c r="A287" s="50">
        <v>179703</v>
      </c>
      <c r="B287" s="44" t="s">
        <v>2729</v>
      </c>
      <c r="C287" s="14">
        <v>1038.8</v>
      </c>
      <c r="D287" s="217"/>
      <c r="E287" s="35" t="s">
        <v>2259</v>
      </c>
      <c r="F287" s="45" t="s">
        <v>0</v>
      </c>
      <c r="G287" s="46">
        <v>60</v>
      </c>
      <c r="H287" s="46">
        <v>4</v>
      </c>
      <c r="I287" s="46">
        <v>4</v>
      </c>
      <c r="J287" s="47">
        <v>21.24</v>
      </c>
      <c r="K287" s="47">
        <v>20</v>
      </c>
      <c r="L287" s="48">
        <v>0.03</v>
      </c>
      <c r="M287" s="49">
        <v>6925808302917</v>
      </c>
      <c r="N287" s="107"/>
      <c r="O287" s="41">
        <f t="shared" si="20"/>
        <v>0</v>
      </c>
      <c r="P287" s="47">
        <f t="shared" si="21"/>
        <v>0</v>
      </c>
      <c r="Q287" s="47">
        <f t="shared" si="22"/>
        <v>0</v>
      </c>
      <c r="R287" s="3">
        <f t="shared" si="23"/>
        <v>0</v>
      </c>
    </row>
    <row r="288" spans="1:18" s="69" customFormat="1" ht="18.75" customHeight="1">
      <c r="A288" s="50">
        <v>179705</v>
      </c>
      <c r="B288" s="44" t="s">
        <v>2730</v>
      </c>
      <c r="C288" s="14">
        <v>1038.8</v>
      </c>
      <c r="D288" s="217"/>
      <c r="E288" s="35" t="s">
        <v>2259</v>
      </c>
      <c r="F288" s="45" t="s">
        <v>0</v>
      </c>
      <c r="G288" s="46">
        <v>60</v>
      </c>
      <c r="H288" s="46">
        <v>4</v>
      </c>
      <c r="I288" s="46">
        <v>4</v>
      </c>
      <c r="J288" s="47">
        <v>21.74</v>
      </c>
      <c r="K288" s="47">
        <v>20.5</v>
      </c>
      <c r="L288" s="48">
        <v>0.03</v>
      </c>
      <c r="M288" s="49">
        <v>6925808302931</v>
      </c>
      <c r="N288" s="107"/>
      <c r="O288" s="41">
        <f t="shared" si="20"/>
        <v>0</v>
      </c>
      <c r="P288" s="47">
        <f t="shared" si="21"/>
        <v>0</v>
      </c>
      <c r="Q288" s="47">
        <f t="shared" si="22"/>
        <v>0</v>
      </c>
      <c r="R288" s="3">
        <f t="shared" si="23"/>
        <v>0</v>
      </c>
    </row>
    <row r="289" spans="1:18" s="51" customFormat="1" ht="18.75" customHeight="1">
      <c r="A289" s="50">
        <v>179707</v>
      </c>
      <c r="B289" s="44" t="s">
        <v>2731</v>
      </c>
      <c r="C289" s="14">
        <v>1096.5</v>
      </c>
      <c r="D289" s="217"/>
      <c r="E289" s="35" t="s">
        <v>2259</v>
      </c>
      <c r="F289" s="45" t="s">
        <v>0</v>
      </c>
      <c r="G289" s="46">
        <v>60</v>
      </c>
      <c r="H289" s="46">
        <v>4</v>
      </c>
      <c r="I289" s="46">
        <v>4</v>
      </c>
      <c r="J289" s="47">
        <v>21.74</v>
      </c>
      <c r="K289" s="47">
        <v>20.5</v>
      </c>
      <c r="L289" s="48">
        <v>0.03</v>
      </c>
      <c r="M289" s="49">
        <v>6925808302955</v>
      </c>
      <c r="N289" s="107"/>
      <c r="O289" s="41">
        <f t="shared" si="20"/>
        <v>0</v>
      </c>
      <c r="P289" s="47">
        <f t="shared" si="21"/>
        <v>0</v>
      </c>
      <c r="Q289" s="47">
        <f t="shared" si="22"/>
        <v>0</v>
      </c>
      <c r="R289" s="3">
        <f t="shared" si="23"/>
        <v>0</v>
      </c>
    </row>
    <row r="290" spans="1:18" s="51" customFormat="1" ht="18.75" customHeight="1">
      <c r="A290" s="50">
        <v>179708</v>
      </c>
      <c r="B290" s="44" t="s">
        <v>2732</v>
      </c>
      <c r="C290" s="14">
        <v>1182.4100000000001</v>
      </c>
      <c r="D290" s="217"/>
      <c r="E290" s="35" t="s">
        <v>2259</v>
      </c>
      <c r="F290" s="45" t="s">
        <v>0</v>
      </c>
      <c r="G290" s="46">
        <v>60</v>
      </c>
      <c r="H290" s="46">
        <v>4</v>
      </c>
      <c r="I290" s="46">
        <v>4</v>
      </c>
      <c r="J290" s="47">
        <v>22.74</v>
      </c>
      <c r="K290" s="47">
        <v>21.5</v>
      </c>
      <c r="L290" s="48">
        <v>0.03</v>
      </c>
      <c r="M290" s="49">
        <v>6925808302962</v>
      </c>
      <c r="N290" s="107"/>
      <c r="O290" s="41">
        <f t="shared" si="20"/>
        <v>0</v>
      </c>
      <c r="P290" s="47">
        <f t="shared" si="21"/>
        <v>0</v>
      </c>
      <c r="Q290" s="47">
        <f t="shared" si="22"/>
        <v>0</v>
      </c>
      <c r="R290" s="3">
        <f t="shared" si="23"/>
        <v>0</v>
      </c>
    </row>
    <row r="291" spans="1:18" s="69" customFormat="1" ht="18.75" customHeight="1">
      <c r="A291" s="50">
        <v>179710</v>
      </c>
      <c r="B291" s="44" t="s">
        <v>2733</v>
      </c>
      <c r="C291" s="14">
        <v>1182.4100000000001</v>
      </c>
      <c r="D291" s="217"/>
      <c r="E291" s="35" t="s">
        <v>2259</v>
      </c>
      <c r="F291" s="45" t="s">
        <v>0</v>
      </c>
      <c r="G291" s="46">
        <v>60</v>
      </c>
      <c r="H291" s="46">
        <v>4</v>
      </c>
      <c r="I291" s="46">
        <v>4</v>
      </c>
      <c r="J291" s="47">
        <v>22.74</v>
      </c>
      <c r="K291" s="47">
        <v>21.5</v>
      </c>
      <c r="L291" s="48">
        <v>0.03</v>
      </c>
      <c r="M291" s="49">
        <v>6925808302986</v>
      </c>
      <c r="N291" s="107"/>
      <c r="O291" s="41">
        <f t="shared" si="20"/>
        <v>0</v>
      </c>
      <c r="P291" s="47">
        <f t="shared" si="21"/>
        <v>0</v>
      </c>
      <c r="Q291" s="47">
        <f t="shared" si="22"/>
        <v>0</v>
      </c>
      <c r="R291" s="3">
        <f t="shared" si="23"/>
        <v>0</v>
      </c>
    </row>
    <row r="292" spans="1:18" s="69" customFormat="1" ht="18.75" customHeight="1">
      <c r="A292" s="50">
        <v>179739</v>
      </c>
      <c r="B292" s="44" t="s">
        <v>2734</v>
      </c>
      <c r="C292" s="14">
        <v>1470.44</v>
      </c>
      <c r="D292" s="217"/>
      <c r="E292" s="35" t="s">
        <v>2259</v>
      </c>
      <c r="F292" s="45" t="s">
        <v>0</v>
      </c>
      <c r="G292" s="46">
        <v>45</v>
      </c>
      <c r="H292" s="46">
        <v>3</v>
      </c>
      <c r="I292" s="46">
        <v>3</v>
      </c>
      <c r="J292" s="47">
        <v>20.74</v>
      </c>
      <c r="K292" s="47">
        <v>19.5</v>
      </c>
      <c r="L292" s="48">
        <v>0.03</v>
      </c>
      <c r="M292" s="49">
        <v>6925808303273</v>
      </c>
      <c r="N292" s="107"/>
      <c r="O292" s="41">
        <f t="shared" si="20"/>
        <v>0</v>
      </c>
      <c r="P292" s="47">
        <f t="shared" si="21"/>
        <v>0</v>
      </c>
      <c r="Q292" s="47">
        <f t="shared" si="22"/>
        <v>0</v>
      </c>
      <c r="R292" s="3">
        <f t="shared" si="23"/>
        <v>0</v>
      </c>
    </row>
    <row r="293" spans="1:18" s="51" customFormat="1" ht="18.75" customHeight="1">
      <c r="A293" s="50">
        <v>179743</v>
      </c>
      <c r="B293" s="44" t="s">
        <v>2735</v>
      </c>
      <c r="C293" s="14">
        <v>1457.76</v>
      </c>
      <c r="D293" s="217"/>
      <c r="E293" s="35" t="s">
        <v>2259</v>
      </c>
      <c r="F293" s="45" t="s">
        <v>0</v>
      </c>
      <c r="G293" s="46">
        <v>45</v>
      </c>
      <c r="H293" s="46">
        <v>3</v>
      </c>
      <c r="I293" s="46">
        <v>3</v>
      </c>
      <c r="J293" s="47">
        <v>20.74</v>
      </c>
      <c r="K293" s="47">
        <v>19.5</v>
      </c>
      <c r="L293" s="48">
        <v>0.03</v>
      </c>
      <c r="M293" s="49">
        <v>6925808303310</v>
      </c>
      <c r="N293" s="107"/>
      <c r="O293" s="41">
        <f t="shared" si="20"/>
        <v>0</v>
      </c>
      <c r="P293" s="47">
        <f t="shared" si="21"/>
        <v>0</v>
      </c>
      <c r="Q293" s="47">
        <f t="shared" si="22"/>
        <v>0</v>
      </c>
      <c r="R293" s="3">
        <f t="shared" si="23"/>
        <v>0</v>
      </c>
    </row>
    <row r="294" spans="1:18" s="51" customFormat="1" ht="18.75" customHeight="1">
      <c r="A294" s="50">
        <v>179746</v>
      </c>
      <c r="B294" s="44" t="s">
        <v>2736</v>
      </c>
      <c r="C294" s="14">
        <v>1457.76</v>
      </c>
      <c r="D294" s="217"/>
      <c r="E294" s="35" t="s">
        <v>2259</v>
      </c>
      <c r="F294" s="45" t="s">
        <v>0</v>
      </c>
      <c r="G294" s="46">
        <v>45</v>
      </c>
      <c r="H294" s="46">
        <v>3</v>
      </c>
      <c r="I294" s="46">
        <v>3</v>
      </c>
      <c r="J294" s="47">
        <v>20.74</v>
      </c>
      <c r="K294" s="47">
        <v>19.5</v>
      </c>
      <c r="L294" s="48">
        <v>0.03</v>
      </c>
      <c r="M294" s="49">
        <v>6925808303341</v>
      </c>
      <c r="N294" s="107"/>
      <c r="O294" s="41">
        <f t="shared" si="20"/>
        <v>0</v>
      </c>
      <c r="P294" s="47">
        <f t="shared" si="21"/>
        <v>0</v>
      </c>
      <c r="Q294" s="47">
        <f t="shared" si="22"/>
        <v>0</v>
      </c>
      <c r="R294" s="3">
        <f t="shared" si="23"/>
        <v>0</v>
      </c>
    </row>
    <row r="295" spans="1:18" s="51" customFormat="1" ht="18.75" customHeight="1">
      <c r="A295" s="50">
        <v>179748</v>
      </c>
      <c r="B295" s="44" t="s">
        <v>2737</v>
      </c>
      <c r="C295" s="14">
        <v>1457.76</v>
      </c>
      <c r="D295" s="217"/>
      <c r="E295" s="35" t="s">
        <v>2259</v>
      </c>
      <c r="F295" s="45" t="s">
        <v>0</v>
      </c>
      <c r="G295" s="46">
        <v>45</v>
      </c>
      <c r="H295" s="46">
        <v>3</v>
      </c>
      <c r="I295" s="46">
        <v>3</v>
      </c>
      <c r="J295" s="47">
        <v>20.74</v>
      </c>
      <c r="K295" s="47">
        <v>19.5</v>
      </c>
      <c r="L295" s="48">
        <v>0.03</v>
      </c>
      <c r="M295" s="49">
        <v>6925808303365</v>
      </c>
      <c r="N295" s="107"/>
      <c r="O295" s="41">
        <f t="shared" si="20"/>
        <v>0</v>
      </c>
      <c r="P295" s="47">
        <f t="shared" si="21"/>
        <v>0</v>
      </c>
      <c r="Q295" s="47">
        <f t="shared" si="22"/>
        <v>0</v>
      </c>
      <c r="R295" s="3">
        <f t="shared" si="23"/>
        <v>0</v>
      </c>
    </row>
    <row r="296" spans="1:18" s="51" customFormat="1" ht="18.75" customHeight="1">
      <c r="A296" s="50">
        <v>179751</v>
      </c>
      <c r="B296" s="44" t="s">
        <v>2738</v>
      </c>
      <c r="C296" s="14">
        <v>1457.76</v>
      </c>
      <c r="D296" s="217"/>
      <c r="E296" s="35" t="s">
        <v>2259</v>
      </c>
      <c r="F296" s="45" t="s">
        <v>0</v>
      </c>
      <c r="G296" s="46">
        <v>45</v>
      </c>
      <c r="H296" s="46">
        <v>3</v>
      </c>
      <c r="I296" s="46">
        <v>3</v>
      </c>
      <c r="J296" s="47">
        <v>20.74</v>
      </c>
      <c r="K296" s="47">
        <v>19.5</v>
      </c>
      <c r="L296" s="48">
        <v>0.03</v>
      </c>
      <c r="M296" s="49">
        <v>6925808303396</v>
      </c>
      <c r="N296" s="107"/>
      <c r="O296" s="41">
        <f t="shared" si="20"/>
        <v>0</v>
      </c>
      <c r="P296" s="47">
        <f t="shared" si="21"/>
        <v>0</v>
      </c>
      <c r="Q296" s="47">
        <f t="shared" si="22"/>
        <v>0</v>
      </c>
      <c r="R296" s="3">
        <f t="shared" si="23"/>
        <v>0</v>
      </c>
    </row>
    <row r="297" spans="1:18" s="51" customFormat="1" ht="18.75" customHeight="1">
      <c r="A297" s="50">
        <v>179740</v>
      </c>
      <c r="B297" s="44" t="s">
        <v>2739</v>
      </c>
      <c r="C297" s="14">
        <v>1402.33</v>
      </c>
      <c r="D297" s="217"/>
      <c r="E297" s="35" t="s">
        <v>2259</v>
      </c>
      <c r="F297" s="45" t="s">
        <v>0</v>
      </c>
      <c r="G297" s="46">
        <v>45</v>
      </c>
      <c r="H297" s="46">
        <v>3</v>
      </c>
      <c r="I297" s="46">
        <v>3</v>
      </c>
      <c r="J297" s="47">
        <v>21.24</v>
      </c>
      <c r="K297" s="47">
        <v>20</v>
      </c>
      <c r="L297" s="48">
        <v>0.03</v>
      </c>
      <c r="M297" s="49">
        <v>6925808303280</v>
      </c>
      <c r="N297" s="107"/>
      <c r="O297" s="41">
        <f t="shared" si="20"/>
        <v>0</v>
      </c>
      <c r="P297" s="47">
        <f t="shared" si="21"/>
        <v>0</v>
      </c>
      <c r="Q297" s="47">
        <f t="shared" si="22"/>
        <v>0</v>
      </c>
      <c r="R297" s="3">
        <f t="shared" si="23"/>
        <v>0</v>
      </c>
    </row>
    <row r="298" spans="1:18" s="51" customFormat="1" ht="18.75" customHeight="1">
      <c r="A298" s="50">
        <v>179741</v>
      </c>
      <c r="B298" s="44" t="s">
        <v>2740</v>
      </c>
      <c r="C298" s="14">
        <v>1402.33</v>
      </c>
      <c r="D298" s="217"/>
      <c r="E298" s="35" t="s">
        <v>2259</v>
      </c>
      <c r="F298" s="45" t="s">
        <v>0</v>
      </c>
      <c r="G298" s="46">
        <v>45</v>
      </c>
      <c r="H298" s="46">
        <v>3</v>
      </c>
      <c r="I298" s="46">
        <v>3</v>
      </c>
      <c r="J298" s="47">
        <v>20.74</v>
      </c>
      <c r="K298" s="47">
        <v>19.5</v>
      </c>
      <c r="L298" s="48">
        <v>0.03</v>
      </c>
      <c r="M298" s="49">
        <v>6925808303297</v>
      </c>
      <c r="N298" s="107"/>
      <c r="O298" s="41">
        <f t="shared" si="20"/>
        <v>0</v>
      </c>
      <c r="P298" s="47">
        <f t="shared" si="21"/>
        <v>0</v>
      </c>
      <c r="Q298" s="47">
        <f t="shared" si="22"/>
        <v>0</v>
      </c>
      <c r="R298" s="3">
        <f t="shared" si="23"/>
        <v>0</v>
      </c>
    </row>
    <row r="299" spans="1:18" s="51" customFormat="1" ht="18.75" customHeight="1">
      <c r="A299" s="50">
        <v>179742</v>
      </c>
      <c r="B299" s="44" t="s">
        <v>2741</v>
      </c>
      <c r="C299" s="14">
        <v>1402.33</v>
      </c>
      <c r="D299" s="217"/>
      <c r="E299" s="35" t="s">
        <v>2259</v>
      </c>
      <c r="F299" s="45" t="s">
        <v>0</v>
      </c>
      <c r="G299" s="46">
        <v>45</v>
      </c>
      <c r="H299" s="46">
        <v>3</v>
      </c>
      <c r="I299" s="46">
        <v>3</v>
      </c>
      <c r="J299" s="47">
        <v>21.24</v>
      </c>
      <c r="K299" s="47">
        <v>20</v>
      </c>
      <c r="L299" s="48">
        <v>0.03</v>
      </c>
      <c r="M299" s="49">
        <v>6925808303303</v>
      </c>
      <c r="N299" s="107"/>
      <c r="O299" s="41">
        <f t="shared" si="20"/>
        <v>0</v>
      </c>
      <c r="P299" s="47">
        <f t="shared" si="21"/>
        <v>0</v>
      </c>
      <c r="Q299" s="47">
        <f t="shared" si="22"/>
        <v>0</v>
      </c>
      <c r="R299" s="3">
        <f t="shared" si="23"/>
        <v>0</v>
      </c>
    </row>
    <row r="300" spans="1:18" s="51" customFormat="1" ht="18.75" customHeight="1">
      <c r="A300" s="50">
        <v>179744</v>
      </c>
      <c r="B300" s="44" t="s">
        <v>2742</v>
      </c>
      <c r="C300" s="14">
        <v>1402.33</v>
      </c>
      <c r="D300" s="217"/>
      <c r="E300" s="35" t="s">
        <v>2259</v>
      </c>
      <c r="F300" s="45" t="s">
        <v>0</v>
      </c>
      <c r="G300" s="46">
        <v>45</v>
      </c>
      <c r="H300" s="46">
        <v>3</v>
      </c>
      <c r="I300" s="46">
        <v>3</v>
      </c>
      <c r="J300" s="47">
        <v>21.24</v>
      </c>
      <c r="K300" s="47">
        <v>20</v>
      </c>
      <c r="L300" s="48">
        <v>0.03</v>
      </c>
      <c r="M300" s="49">
        <v>6925808303327</v>
      </c>
      <c r="N300" s="107"/>
      <c r="O300" s="41">
        <f t="shared" si="20"/>
        <v>0</v>
      </c>
      <c r="P300" s="47">
        <f t="shared" si="21"/>
        <v>0</v>
      </c>
      <c r="Q300" s="47">
        <f t="shared" si="22"/>
        <v>0</v>
      </c>
      <c r="R300" s="3">
        <f t="shared" si="23"/>
        <v>0</v>
      </c>
    </row>
    <row r="301" spans="1:18" s="51" customFormat="1" ht="18.75" customHeight="1">
      <c r="A301" s="50">
        <v>179745</v>
      </c>
      <c r="B301" s="44" t="s">
        <v>2743</v>
      </c>
      <c r="C301" s="14">
        <v>1402.33</v>
      </c>
      <c r="D301" s="217"/>
      <c r="E301" s="35" t="s">
        <v>2259</v>
      </c>
      <c r="F301" s="45" t="s">
        <v>0</v>
      </c>
      <c r="G301" s="46">
        <v>45</v>
      </c>
      <c r="H301" s="46">
        <v>3</v>
      </c>
      <c r="I301" s="46">
        <v>3</v>
      </c>
      <c r="J301" s="47">
        <v>21.24</v>
      </c>
      <c r="K301" s="47">
        <v>20</v>
      </c>
      <c r="L301" s="48">
        <v>0.03</v>
      </c>
      <c r="M301" s="49">
        <v>6925808303334</v>
      </c>
      <c r="N301" s="107"/>
      <c r="O301" s="41">
        <f t="shared" si="20"/>
        <v>0</v>
      </c>
      <c r="P301" s="47">
        <f t="shared" si="21"/>
        <v>0</v>
      </c>
      <c r="Q301" s="47">
        <f t="shared" si="22"/>
        <v>0</v>
      </c>
      <c r="R301" s="3">
        <f t="shared" si="23"/>
        <v>0</v>
      </c>
    </row>
    <row r="302" spans="1:18" s="51" customFormat="1" ht="18.75" customHeight="1">
      <c r="A302" s="50">
        <v>179747</v>
      </c>
      <c r="B302" s="44" t="s">
        <v>2744</v>
      </c>
      <c r="C302" s="14">
        <v>1402.33</v>
      </c>
      <c r="D302" s="217"/>
      <c r="E302" s="35" t="s">
        <v>2259</v>
      </c>
      <c r="F302" s="45" t="s">
        <v>0</v>
      </c>
      <c r="G302" s="46">
        <v>45</v>
      </c>
      <c r="H302" s="46">
        <v>3</v>
      </c>
      <c r="I302" s="46">
        <v>3</v>
      </c>
      <c r="J302" s="47">
        <v>21.74</v>
      </c>
      <c r="K302" s="47">
        <v>20.5</v>
      </c>
      <c r="L302" s="48">
        <v>0.03</v>
      </c>
      <c r="M302" s="49">
        <v>6925808303358</v>
      </c>
      <c r="N302" s="107"/>
      <c r="O302" s="41">
        <f t="shared" si="20"/>
        <v>0</v>
      </c>
      <c r="P302" s="47">
        <f t="shared" si="21"/>
        <v>0</v>
      </c>
      <c r="Q302" s="47">
        <f t="shared" si="22"/>
        <v>0</v>
      </c>
      <c r="R302" s="3">
        <f t="shared" si="23"/>
        <v>0</v>
      </c>
    </row>
    <row r="303" spans="1:18" s="51" customFormat="1" ht="18.75" customHeight="1">
      <c r="A303" s="50">
        <v>179749</v>
      </c>
      <c r="B303" s="44" t="s">
        <v>2745</v>
      </c>
      <c r="C303" s="14">
        <v>1482.01</v>
      </c>
      <c r="D303" s="217"/>
      <c r="E303" s="35" t="s">
        <v>2259</v>
      </c>
      <c r="F303" s="45" t="s">
        <v>0</v>
      </c>
      <c r="G303" s="46">
        <v>45</v>
      </c>
      <c r="H303" s="46">
        <v>3</v>
      </c>
      <c r="I303" s="46">
        <v>3</v>
      </c>
      <c r="J303" s="47">
        <v>21.74</v>
      </c>
      <c r="K303" s="47">
        <v>20.5</v>
      </c>
      <c r="L303" s="48">
        <v>0.03</v>
      </c>
      <c r="M303" s="49">
        <v>6925808303372</v>
      </c>
      <c r="N303" s="107"/>
      <c r="O303" s="41">
        <f t="shared" si="20"/>
        <v>0</v>
      </c>
      <c r="P303" s="47">
        <f t="shared" si="21"/>
        <v>0</v>
      </c>
      <c r="Q303" s="47">
        <f t="shared" si="22"/>
        <v>0</v>
      </c>
      <c r="R303" s="3">
        <f t="shared" si="23"/>
        <v>0</v>
      </c>
    </row>
    <row r="304" spans="1:18" s="51" customFormat="1" ht="18.75" customHeight="1">
      <c r="A304" s="60">
        <v>179750</v>
      </c>
      <c r="B304" s="61" t="s">
        <v>2746</v>
      </c>
      <c r="C304" s="219">
        <v>1525.33</v>
      </c>
      <c r="D304" s="290"/>
      <c r="E304" s="291" t="s">
        <v>2259</v>
      </c>
      <c r="F304" s="62" t="s">
        <v>0</v>
      </c>
      <c r="G304" s="63">
        <v>45</v>
      </c>
      <c r="H304" s="63">
        <v>3</v>
      </c>
      <c r="I304" s="63">
        <v>3</v>
      </c>
      <c r="J304" s="64">
        <v>22.74</v>
      </c>
      <c r="K304" s="64">
        <v>21.5</v>
      </c>
      <c r="L304" s="65">
        <v>0.03</v>
      </c>
      <c r="M304" s="66">
        <v>6925808303389</v>
      </c>
      <c r="N304" s="112"/>
      <c r="O304" s="67">
        <f t="shared" si="20"/>
        <v>0</v>
      </c>
      <c r="P304" s="64">
        <f t="shared" si="21"/>
        <v>0</v>
      </c>
      <c r="Q304" s="64">
        <f t="shared" si="22"/>
        <v>0</v>
      </c>
      <c r="R304" s="68">
        <f t="shared" si="23"/>
        <v>0</v>
      </c>
    </row>
    <row r="305" spans="1:18" s="51" customFormat="1" ht="18.75" customHeight="1">
      <c r="A305" s="77">
        <v>179752</v>
      </c>
      <c r="B305" s="289" t="s">
        <v>2747</v>
      </c>
      <c r="C305" s="277">
        <v>1525.33</v>
      </c>
      <c r="D305" s="278"/>
      <c r="E305" s="279" t="s">
        <v>2259</v>
      </c>
      <c r="F305" s="280" t="s">
        <v>0</v>
      </c>
      <c r="G305" s="281">
        <v>45</v>
      </c>
      <c r="H305" s="281">
        <v>3</v>
      </c>
      <c r="I305" s="281">
        <v>3</v>
      </c>
      <c r="J305" s="282">
        <v>22.74</v>
      </c>
      <c r="K305" s="282">
        <v>21.5</v>
      </c>
      <c r="L305" s="283">
        <v>0.03</v>
      </c>
      <c r="M305" s="284">
        <v>6925808303402</v>
      </c>
      <c r="N305" s="285"/>
      <c r="O305" s="286">
        <f t="shared" si="20"/>
        <v>0</v>
      </c>
      <c r="P305" s="282">
        <f t="shared" si="21"/>
        <v>0</v>
      </c>
      <c r="Q305" s="282">
        <f t="shared" si="22"/>
        <v>0</v>
      </c>
      <c r="R305" s="287">
        <f t="shared" si="23"/>
        <v>0</v>
      </c>
    </row>
    <row r="306" spans="1:18" s="51" customFormat="1" ht="18.75" customHeight="1">
      <c r="A306" s="72" t="s">
        <v>2748</v>
      </c>
      <c r="B306" s="57"/>
      <c r="C306" s="57"/>
      <c r="D306" s="272"/>
      <c r="E306" s="272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288"/>
    </row>
    <row r="307" spans="1:18" s="51" customFormat="1" ht="18.75" customHeight="1">
      <c r="A307" s="78">
        <v>179627</v>
      </c>
      <c r="B307" s="215" t="s">
        <v>2749</v>
      </c>
      <c r="C307" s="14">
        <v>365.72</v>
      </c>
      <c r="D307" s="217"/>
      <c r="E307" s="35" t="s">
        <v>2259</v>
      </c>
      <c r="F307" s="217" t="s">
        <v>0</v>
      </c>
      <c r="G307" s="36">
        <v>180</v>
      </c>
      <c r="H307" s="36">
        <v>12</v>
      </c>
      <c r="I307" s="36">
        <v>12</v>
      </c>
      <c r="J307" s="37">
        <v>20.74</v>
      </c>
      <c r="K307" s="37">
        <v>19.5</v>
      </c>
      <c r="L307" s="38">
        <v>0.03</v>
      </c>
      <c r="M307" s="39">
        <v>6925808302153</v>
      </c>
      <c r="N307" s="275"/>
      <c r="O307" s="40">
        <f t="shared" ref="O307:O361" si="24">C307*N307</f>
        <v>0</v>
      </c>
      <c r="P307" s="37">
        <f t="shared" ref="P307:P361" si="25">J307/G307*N307</f>
        <v>0</v>
      </c>
      <c r="Q307" s="37">
        <f t="shared" ref="Q307:Q361" si="26">K307/G307*N307</f>
        <v>0</v>
      </c>
      <c r="R307" s="42">
        <f t="shared" ref="R307:R361" si="27">L307/G307*N307</f>
        <v>0</v>
      </c>
    </row>
    <row r="308" spans="1:18" s="51" customFormat="1" ht="18.75" customHeight="1">
      <c r="A308" s="50">
        <v>179631</v>
      </c>
      <c r="B308" s="44" t="s">
        <v>2750</v>
      </c>
      <c r="C308" s="14">
        <v>365.72</v>
      </c>
      <c r="D308" s="217"/>
      <c r="E308" s="35" t="s">
        <v>2259</v>
      </c>
      <c r="F308" s="45" t="s">
        <v>0</v>
      </c>
      <c r="G308" s="46">
        <v>180</v>
      </c>
      <c r="H308" s="46">
        <v>12</v>
      </c>
      <c r="I308" s="46">
        <v>12</v>
      </c>
      <c r="J308" s="47">
        <v>20.74</v>
      </c>
      <c r="K308" s="47">
        <v>19.5</v>
      </c>
      <c r="L308" s="48">
        <v>0.03</v>
      </c>
      <c r="M308" s="49">
        <v>6925808302191</v>
      </c>
      <c r="N308" s="107"/>
      <c r="O308" s="41">
        <f t="shared" si="24"/>
        <v>0</v>
      </c>
      <c r="P308" s="47">
        <f t="shared" si="25"/>
        <v>0</v>
      </c>
      <c r="Q308" s="47">
        <f t="shared" si="26"/>
        <v>0</v>
      </c>
      <c r="R308" s="3">
        <f t="shared" si="27"/>
        <v>0</v>
      </c>
    </row>
    <row r="309" spans="1:18" s="69" customFormat="1" ht="18.75" customHeight="1">
      <c r="A309" s="50">
        <v>179634</v>
      </c>
      <c r="B309" s="44" t="s">
        <v>2751</v>
      </c>
      <c r="C309" s="14">
        <v>365.72</v>
      </c>
      <c r="D309" s="217"/>
      <c r="E309" s="35" t="s">
        <v>2259</v>
      </c>
      <c r="F309" s="45" t="s">
        <v>0</v>
      </c>
      <c r="G309" s="46">
        <v>180</v>
      </c>
      <c r="H309" s="46">
        <v>12</v>
      </c>
      <c r="I309" s="46">
        <v>12</v>
      </c>
      <c r="J309" s="47">
        <v>20.74</v>
      </c>
      <c r="K309" s="47">
        <v>19.5</v>
      </c>
      <c r="L309" s="48">
        <v>0.03</v>
      </c>
      <c r="M309" s="49">
        <v>6925808302221</v>
      </c>
      <c r="N309" s="107"/>
      <c r="O309" s="41">
        <f t="shared" si="24"/>
        <v>0</v>
      </c>
      <c r="P309" s="47">
        <f t="shared" si="25"/>
        <v>0</v>
      </c>
      <c r="Q309" s="47">
        <f t="shared" si="26"/>
        <v>0</v>
      </c>
      <c r="R309" s="3">
        <f t="shared" si="27"/>
        <v>0</v>
      </c>
    </row>
    <row r="310" spans="1:18" s="69" customFormat="1" ht="18.75" customHeight="1">
      <c r="A310" s="50">
        <v>179636</v>
      </c>
      <c r="B310" s="44" t="s">
        <v>2752</v>
      </c>
      <c r="C310" s="14">
        <v>365.72</v>
      </c>
      <c r="D310" s="217"/>
      <c r="E310" s="35" t="s">
        <v>2259</v>
      </c>
      <c r="F310" s="45" t="s">
        <v>0</v>
      </c>
      <c r="G310" s="46">
        <v>180</v>
      </c>
      <c r="H310" s="46">
        <v>12</v>
      </c>
      <c r="I310" s="46">
        <v>12</v>
      </c>
      <c r="J310" s="47">
        <v>20.74</v>
      </c>
      <c r="K310" s="47">
        <v>19.5</v>
      </c>
      <c r="L310" s="48">
        <v>0.03</v>
      </c>
      <c r="M310" s="49">
        <v>6925808302245</v>
      </c>
      <c r="N310" s="107"/>
      <c r="O310" s="41">
        <f t="shared" si="24"/>
        <v>0</v>
      </c>
      <c r="P310" s="47">
        <f t="shared" si="25"/>
        <v>0</v>
      </c>
      <c r="Q310" s="47">
        <f t="shared" si="26"/>
        <v>0</v>
      </c>
      <c r="R310" s="3">
        <f t="shared" si="27"/>
        <v>0</v>
      </c>
    </row>
    <row r="311" spans="1:18" s="51" customFormat="1" ht="18.75" customHeight="1">
      <c r="A311" s="50">
        <v>179639</v>
      </c>
      <c r="B311" s="44" t="s">
        <v>2753</v>
      </c>
      <c r="C311" s="14">
        <v>365.72</v>
      </c>
      <c r="D311" s="217"/>
      <c r="E311" s="35" t="s">
        <v>2259</v>
      </c>
      <c r="F311" s="45" t="s">
        <v>0</v>
      </c>
      <c r="G311" s="46">
        <v>180</v>
      </c>
      <c r="H311" s="46">
        <v>12</v>
      </c>
      <c r="I311" s="46">
        <v>12</v>
      </c>
      <c r="J311" s="47">
        <v>20.74</v>
      </c>
      <c r="K311" s="47">
        <v>19.5</v>
      </c>
      <c r="L311" s="48">
        <v>0.03</v>
      </c>
      <c r="M311" s="49">
        <v>6925808302276</v>
      </c>
      <c r="N311" s="107"/>
      <c r="O311" s="41">
        <f t="shared" si="24"/>
        <v>0</v>
      </c>
      <c r="P311" s="47">
        <f t="shared" si="25"/>
        <v>0</v>
      </c>
      <c r="Q311" s="47">
        <f t="shared" si="26"/>
        <v>0</v>
      </c>
      <c r="R311" s="3">
        <f t="shared" si="27"/>
        <v>0</v>
      </c>
    </row>
    <row r="312" spans="1:18" s="51" customFormat="1" ht="18.75" customHeight="1">
      <c r="A312" s="50">
        <v>179628</v>
      </c>
      <c r="B312" s="44" t="s">
        <v>2754</v>
      </c>
      <c r="C312" s="14">
        <v>341.36</v>
      </c>
      <c r="D312" s="217"/>
      <c r="E312" s="35" t="s">
        <v>2259</v>
      </c>
      <c r="F312" s="45" t="s">
        <v>0</v>
      </c>
      <c r="G312" s="46">
        <v>180</v>
      </c>
      <c r="H312" s="46">
        <v>12</v>
      </c>
      <c r="I312" s="46">
        <v>12</v>
      </c>
      <c r="J312" s="47">
        <v>21.24</v>
      </c>
      <c r="K312" s="47">
        <v>20</v>
      </c>
      <c r="L312" s="48">
        <v>0.03</v>
      </c>
      <c r="M312" s="49">
        <v>6925808302160</v>
      </c>
      <c r="N312" s="107"/>
      <c r="O312" s="41">
        <f t="shared" si="24"/>
        <v>0</v>
      </c>
      <c r="P312" s="47">
        <f t="shared" si="25"/>
        <v>0</v>
      </c>
      <c r="Q312" s="47">
        <f t="shared" si="26"/>
        <v>0</v>
      </c>
      <c r="R312" s="3">
        <f t="shared" si="27"/>
        <v>0</v>
      </c>
    </row>
    <row r="313" spans="1:18" s="51" customFormat="1" ht="18.75" customHeight="1">
      <c r="A313" s="50">
        <v>179630</v>
      </c>
      <c r="B313" s="44" t="s">
        <v>2755</v>
      </c>
      <c r="C313" s="14">
        <v>341.36</v>
      </c>
      <c r="D313" s="217"/>
      <c r="E313" s="35" t="s">
        <v>2259</v>
      </c>
      <c r="F313" s="45" t="s">
        <v>0</v>
      </c>
      <c r="G313" s="46">
        <v>180</v>
      </c>
      <c r="H313" s="46">
        <v>12</v>
      </c>
      <c r="I313" s="46">
        <v>12</v>
      </c>
      <c r="J313" s="47">
        <v>21.24</v>
      </c>
      <c r="K313" s="47">
        <v>20</v>
      </c>
      <c r="L313" s="48">
        <v>0.03</v>
      </c>
      <c r="M313" s="49">
        <v>6925808302184</v>
      </c>
      <c r="N313" s="107"/>
      <c r="O313" s="41">
        <f t="shared" si="24"/>
        <v>0</v>
      </c>
      <c r="P313" s="47">
        <f t="shared" si="25"/>
        <v>0</v>
      </c>
      <c r="Q313" s="47">
        <f t="shared" si="26"/>
        <v>0</v>
      </c>
      <c r="R313" s="3">
        <f t="shared" si="27"/>
        <v>0</v>
      </c>
    </row>
    <row r="314" spans="1:18" s="51" customFormat="1" ht="18.75" customHeight="1">
      <c r="A314" s="50">
        <v>179632</v>
      </c>
      <c r="B314" s="44" t="s">
        <v>2756</v>
      </c>
      <c r="C314" s="14">
        <v>341.36</v>
      </c>
      <c r="D314" s="217"/>
      <c r="E314" s="35" t="s">
        <v>2259</v>
      </c>
      <c r="F314" s="45" t="s">
        <v>0</v>
      </c>
      <c r="G314" s="46">
        <v>180</v>
      </c>
      <c r="H314" s="46">
        <v>12</v>
      </c>
      <c r="I314" s="46">
        <v>12</v>
      </c>
      <c r="J314" s="47">
        <v>21.24</v>
      </c>
      <c r="K314" s="47">
        <v>20</v>
      </c>
      <c r="L314" s="48">
        <v>0.03</v>
      </c>
      <c r="M314" s="49">
        <v>6925808302207</v>
      </c>
      <c r="N314" s="107"/>
      <c r="O314" s="41">
        <f t="shared" si="24"/>
        <v>0</v>
      </c>
      <c r="P314" s="47">
        <f t="shared" si="25"/>
        <v>0</v>
      </c>
      <c r="Q314" s="47">
        <f t="shared" si="26"/>
        <v>0</v>
      </c>
      <c r="R314" s="3">
        <f t="shared" si="27"/>
        <v>0</v>
      </c>
    </row>
    <row r="315" spans="1:18" s="51" customFormat="1" ht="18.75" customHeight="1">
      <c r="A315" s="50">
        <v>179633</v>
      </c>
      <c r="B315" s="44" t="s">
        <v>2757</v>
      </c>
      <c r="C315" s="14">
        <v>341.36</v>
      </c>
      <c r="D315" s="217"/>
      <c r="E315" s="35" t="s">
        <v>2259</v>
      </c>
      <c r="F315" s="45" t="s">
        <v>0</v>
      </c>
      <c r="G315" s="46">
        <v>180</v>
      </c>
      <c r="H315" s="46">
        <v>12</v>
      </c>
      <c r="I315" s="46">
        <v>12</v>
      </c>
      <c r="J315" s="47">
        <v>21.24</v>
      </c>
      <c r="K315" s="47">
        <v>20</v>
      </c>
      <c r="L315" s="48">
        <v>0.03</v>
      </c>
      <c r="M315" s="49">
        <v>6925808302214</v>
      </c>
      <c r="N315" s="107"/>
      <c r="O315" s="41">
        <f t="shared" si="24"/>
        <v>0</v>
      </c>
      <c r="P315" s="47">
        <f t="shared" si="25"/>
        <v>0</v>
      </c>
      <c r="Q315" s="47">
        <f t="shared" si="26"/>
        <v>0</v>
      </c>
      <c r="R315" s="3">
        <f t="shared" si="27"/>
        <v>0</v>
      </c>
    </row>
    <row r="316" spans="1:18" s="51" customFormat="1" ht="18.75" customHeight="1">
      <c r="A316" s="50">
        <v>179635</v>
      </c>
      <c r="B316" s="44" t="s">
        <v>2758</v>
      </c>
      <c r="C316" s="14">
        <v>341.36</v>
      </c>
      <c r="D316" s="217"/>
      <c r="E316" s="35" t="s">
        <v>2259</v>
      </c>
      <c r="F316" s="45" t="s">
        <v>0</v>
      </c>
      <c r="G316" s="46">
        <v>180</v>
      </c>
      <c r="H316" s="46">
        <v>12</v>
      </c>
      <c r="I316" s="46">
        <v>12</v>
      </c>
      <c r="J316" s="47">
        <v>21.74</v>
      </c>
      <c r="K316" s="47">
        <v>20.5</v>
      </c>
      <c r="L316" s="48">
        <v>0.03</v>
      </c>
      <c r="M316" s="49">
        <v>6925808302238</v>
      </c>
      <c r="N316" s="107"/>
      <c r="O316" s="41">
        <f t="shared" si="24"/>
        <v>0</v>
      </c>
      <c r="P316" s="47">
        <f t="shared" si="25"/>
        <v>0</v>
      </c>
      <c r="Q316" s="47">
        <f t="shared" si="26"/>
        <v>0</v>
      </c>
      <c r="R316" s="3">
        <f t="shared" si="27"/>
        <v>0</v>
      </c>
    </row>
    <row r="317" spans="1:18" s="51" customFormat="1" ht="18.75" customHeight="1">
      <c r="A317" s="50">
        <v>179637</v>
      </c>
      <c r="B317" s="44" t="s">
        <v>2759</v>
      </c>
      <c r="C317" s="14">
        <v>360.33</v>
      </c>
      <c r="D317" s="217"/>
      <c r="E317" s="35" t="s">
        <v>2259</v>
      </c>
      <c r="F317" s="45" t="s">
        <v>0</v>
      </c>
      <c r="G317" s="46">
        <v>180</v>
      </c>
      <c r="H317" s="46">
        <v>12</v>
      </c>
      <c r="I317" s="46">
        <v>12</v>
      </c>
      <c r="J317" s="47">
        <v>21.74</v>
      </c>
      <c r="K317" s="47">
        <v>20.5</v>
      </c>
      <c r="L317" s="48">
        <v>0.03</v>
      </c>
      <c r="M317" s="49">
        <v>6925808302252</v>
      </c>
      <c r="N317" s="107"/>
      <c r="O317" s="41">
        <f t="shared" si="24"/>
        <v>0</v>
      </c>
      <c r="P317" s="47">
        <f t="shared" si="25"/>
        <v>0</v>
      </c>
      <c r="Q317" s="47">
        <f t="shared" si="26"/>
        <v>0</v>
      </c>
      <c r="R317" s="3">
        <f t="shared" si="27"/>
        <v>0</v>
      </c>
    </row>
    <row r="318" spans="1:18" s="51" customFormat="1" ht="18.75" customHeight="1">
      <c r="A318" s="50">
        <v>179638</v>
      </c>
      <c r="B318" s="44" t="s">
        <v>2760</v>
      </c>
      <c r="C318" s="14">
        <v>376.98</v>
      </c>
      <c r="D318" s="217"/>
      <c r="E318" s="35" t="s">
        <v>2259</v>
      </c>
      <c r="F318" s="45" t="s">
        <v>0</v>
      </c>
      <c r="G318" s="46">
        <v>180</v>
      </c>
      <c r="H318" s="46">
        <v>12</v>
      </c>
      <c r="I318" s="46">
        <v>12</v>
      </c>
      <c r="J318" s="47">
        <v>22.74</v>
      </c>
      <c r="K318" s="47">
        <v>21.5</v>
      </c>
      <c r="L318" s="48">
        <v>0.03</v>
      </c>
      <c r="M318" s="49">
        <v>6925808302269</v>
      </c>
      <c r="N318" s="107"/>
      <c r="O318" s="41">
        <f t="shared" si="24"/>
        <v>0</v>
      </c>
      <c r="P318" s="47">
        <f t="shared" si="25"/>
        <v>0</v>
      </c>
      <c r="Q318" s="47">
        <f t="shared" si="26"/>
        <v>0</v>
      </c>
      <c r="R318" s="3">
        <f t="shared" si="27"/>
        <v>0</v>
      </c>
    </row>
    <row r="319" spans="1:18" s="51" customFormat="1" ht="18.75" customHeight="1">
      <c r="A319" s="50">
        <v>179640</v>
      </c>
      <c r="B319" s="44" t="s">
        <v>2761</v>
      </c>
      <c r="C319" s="14">
        <v>376.98</v>
      </c>
      <c r="D319" s="217"/>
      <c r="E319" s="35" t="s">
        <v>2259</v>
      </c>
      <c r="F319" s="45" t="s">
        <v>0</v>
      </c>
      <c r="G319" s="46">
        <v>180</v>
      </c>
      <c r="H319" s="46">
        <v>12</v>
      </c>
      <c r="I319" s="46">
        <v>12</v>
      </c>
      <c r="J319" s="47">
        <v>22.74</v>
      </c>
      <c r="K319" s="47">
        <v>21.5</v>
      </c>
      <c r="L319" s="48">
        <v>0.03</v>
      </c>
      <c r="M319" s="49">
        <v>6925808302283</v>
      </c>
      <c r="N319" s="107"/>
      <c r="O319" s="41">
        <f t="shared" si="24"/>
        <v>0</v>
      </c>
      <c r="P319" s="47">
        <f t="shared" si="25"/>
        <v>0</v>
      </c>
      <c r="Q319" s="47">
        <f t="shared" si="26"/>
        <v>0</v>
      </c>
      <c r="R319" s="3">
        <f t="shared" si="27"/>
        <v>0</v>
      </c>
    </row>
    <row r="320" spans="1:18" s="51" customFormat="1" ht="18.75" customHeight="1">
      <c r="A320" s="50">
        <v>179669</v>
      </c>
      <c r="B320" s="44" t="s">
        <v>2762</v>
      </c>
      <c r="C320" s="14">
        <v>728.12</v>
      </c>
      <c r="D320" s="217"/>
      <c r="E320" s="35" t="s">
        <v>2259</v>
      </c>
      <c r="F320" s="45" t="s">
        <v>0</v>
      </c>
      <c r="G320" s="46">
        <v>90</v>
      </c>
      <c r="H320" s="46">
        <v>6</v>
      </c>
      <c r="I320" s="46">
        <v>6</v>
      </c>
      <c r="J320" s="47">
        <v>20.74</v>
      </c>
      <c r="K320" s="47">
        <v>19.5</v>
      </c>
      <c r="L320" s="48">
        <v>0.03</v>
      </c>
      <c r="M320" s="49">
        <v>6925808302573</v>
      </c>
      <c r="N320" s="107"/>
      <c r="O320" s="41">
        <f t="shared" si="24"/>
        <v>0</v>
      </c>
      <c r="P320" s="47">
        <f t="shared" si="25"/>
        <v>0</v>
      </c>
      <c r="Q320" s="47">
        <f t="shared" si="26"/>
        <v>0</v>
      </c>
      <c r="R320" s="3">
        <f t="shared" si="27"/>
        <v>0</v>
      </c>
    </row>
    <row r="321" spans="1:18" s="51" customFormat="1" ht="18.75" customHeight="1">
      <c r="A321" s="50">
        <v>179673</v>
      </c>
      <c r="B321" s="44" t="s">
        <v>2763</v>
      </c>
      <c r="C321" s="14">
        <v>728.12</v>
      </c>
      <c r="D321" s="217"/>
      <c r="E321" s="35" t="s">
        <v>2259</v>
      </c>
      <c r="F321" s="45" t="s">
        <v>0</v>
      </c>
      <c r="G321" s="46">
        <v>90</v>
      </c>
      <c r="H321" s="46">
        <v>6</v>
      </c>
      <c r="I321" s="46">
        <v>6</v>
      </c>
      <c r="J321" s="47">
        <v>20.74</v>
      </c>
      <c r="K321" s="47">
        <v>19.5</v>
      </c>
      <c r="L321" s="48">
        <v>0.03</v>
      </c>
      <c r="M321" s="49">
        <v>6925808302610</v>
      </c>
      <c r="N321" s="107"/>
      <c r="O321" s="41">
        <f t="shared" si="24"/>
        <v>0</v>
      </c>
      <c r="P321" s="47">
        <f t="shared" si="25"/>
        <v>0</v>
      </c>
      <c r="Q321" s="47">
        <f t="shared" si="26"/>
        <v>0</v>
      </c>
      <c r="R321" s="3">
        <f t="shared" si="27"/>
        <v>0</v>
      </c>
    </row>
    <row r="322" spans="1:18" s="51" customFormat="1" ht="18.75" customHeight="1">
      <c r="A322" s="50">
        <v>179676</v>
      </c>
      <c r="B322" s="44" t="s">
        <v>2764</v>
      </c>
      <c r="C322" s="14">
        <v>728.12</v>
      </c>
      <c r="D322" s="217"/>
      <c r="E322" s="35" t="s">
        <v>2259</v>
      </c>
      <c r="F322" s="45" t="s">
        <v>0</v>
      </c>
      <c r="G322" s="46">
        <v>90</v>
      </c>
      <c r="H322" s="46">
        <v>6</v>
      </c>
      <c r="I322" s="46">
        <v>6</v>
      </c>
      <c r="J322" s="47">
        <v>20.74</v>
      </c>
      <c r="K322" s="47">
        <v>19.5</v>
      </c>
      <c r="L322" s="48">
        <v>0.03</v>
      </c>
      <c r="M322" s="49">
        <v>6925808302641</v>
      </c>
      <c r="N322" s="107"/>
      <c r="O322" s="41">
        <f t="shared" si="24"/>
        <v>0</v>
      </c>
      <c r="P322" s="47">
        <f t="shared" si="25"/>
        <v>0</v>
      </c>
      <c r="Q322" s="47">
        <f t="shared" si="26"/>
        <v>0</v>
      </c>
      <c r="R322" s="3">
        <f t="shared" si="27"/>
        <v>0</v>
      </c>
    </row>
    <row r="323" spans="1:18" s="51" customFormat="1" ht="18.75" customHeight="1">
      <c r="A323" s="50">
        <v>179678</v>
      </c>
      <c r="B323" s="44" t="s">
        <v>2765</v>
      </c>
      <c r="C323" s="14">
        <v>728.12</v>
      </c>
      <c r="D323" s="217"/>
      <c r="E323" s="35" t="s">
        <v>2259</v>
      </c>
      <c r="F323" s="45" t="s">
        <v>0</v>
      </c>
      <c r="G323" s="46">
        <v>90</v>
      </c>
      <c r="H323" s="46">
        <v>6</v>
      </c>
      <c r="I323" s="46">
        <v>6</v>
      </c>
      <c r="J323" s="47">
        <v>20.74</v>
      </c>
      <c r="K323" s="47">
        <v>19.5</v>
      </c>
      <c r="L323" s="48">
        <v>0.03</v>
      </c>
      <c r="M323" s="49">
        <v>6925808302665</v>
      </c>
      <c r="N323" s="107"/>
      <c r="O323" s="41">
        <f t="shared" si="24"/>
        <v>0</v>
      </c>
      <c r="P323" s="47">
        <f t="shared" si="25"/>
        <v>0</v>
      </c>
      <c r="Q323" s="47">
        <f t="shared" si="26"/>
        <v>0</v>
      </c>
      <c r="R323" s="3">
        <f t="shared" si="27"/>
        <v>0</v>
      </c>
    </row>
    <row r="324" spans="1:18" s="51" customFormat="1" ht="18.75" customHeight="1">
      <c r="A324" s="50">
        <v>179681</v>
      </c>
      <c r="B324" s="44" t="s">
        <v>2766</v>
      </c>
      <c r="C324" s="14">
        <v>728.12</v>
      </c>
      <c r="D324" s="217"/>
      <c r="E324" s="35" t="s">
        <v>2259</v>
      </c>
      <c r="F324" s="45" t="s">
        <v>0</v>
      </c>
      <c r="G324" s="46">
        <v>90</v>
      </c>
      <c r="H324" s="46">
        <v>6</v>
      </c>
      <c r="I324" s="46">
        <v>6</v>
      </c>
      <c r="J324" s="47">
        <v>20.74</v>
      </c>
      <c r="K324" s="47">
        <v>19.5</v>
      </c>
      <c r="L324" s="48">
        <v>0.03</v>
      </c>
      <c r="M324" s="49">
        <v>6925808302696</v>
      </c>
      <c r="N324" s="107"/>
      <c r="O324" s="41">
        <f t="shared" si="24"/>
        <v>0</v>
      </c>
      <c r="P324" s="47">
        <f t="shared" si="25"/>
        <v>0</v>
      </c>
      <c r="Q324" s="47">
        <f t="shared" si="26"/>
        <v>0</v>
      </c>
      <c r="R324" s="3">
        <f t="shared" si="27"/>
        <v>0</v>
      </c>
    </row>
    <row r="325" spans="1:18" s="51" customFormat="1" ht="18.75" customHeight="1">
      <c r="A325" s="50">
        <v>179670</v>
      </c>
      <c r="B325" s="44" t="s">
        <v>2767</v>
      </c>
      <c r="C325" s="14">
        <v>682.99</v>
      </c>
      <c r="D325" s="217"/>
      <c r="E325" s="35" t="s">
        <v>2259</v>
      </c>
      <c r="F325" s="45" t="s">
        <v>0</v>
      </c>
      <c r="G325" s="46">
        <v>90</v>
      </c>
      <c r="H325" s="46">
        <v>6</v>
      </c>
      <c r="I325" s="46">
        <v>6</v>
      </c>
      <c r="J325" s="47">
        <v>21.24</v>
      </c>
      <c r="K325" s="47">
        <v>20</v>
      </c>
      <c r="L325" s="48">
        <v>0.03</v>
      </c>
      <c r="M325" s="49">
        <v>6925808302580</v>
      </c>
      <c r="N325" s="107"/>
      <c r="O325" s="41">
        <f t="shared" si="24"/>
        <v>0</v>
      </c>
      <c r="P325" s="47">
        <f t="shared" si="25"/>
        <v>0</v>
      </c>
      <c r="Q325" s="47">
        <f t="shared" si="26"/>
        <v>0</v>
      </c>
      <c r="R325" s="3">
        <f t="shared" si="27"/>
        <v>0</v>
      </c>
    </row>
    <row r="326" spans="1:18" s="51" customFormat="1" ht="18.75" customHeight="1">
      <c r="A326" s="50">
        <v>179671</v>
      </c>
      <c r="B326" s="44" t="s">
        <v>2768</v>
      </c>
      <c r="C326" s="14">
        <v>682.99</v>
      </c>
      <c r="D326" s="217"/>
      <c r="E326" s="35" t="s">
        <v>2259</v>
      </c>
      <c r="F326" s="45" t="s">
        <v>0</v>
      </c>
      <c r="G326" s="46">
        <v>90</v>
      </c>
      <c r="H326" s="46">
        <v>6</v>
      </c>
      <c r="I326" s="46">
        <v>6</v>
      </c>
      <c r="J326" s="47">
        <v>21.24</v>
      </c>
      <c r="K326" s="47">
        <v>20</v>
      </c>
      <c r="L326" s="48">
        <v>0.03</v>
      </c>
      <c r="M326" s="49">
        <v>6925808302597</v>
      </c>
      <c r="N326" s="107"/>
      <c r="O326" s="41">
        <f t="shared" si="24"/>
        <v>0</v>
      </c>
      <c r="P326" s="47">
        <f t="shared" si="25"/>
        <v>0</v>
      </c>
      <c r="Q326" s="47">
        <f t="shared" si="26"/>
        <v>0</v>
      </c>
      <c r="R326" s="3">
        <f t="shared" si="27"/>
        <v>0</v>
      </c>
    </row>
    <row r="327" spans="1:18" s="51" customFormat="1" ht="18.75" customHeight="1">
      <c r="A327" s="50">
        <v>179672</v>
      </c>
      <c r="B327" s="44" t="s">
        <v>2769</v>
      </c>
      <c r="C327" s="14">
        <v>682.99</v>
      </c>
      <c r="D327" s="217"/>
      <c r="E327" s="35" t="s">
        <v>2259</v>
      </c>
      <c r="F327" s="45" t="s">
        <v>0</v>
      </c>
      <c r="G327" s="46">
        <v>90</v>
      </c>
      <c r="H327" s="46">
        <v>6</v>
      </c>
      <c r="I327" s="46">
        <v>6</v>
      </c>
      <c r="J327" s="47">
        <v>21.24</v>
      </c>
      <c r="K327" s="47">
        <v>20</v>
      </c>
      <c r="L327" s="48">
        <v>0.03</v>
      </c>
      <c r="M327" s="49">
        <v>6925808302603</v>
      </c>
      <c r="N327" s="107"/>
      <c r="O327" s="41">
        <f t="shared" si="24"/>
        <v>0</v>
      </c>
      <c r="P327" s="47">
        <f t="shared" si="25"/>
        <v>0</v>
      </c>
      <c r="Q327" s="47">
        <f t="shared" si="26"/>
        <v>0</v>
      </c>
      <c r="R327" s="3">
        <f t="shared" si="27"/>
        <v>0</v>
      </c>
    </row>
    <row r="328" spans="1:18" s="51" customFormat="1" ht="18.75" customHeight="1">
      <c r="A328" s="50">
        <v>179674</v>
      </c>
      <c r="B328" s="44" t="s">
        <v>2770</v>
      </c>
      <c r="C328" s="14">
        <v>682.99</v>
      </c>
      <c r="D328" s="217"/>
      <c r="E328" s="35" t="s">
        <v>2259</v>
      </c>
      <c r="F328" s="45" t="s">
        <v>0</v>
      </c>
      <c r="G328" s="46">
        <v>90</v>
      </c>
      <c r="H328" s="46">
        <v>6</v>
      </c>
      <c r="I328" s="46">
        <v>6</v>
      </c>
      <c r="J328" s="47">
        <v>21.24</v>
      </c>
      <c r="K328" s="47">
        <v>20</v>
      </c>
      <c r="L328" s="48">
        <v>0.03</v>
      </c>
      <c r="M328" s="49">
        <v>6925808302627</v>
      </c>
      <c r="N328" s="107"/>
      <c r="O328" s="41">
        <f t="shared" si="24"/>
        <v>0</v>
      </c>
      <c r="P328" s="47">
        <f t="shared" si="25"/>
        <v>0</v>
      </c>
      <c r="Q328" s="47">
        <f t="shared" si="26"/>
        <v>0</v>
      </c>
      <c r="R328" s="3">
        <f t="shared" si="27"/>
        <v>0</v>
      </c>
    </row>
    <row r="329" spans="1:18" s="51" customFormat="1" ht="18.75" customHeight="1">
      <c r="A329" s="50">
        <v>179675</v>
      </c>
      <c r="B329" s="44" t="s">
        <v>2771</v>
      </c>
      <c r="C329" s="14">
        <v>682.99</v>
      </c>
      <c r="D329" s="217"/>
      <c r="E329" s="35" t="s">
        <v>2259</v>
      </c>
      <c r="F329" s="45" t="s">
        <v>0</v>
      </c>
      <c r="G329" s="46">
        <v>90</v>
      </c>
      <c r="H329" s="46">
        <v>6</v>
      </c>
      <c r="I329" s="46">
        <v>6</v>
      </c>
      <c r="J329" s="47">
        <v>21.24</v>
      </c>
      <c r="K329" s="47">
        <v>20</v>
      </c>
      <c r="L329" s="48">
        <v>0.03</v>
      </c>
      <c r="M329" s="49">
        <v>6925808302634</v>
      </c>
      <c r="N329" s="107"/>
      <c r="O329" s="41">
        <f t="shared" si="24"/>
        <v>0</v>
      </c>
      <c r="P329" s="47">
        <f t="shared" si="25"/>
        <v>0</v>
      </c>
      <c r="Q329" s="47">
        <f t="shared" si="26"/>
        <v>0</v>
      </c>
      <c r="R329" s="3">
        <f t="shared" si="27"/>
        <v>0</v>
      </c>
    </row>
    <row r="330" spans="1:18" s="51" customFormat="1" ht="18.75" customHeight="1">
      <c r="A330" s="50">
        <v>179677</v>
      </c>
      <c r="B330" s="44" t="s">
        <v>2772</v>
      </c>
      <c r="C330" s="14">
        <v>682.99</v>
      </c>
      <c r="D330" s="217"/>
      <c r="E330" s="35" t="s">
        <v>2259</v>
      </c>
      <c r="F330" s="45" t="s">
        <v>0</v>
      </c>
      <c r="G330" s="46">
        <v>90</v>
      </c>
      <c r="H330" s="46">
        <v>6</v>
      </c>
      <c r="I330" s="46">
        <v>6</v>
      </c>
      <c r="J330" s="47">
        <v>21.74</v>
      </c>
      <c r="K330" s="47">
        <v>20.5</v>
      </c>
      <c r="L330" s="48">
        <v>0.03</v>
      </c>
      <c r="M330" s="49">
        <v>6925808302658</v>
      </c>
      <c r="N330" s="107"/>
      <c r="O330" s="41">
        <f t="shared" si="24"/>
        <v>0</v>
      </c>
      <c r="P330" s="47">
        <f t="shared" si="25"/>
        <v>0</v>
      </c>
      <c r="Q330" s="47">
        <f t="shared" si="26"/>
        <v>0</v>
      </c>
      <c r="R330" s="3">
        <f t="shared" si="27"/>
        <v>0</v>
      </c>
    </row>
    <row r="331" spans="1:18" s="51" customFormat="1" ht="18.75" customHeight="1">
      <c r="A331" s="50">
        <v>179679</v>
      </c>
      <c r="B331" s="44" t="s">
        <v>2773</v>
      </c>
      <c r="C331" s="14">
        <v>741.77</v>
      </c>
      <c r="D331" s="217"/>
      <c r="E331" s="35" t="s">
        <v>2259</v>
      </c>
      <c r="F331" s="45" t="s">
        <v>0</v>
      </c>
      <c r="G331" s="46">
        <v>90</v>
      </c>
      <c r="H331" s="46">
        <v>6</v>
      </c>
      <c r="I331" s="46">
        <v>6</v>
      </c>
      <c r="J331" s="47">
        <v>21.74</v>
      </c>
      <c r="K331" s="47">
        <v>20.5</v>
      </c>
      <c r="L331" s="48">
        <v>0.03</v>
      </c>
      <c r="M331" s="49">
        <v>6925808302672</v>
      </c>
      <c r="N331" s="107"/>
      <c r="O331" s="41">
        <f t="shared" si="24"/>
        <v>0</v>
      </c>
      <c r="P331" s="47">
        <f t="shared" si="25"/>
        <v>0</v>
      </c>
      <c r="Q331" s="47">
        <f t="shared" si="26"/>
        <v>0</v>
      </c>
      <c r="R331" s="3">
        <f t="shared" si="27"/>
        <v>0</v>
      </c>
    </row>
    <row r="332" spans="1:18" s="51" customFormat="1" ht="18.75" customHeight="1">
      <c r="A332" s="50">
        <v>179680</v>
      </c>
      <c r="B332" s="44" t="s">
        <v>2774</v>
      </c>
      <c r="C332" s="14">
        <v>786.3</v>
      </c>
      <c r="D332" s="217"/>
      <c r="E332" s="35" t="s">
        <v>2259</v>
      </c>
      <c r="F332" s="45" t="s">
        <v>0</v>
      </c>
      <c r="G332" s="46">
        <v>90</v>
      </c>
      <c r="H332" s="46">
        <v>6</v>
      </c>
      <c r="I332" s="46">
        <v>6</v>
      </c>
      <c r="J332" s="47">
        <v>22.74</v>
      </c>
      <c r="K332" s="47">
        <v>21.5</v>
      </c>
      <c r="L332" s="48">
        <v>0.03</v>
      </c>
      <c r="M332" s="49">
        <v>6925808302689</v>
      </c>
      <c r="N332" s="107"/>
      <c r="O332" s="41">
        <f t="shared" si="24"/>
        <v>0</v>
      </c>
      <c r="P332" s="47">
        <f t="shared" si="25"/>
        <v>0</v>
      </c>
      <c r="Q332" s="47">
        <f t="shared" si="26"/>
        <v>0</v>
      </c>
      <c r="R332" s="3">
        <f t="shared" si="27"/>
        <v>0</v>
      </c>
    </row>
    <row r="333" spans="1:18" s="51" customFormat="1" ht="18.75" customHeight="1">
      <c r="A333" s="50">
        <v>179682</v>
      </c>
      <c r="B333" s="44" t="s">
        <v>2775</v>
      </c>
      <c r="C333" s="14">
        <v>786.3</v>
      </c>
      <c r="D333" s="217"/>
      <c r="E333" s="35" t="s">
        <v>2259</v>
      </c>
      <c r="F333" s="45" t="s">
        <v>0</v>
      </c>
      <c r="G333" s="46">
        <v>90</v>
      </c>
      <c r="H333" s="46">
        <v>4</v>
      </c>
      <c r="I333" s="46">
        <v>4</v>
      </c>
      <c r="J333" s="47">
        <v>22.74</v>
      </c>
      <c r="K333" s="47">
        <v>21.5</v>
      </c>
      <c r="L333" s="48">
        <v>0.03</v>
      </c>
      <c r="M333" s="49">
        <v>6925808302702</v>
      </c>
      <c r="N333" s="107"/>
      <c r="O333" s="41">
        <f t="shared" si="24"/>
        <v>0</v>
      </c>
      <c r="P333" s="47">
        <f t="shared" si="25"/>
        <v>0</v>
      </c>
      <c r="Q333" s="47">
        <f t="shared" si="26"/>
        <v>0</v>
      </c>
      <c r="R333" s="3">
        <f t="shared" si="27"/>
        <v>0</v>
      </c>
    </row>
    <row r="334" spans="1:18" s="51" customFormat="1" ht="18.75" customHeight="1">
      <c r="A334" s="50">
        <v>179711</v>
      </c>
      <c r="B334" s="44" t="s">
        <v>2776</v>
      </c>
      <c r="C334" s="14">
        <v>1041.21</v>
      </c>
      <c r="D334" s="217"/>
      <c r="E334" s="35" t="s">
        <v>2259</v>
      </c>
      <c r="F334" s="45" t="s">
        <v>0</v>
      </c>
      <c r="G334" s="46">
        <v>60</v>
      </c>
      <c r="H334" s="46">
        <v>4</v>
      </c>
      <c r="I334" s="46">
        <v>4</v>
      </c>
      <c r="J334" s="47">
        <v>20.74</v>
      </c>
      <c r="K334" s="47">
        <v>19.5</v>
      </c>
      <c r="L334" s="48">
        <v>0.03</v>
      </c>
      <c r="M334" s="49">
        <v>6925808302993</v>
      </c>
      <c r="N334" s="107"/>
      <c r="O334" s="41">
        <f t="shared" si="24"/>
        <v>0</v>
      </c>
      <c r="P334" s="47">
        <f t="shared" si="25"/>
        <v>0</v>
      </c>
      <c r="Q334" s="47">
        <f t="shared" si="26"/>
        <v>0</v>
      </c>
      <c r="R334" s="3">
        <f t="shared" si="27"/>
        <v>0</v>
      </c>
    </row>
    <row r="335" spans="1:18" s="51" customFormat="1" ht="18.75" customHeight="1">
      <c r="A335" s="50">
        <v>179715</v>
      </c>
      <c r="B335" s="44" t="s">
        <v>2777</v>
      </c>
      <c r="C335" s="14">
        <v>1041.21</v>
      </c>
      <c r="D335" s="217"/>
      <c r="E335" s="35" t="s">
        <v>2259</v>
      </c>
      <c r="F335" s="45" t="s">
        <v>0</v>
      </c>
      <c r="G335" s="46">
        <v>60</v>
      </c>
      <c r="H335" s="46">
        <v>4</v>
      </c>
      <c r="I335" s="46">
        <v>4</v>
      </c>
      <c r="J335" s="47">
        <v>20.74</v>
      </c>
      <c r="K335" s="47">
        <v>19.5</v>
      </c>
      <c r="L335" s="48">
        <v>0.03</v>
      </c>
      <c r="M335" s="49">
        <v>6925808303037</v>
      </c>
      <c r="N335" s="107"/>
      <c r="O335" s="41">
        <f t="shared" si="24"/>
        <v>0</v>
      </c>
      <c r="P335" s="47">
        <f t="shared" si="25"/>
        <v>0</v>
      </c>
      <c r="Q335" s="47">
        <f t="shared" si="26"/>
        <v>0</v>
      </c>
      <c r="R335" s="3">
        <f t="shared" si="27"/>
        <v>0</v>
      </c>
    </row>
    <row r="336" spans="1:18" s="51" customFormat="1" ht="18.75" customHeight="1">
      <c r="A336" s="50">
        <v>179718</v>
      </c>
      <c r="B336" s="44" t="s">
        <v>2778</v>
      </c>
      <c r="C336" s="14">
        <v>1041.21</v>
      </c>
      <c r="D336" s="217"/>
      <c r="E336" s="35" t="s">
        <v>2259</v>
      </c>
      <c r="F336" s="45" t="s">
        <v>0</v>
      </c>
      <c r="G336" s="46">
        <v>60</v>
      </c>
      <c r="H336" s="46">
        <v>4</v>
      </c>
      <c r="I336" s="46">
        <v>4</v>
      </c>
      <c r="J336" s="47">
        <v>20.74</v>
      </c>
      <c r="K336" s="47">
        <v>19.5</v>
      </c>
      <c r="L336" s="48">
        <v>0.03</v>
      </c>
      <c r="M336" s="49">
        <v>6925808303068</v>
      </c>
      <c r="N336" s="107"/>
      <c r="O336" s="41">
        <f t="shared" si="24"/>
        <v>0</v>
      </c>
      <c r="P336" s="47">
        <f t="shared" si="25"/>
        <v>0</v>
      </c>
      <c r="Q336" s="47">
        <f t="shared" si="26"/>
        <v>0</v>
      </c>
      <c r="R336" s="3">
        <f t="shared" si="27"/>
        <v>0</v>
      </c>
    </row>
    <row r="337" spans="1:18" s="51" customFormat="1" ht="18.75" customHeight="1">
      <c r="A337" s="50">
        <v>179720</v>
      </c>
      <c r="B337" s="44" t="s">
        <v>2779</v>
      </c>
      <c r="C337" s="14">
        <v>1041.21</v>
      </c>
      <c r="D337" s="217"/>
      <c r="E337" s="35" t="s">
        <v>2259</v>
      </c>
      <c r="F337" s="45" t="s">
        <v>0</v>
      </c>
      <c r="G337" s="46">
        <v>60</v>
      </c>
      <c r="H337" s="46">
        <v>4</v>
      </c>
      <c r="I337" s="46">
        <v>4</v>
      </c>
      <c r="J337" s="47">
        <v>20.74</v>
      </c>
      <c r="K337" s="47">
        <v>19.5</v>
      </c>
      <c r="L337" s="48">
        <v>0.03</v>
      </c>
      <c r="M337" s="49">
        <v>6925808303082</v>
      </c>
      <c r="N337" s="107"/>
      <c r="O337" s="41">
        <f t="shared" si="24"/>
        <v>0</v>
      </c>
      <c r="P337" s="47">
        <f t="shared" si="25"/>
        <v>0</v>
      </c>
      <c r="Q337" s="47">
        <f t="shared" si="26"/>
        <v>0</v>
      </c>
      <c r="R337" s="3">
        <f t="shared" si="27"/>
        <v>0</v>
      </c>
    </row>
    <row r="338" spans="1:18" s="51" customFormat="1" ht="18.75" customHeight="1">
      <c r="A338" s="50">
        <v>179723</v>
      </c>
      <c r="B338" s="44" t="s">
        <v>2780</v>
      </c>
      <c r="C338" s="14">
        <v>1041.21</v>
      </c>
      <c r="D338" s="217"/>
      <c r="E338" s="35" t="s">
        <v>2259</v>
      </c>
      <c r="F338" s="45" t="s">
        <v>0</v>
      </c>
      <c r="G338" s="46">
        <v>60</v>
      </c>
      <c r="H338" s="46">
        <v>4</v>
      </c>
      <c r="I338" s="46">
        <v>4</v>
      </c>
      <c r="J338" s="47">
        <v>20.74</v>
      </c>
      <c r="K338" s="47">
        <v>19.5</v>
      </c>
      <c r="L338" s="48">
        <v>0.03</v>
      </c>
      <c r="M338" s="49">
        <v>6925808303112</v>
      </c>
      <c r="N338" s="107"/>
      <c r="O338" s="41">
        <f t="shared" si="24"/>
        <v>0</v>
      </c>
      <c r="P338" s="47">
        <f t="shared" si="25"/>
        <v>0</v>
      </c>
      <c r="Q338" s="47">
        <f t="shared" si="26"/>
        <v>0</v>
      </c>
      <c r="R338" s="3">
        <f t="shared" si="27"/>
        <v>0</v>
      </c>
    </row>
    <row r="339" spans="1:18" s="51" customFormat="1" ht="18.75" customHeight="1">
      <c r="A339" s="50">
        <v>179712</v>
      </c>
      <c r="B339" s="44" t="s">
        <v>2781</v>
      </c>
      <c r="C339" s="14">
        <v>1041.21</v>
      </c>
      <c r="D339" s="217"/>
      <c r="E339" s="35" t="s">
        <v>2259</v>
      </c>
      <c r="F339" s="45" t="s">
        <v>0</v>
      </c>
      <c r="G339" s="46">
        <v>60</v>
      </c>
      <c r="H339" s="46">
        <v>4</v>
      </c>
      <c r="I339" s="46">
        <v>4</v>
      </c>
      <c r="J339" s="47">
        <v>21.24</v>
      </c>
      <c r="K339" s="47">
        <v>20</v>
      </c>
      <c r="L339" s="48">
        <v>0.03</v>
      </c>
      <c r="M339" s="49">
        <v>6925808303006</v>
      </c>
      <c r="N339" s="107"/>
      <c r="O339" s="41">
        <f t="shared" si="24"/>
        <v>0</v>
      </c>
      <c r="P339" s="47">
        <f t="shared" si="25"/>
        <v>0</v>
      </c>
      <c r="Q339" s="47">
        <f t="shared" si="26"/>
        <v>0</v>
      </c>
      <c r="R339" s="3">
        <f t="shared" si="27"/>
        <v>0</v>
      </c>
    </row>
    <row r="340" spans="1:18" s="51" customFormat="1" ht="18.75" customHeight="1">
      <c r="A340" s="50">
        <v>179713</v>
      </c>
      <c r="B340" s="44" t="s">
        <v>2782</v>
      </c>
      <c r="C340" s="14">
        <v>1041.21</v>
      </c>
      <c r="D340" s="217"/>
      <c r="E340" s="35" t="s">
        <v>2259</v>
      </c>
      <c r="F340" s="45" t="s">
        <v>0</v>
      </c>
      <c r="G340" s="46">
        <v>60</v>
      </c>
      <c r="H340" s="46">
        <v>4</v>
      </c>
      <c r="I340" s="46">
        <v>4</v>
      </c>
      <c r="J340" s="47">
        <v>21.24</v>
      </c>
      <c r="K340" s="47">
        <v>20</v>
      </c>
      <c r="L340" s="48">
        <v>0.03</v>
      </c>
      <c r="M340" s="49">
        <v>6925808303013</v>
      </c>
      <c r="N340" s="107"/>
      <c r="O340" s="41">
        <f t="shared" si="24"/>
        <v>0</v>
      </c>
      <c r="P340" s="47">
        <f t="shared" si="25"/>
        <v>0</v>
      </c>
      <c r="Q340" s="47">
        <f t="shared" si="26"/>
        <v>0</v>
      </c>
      <c r="R340" s="3">
        <f t="shared" si="27"/>
        <v>0</v>
      </c>
    </row>
    <row r="341" spans="1:18" s="51" customFormat="1" ht="18.75" customHeight="1">
      <c r="A341" s="50">
        <v>179714</v>
      </c>
      <c r="B341" s="44" t="s">
        <v>2783</v>
      </c>
      <c r="C341" s="14">
        <v>1041.21</v>
      </c>
      <c r="D341" s="217"/>
      <c r="E341" s="35" t="s">
        <v>2259</v>
      </c>
      <c r="F341" s="45" t="s">
        <v>0</v>
      </c>
      <c r="G341" s="46">
        <v>60</v>
      </c>
      <c r="H341" s="46">
        <v>4</v>
      </c>
      <c r="I341" s="46">
        <v>4</v>
      </c>
      <c r="J341" s="47">
        <v>21.24</v>
      </c>
      <c r="K341" s="47">
        <v>20</v>
      </c>
      <c r="L341" s="48">
        <v>0.03</v>
      </c>
      <c r="M341" s="49">
        <v>6925808303020</v>
      </c>
      <c r="N341" s="107"/>
      <c r="O341" s="41">
        <f t="shared" si="24"/>
        <v>0</v>
      </c>
      <c r="P341" s="47">
        <f t="shared" si="25"/>
        <v>0</v>
      </c>
      <c r="Q341" s="47">
        <f t="shared" si="26"/>
        <v>0</v>
      </c>
      <c r="R341" s="3">
        <f t="shared" si="27"/>
        <v>0</v>
      </c>
    </row>
    <row r="342" spans="1:18" s="51" customFormat="1" ht="18.75" customHeight="1">
      <c r="A342" s="50">
        <v>179716</v>
      </c>
      <c r="B342" s="44" t="s">
        <v>2784</v>
      </c>
      <c r="C342" s="14">
        <v>1041.21</v>
      </c>
      <c r="D342" s="217"/>
      <c r="E342" s="35" t="s">
        <v>2259</v>
      </c>
      <c r="F342" s="45" t="s">
        <v>0</v>
      </c>
      <c r="G342" s="46">
        <v>60</v>
      </c>
      <c r="H342" s="46">
        <v>4</v>
      </c>
      <c r="I342" s="46">
        <v>4</v>
      </c>
      <c r="J342" s="47">
        <v>21.24</v>
      </c>
      <c r="K342" s="47">
        <v>20</v>
      </c>
      <c r="L342" s="48">
        <v>0.03</v>
      </c>
      <c r="M342" s="49">
        <v>6925808303044</v>
      </c>
      <c r="N342" s="107"/>
      <c r="O342" s="41">
        <f t="shared" si="24"/>
        <v>0</v>
      </c>
      <c r="P342" s="47">
        <f t="shared" si="25"/>
        <v>0</v>
      </c>
      <c r="Q342" s="47">
        <f t="shared" si="26"/>
        <v>0</v>
      </c>
      <c r="R342" s="3">
        <f t="shared" si="27"/>
        <v>0</v>
      </c>
    </row>
    <row r="343" spans="1:18" s="51" customFormat="1" ht="18.75" customHeight="1">
      <c r="A343" s="50">
        <v>179717</v>
      </c>
      <c r="B343" s="44" t="s">
        <v>2785</v>
      </c>
      <c r="C343" s="14">
        <v>1061.42</v>
      </c>
      <c r="D343" s="217"/>
      <c r="E343" s="35" t="s">
        <v>2259</v>
      </c>
      <c r="F343" s="45" t="s">
        <v>0</v>
      </c>
      <c r="G343" s="46">
        <v>60</v>
      </c>
      <c r="H343" s="46">
        <v>4</v>
      </c>
      <c r="I343" s="46">
        <v>4</v>
      </c>
      <c r="J343" s="47">
        <v>21.24</v>
      </c>
      <c r="K343" s="47">
        <v>20</v>
      </c>
      <c r="L343" s="48">
        <v>0.03</v>
      </c>
      <c r="M343" s="49">
        <v>6925808303051</v>
      </c>
      <c r="N343" s="107"/>
      <c r="O343" s="41">
        <f t="shared" si="24"/>
        <v>0</v>
      </c>
      <c r="P343" s="47">
        <f t="shared" si="25"/>
        <v>0</v>
      </c>
      <c r="Q343" s="47">
        <f t="shared" si="26"/>
        <v>0</v>
      </c>
      <c r="R343" s="3">
        <f t="shared" si="27"/>
        <v>0</v>
      </c>
    </row>
    <row r="344" spans="1:18" s="69" customFormat="1" ht="18.75" customHeight="1">
      <c r="A344" s="50">
        <v>179719</v>
      </c>
      <c r="B344" s="44" t="s">
        <v>2786</v>
      </c>
      <c r="C344" s="14">
        <v>1061.42</v>
      </c>
      <c r="D344" s="217"/>
      <c r="E344" s="35" t="s">
        <v>2259</v>
      </c>
      <c r="F344" s="45" t="s">
        <v>0</v>
      </c>
      <c r="G344" s="46">
        <v>60</v>
      </c>
      <c r="H344" s="46">
        <v>4</v>
      </c>
      <c r="I344" s="46">
        <v>4</v>
      </c>
      <c r="J344" s="47">
        <v>21.74</v>
      </c>
      <c r="K344" s="47">
        <v>20.5</v>
      </c>
      <c r="L344" s="48">
        <v>0.03</v>
      </c>
      <c r="M344" s="49">
        <v>6925808303075</v>
      </c>
      <c r="N344" s="107"/>
      <c r="O344" s="41">
        <f t="shared" si="24"/>
        <v>0</v>
      </c>
      <c r="P344" s="47">
        <f t="shared" si="25"/>
        <v>0</v>
      </c>
      <c r="Q344" s="47">
        <f t="shared" si="26"/>
        <v>0</v>
      </c>
      <c r="R344" s="3">
        <f t="shared" si="27"/>
        <v>0</v>
      </c>
    </row>
    <row r="345" spans="1:18" ht="18.75" customHeight="1">
      <c r="A345" s="50">
        <v>179721</v>
      </c>
      <c r="B345" s="44" t="s">
        <v>2787</v>
      </c>
      <c r="C345" s="14">
        <v>1121.75</v>
      </c>
      <c r="D345" s="217"/>
      <c r="E345" s="35" t="s">
        <v>2259</v>
      </c>
      <c r="F345" s="45" t="s">
        <v>0</v>
      </c>
      <c r="G345" s="46">
        <v>60</v>
      </c>
      <c r="H345" s="46">
        <v>4</v>
      </c>
      <c r="I345" s="46">
        <v>4</v>
      </c>
      <c r="J345" s="47">
        <v>21.74</v>
      </c>
      <c r="K345" s="47">
        <v>20.5</v>
      </c>
      <c r="L345" s="48">
        <v>0.03</v>
      </c>
      <c r="M345" s="49">
        <v>6925808303099</v>
      </c>
      <c r="N345" s="107"/>
      <c r="O345" s="41">
        <f t="shared" si="24"/>
        <v>0</v>
      </c>
      <c r="P345" s="47">
        <f t="shared" si="25"/>
        <v>0</v>
      </c>
      <c r="Q345" s="47">
        <f t="shared" si="26"/>
        <v>0</v>
      </c>
      <c r="R345" s="3">
        <f t="shared" si="27"/>
        <v>0</v>
      </c>
    </row>
    <row r="346" spans="1:18" ht="18.75" customHeight="1">
      <c r="A346" s="50">
        <v>179722</v>
      </c>
      <c r="B346" s="44" t="s">
        <v>2788</v>
      </c>
      <c r="C346" s="14">
        <v>1121.75</v>
      </c>
      <c r="D346" s="217"/>
      <c r="E346" s="35" t="s">
        <v>2259</v>
      </c>
      <c r="F346" s="45" t="s">
        <v>0</v>
      </c>
      <c r="G346" s="46">
        <v>60</v>
      </c>
      <c r="H346" s="46">
        <v>4</v>
      </c>
      <c r="I346" s="46">
        <v>4</v>
      </c>
      <c r="J346" s="47">
        <v>22.74</v>
      </c>
      <c r="K346" s="47">
        <v>21.5</v>
      </c>
      <c r="L346" s="48">
        <v>0.03</v>
      </c>
      <c r="M346" s="49">
        <v>6925808303105</v>
      </c>
      <c r="N346" s="107"/>
      <c r="O346" s="41">
        <f t="shared" si="24"/>
        <v>0</v>
      </c>
      <c r="P346" s="47">
        <f t="shared" si="25"/>
        <v>0</v>
      </c>
      <c r="Q346" s="47">
        <f t="shared" si="26"/>
        <v>0</v>
      </c>
      <c r="R346" s="3">
        <f t="shared" si="27"/>
        <v>0</v>
      </c>
    </row>
    <row r="347" spans="1:18" s="51" customFormat="1" ht="18.75" customHeight="1">
      <c r="A347" s="50">
        <v>179724</v>
      </c>
      <c r="B347" s="44" t="s">
        <v>2789</v>
      </c>
      <c r="C347" s="14">
        <v>1199.82</v>
      </c>
      <c r="D347" s="217"/>
      <c r="E347" s="35" t="s">
        <v>2259</v>
      </c>
      <c r="F347" s="45" t="s">
        <v>0</v>
      </c>
      <c r="G347" s="46">
        <v>60</v>
      </c>
      <c r="H347" s="46">
        <v>4</v>
      </c>
      <c r="I347" s="46">
        <v>4</v>
      </c>
      <c r="J347" s="47">
        <v>22.74</v>
      </c>
      <c r="K347" s="47">
        <v>21.5</v>
      </c>
      <c r="L347" s="48">
        <v>0.03</v>
      </c>
      <c r="M347" s="49">
        <v>6925808303129</v>
      </c>
      <c r="N347" s="107"/>
      <c r="O347" s="41">
        <f t="shared" si="24"/>
        <v>0</v>
      </c>
      <c r="P347" s="47">
        <f t="shared" si="25"/>
        <v>0</v>
      </c>
      <c r="Q347" s="47">
        <f t="shared" si="26"/>
        <v>0</v>
      </c>
      <c r="R347" s="3">
        <f t="shared" si="27"/>
        <v>0</v>
      </c>
    </row>
    <row r="348" spans="1:18" s="51" customFormat="1" ht="18.75" customHeight="1">
      <c r="A348" s="50">
        <v>179753</v>
      </c>
      <c r="B348" s="44" t="s">
        <v>2790</v>
      </c>
      <c r="C348" s="14">
        <v>1463.7</v>
      </c>
      <c r="D348" s="217"/>
      <c r="E348" s="35" t="s">
        <v>2259</v>
      </c>
      <c r="F348" s="45" t="s">
        <v>0</v>
      </c>
      <c r="G348" s="46">
        <v>45</v>
      </c>
      <c r="H348" s="46">
        <v>3</v>
      </c>
      <c r="I348" s="46">
        <v>3</v>
      </c>
      <c r="J348" s="47">
        <v>20.74</v>
      </c>
      <c r="K348" s="47">
        <v>19.5</v>
      </c>
      <c r="L348" s="48">
        <v>0.03</v>
      </c>
      <c r="M348" s="49">
        <v>6925808303419</v>
      </c>
      <c r="N348" s="107"/>
      <c r="O348" s="41">
        <f t="shared" si="24"/>
        <v>0</v>
      </c>
      <c r="P348" s="47">
        <f t="shared" si="25"/>
        <v>0</v>
      </c>
      <c r="Q348" s="47">
        <f t="shared" si="26"/>
        <v>0</v>
      </c>
      <c r="R348" s="3">
        <f t="shared" si="27"/>
        <v>0</v>
      </c>
    </row>
    <row r="349" spans="1:18" s="51" customFormat="1" ht="18.75" customHeight="1">
      <c r="A349" s="50">
        <v>179757</v>
      </c>
      <c r="B349" s="44" t="s">
        <v>2791</v>
      </c>
      <c r="C349" s="14">
        <v>1463.7</v>
      </c>
      <c r="D349" s="217"/>
      <c r="E349" s="35" t="s">
        <v>2259</v>
      </c>
      <c r="F349" s="45" t="s">
        <v>0</v>
      </c>
      <c r="G349" s="46">
        <v>45</v>
      </c>
      <c r="H349" s="46">
        <v>3</v>
      </c>
      <c r="I349" s="46">
        <v>3</v>
      </c>
      <c r="J349" s="47">
        <v>20.74</v>
      </c>
      <c r="K349" s="47">
        <v>19.5</v>
      </c>
      <c r="L349" s="48">
        <v>0.03</v>
      </c>
      <c r="M349" s="49">
        <v>6925808303457</v>
      </c>
      <c r="N349" s="107"/>
      <c r="O349" s="41">
        <f t="shared" si="24"/>
        <v>0</v>
      </c>
      <c r="P349" s="47">
        <f t="shared" si="25"/>
        <v>0</v>
      </c>
      <c r="Q349" s="47">
        <f t="shared" si="26"/>
        <v>0</v>
      </c>
      <c r="R349" s="3">
        <f t="shared" si="27"/>
        <v>0</v>
      </c>
    </row>
    <row r="350" spans="1:18" s="51" customFormat="1" ht="18.75" customHeight="1">
      <c r="A350" s="50">
        <v>179760</v>
      </c>
      <c r="B350" s="44" t="s">
        <v>2792</v>
      </c>
      <c r="C350" s="14">
        <v>1463.7</v>
      </c>
      <c r="D350" s="217"/>
      <c r="E350" s="35" t="s">
        <v>2259</v>
      </c>
      <c r="F350" s="45" t="s">
        <v>0</v>
      </c>
      <c r="G350" s="46">
        <v>45</v>
      </c>
      <c r="H350" s="46">
        <v>3</v>
      </c>
      <c r="I350" s="46">
        <v>3</v>
      </c>
      <c r="J350" s="47">
        <v>20.74</v>
      </c>
      <c r="K350" s="47">
        <v>19.5</v>
      </c>
      <c r="L350" s="48">
        <v>0.03</v>
      </c>
      <c r="M350" s="49">
        <v>6925808303488</v>
      </c>
      <c r="N350" s="107"/>
      <c r="O350" s="41">
        <f t="shared" si="24"/>
        <v>0</v>
      </c>
      <c r="P350" s="47">
        <f t="shared" si="25"/>
        <v>0</v>
      </c>
      <c r="Q350" s="47">
        <f t="shared" si="26"/>
        <v>0</v>
      </c>
      <c r="R350" s="3">
        <f t="shared" si="27"/>
        <v>0</v>
      </c>
    </row>
    <row r="351" spans="1:18" s="51" customFormat="1" ht="18.75" customHeight="1">
      <c r="A351" s="50">
        <v>179762</v>
      </c>
      <c r="B351" s="44" t="s">
        <v>2793</v>
      </c>
      <c r="C351" s="14">
        <v>1463.7</v>
      </c>
      <c r="D351" s="217"/>
      <c r="E351" s="35" t="s">
        <v>2259</v>
      </c>
      <c r="F351" s="45" t="s">
        <v>0</v>
      </c>
      <c r="G351" s="46">
        <v>45</v>
      </c>
      <c r="H351" s="46">
        <v>3</v>
      </c>
      <c r="I351" s="46">
        <v>3</v>
      </c>
      <c r="J351" s="47">
        <v>20.74</v>
      </c>
      <c r="K351" s="47">
        <v>19.5</v>
      </c>
      <c r="L351" s="48">
        <v>0.03</v>
      </c>
      <c r="M351" s="49">
        <v>6925808303501</v>
      </c>
      <c r="N351" s="107"/>
      <c r="O351" s="41">
        <f t="shared" si="24"/>
        <v>0</v>
      </c>
      <c r="P351" s="47">
        <f t="shared" si="25"/>
        <v>0</v>
      </c>
      <c r="Q351" s="47">
        <f t="shared" si="26"/>
        <v>0</v>
      </c>
      <c r="R351" s="3">
        <f t="shared" si="27"/>
        <v>0</v>
      </c>
    </row>
    <row r="352" spans="1:18" s="51" customFormat="1" ht="18.75" customHeight="1">
      <c r="A352" s="50">
        <v>179765</v>
      </c>
      <c r="B352" s="44" t="s">
        <v>2794</v>
      </c>
      <c r="C352" s="14">
        <v>1463.7</v>
      </c>
      <c r="D352" s="217"/>
      <c r="E352" s="35" t="s">
        <v>2259</v>
      </c>
      <c r="F352" s="45" t="s">
        <v>0</v>
      </c>
      <c r="G352" s="46">
        <v>45</v>
      </c>
      <c r="H352" s="46">
        <v>3</v>
      </c>
      <c r="I352" s="46">
        <v>3</v>
      </c>
      <c r="J352" s="47">
        <v>20.74</v>
      </c>
      <c r="K352" s="47">
        <v>19.5</v>
      </c>
      <c r="L352" s="48">
        <v>0.03</v>
      </c>
      <c r="M352" s="49">
        <v>6925808303532</v>
      </c>
      <c r="N352" s="107"/>
      <c r="O352" s="41">
        <f t="shared" si="24"/>
        <v>0</v>
      </c>
      <c r="P352" s="47">
        <f t="shared" si="25"/>
        <v>0</v>
      </c>
      <c r="Q352" s="47">
        <f t="shared" si="26"/>
        <v>0</v>
      </c>
      <c r="R352" s="3">
        <f t="shared" si="27"/>
        <v>0</v>
      </c>
    </row>
    <row r="353" spans="1:18" s="51" customFormat="1" ht="18.75" customHeight="1">
      <c r="A353" s="50">
        <v>179754</v>
      </c>
      <c r="B353" s="44" t="s">
        <v>2795</v>
      </c>
      <c r="C353" s="14">
        <v>1401.16</v>
      </c>
      <c r="D353" s="217"/>
      <c r="E353" s="35" t="s">
        <v>2259</v>
      </c>
      <c r="F353" s="45" t="s">
        <v>0</v>
      </c>
      <c r="G353" s="46">
        <v>45</v>
      </c>
      <c r="H353" s="46">
        <v>3</v>
      </c>
      <c r="I353" s="46">
        <v>3</v>
      </c>
      <c r="J353" s="47">
        <v>20.74</v>
      </c>
      <c r="K353" s="47">
        <v>19.5</v>
      </c>
      <c r="L353" s="48">
        <v>0.03</v>
      </c>
      <c r="M353" s="49">
        <v>6925808303426</v>
      </c>
      <c r="N353" s="107"/>
      <c r="O353" s="41">
        <f t="shared" si="24"/>
        <v>0</v>
      </c>
      <c r="P353" s="47">
        <f t="shared" si="25"/>
        <v>0</v>
      </c>
      <c r="Q353" s="47">
        <f t="shared" si="26"/>
        <v>0</v>
      </c>
      <c r="R353" s="3">
        <f t="shared" si="27"/>
        <v>0</v>
      </c>
    </row>
    <row r="354" spans="1:18" s="51" customFormat="1" ht="18.75" customHeight="1">
      <c r="A354" s="50">
        <v>179755</v>
      </c>
      <c r="B354" s="44" t="s">
        <v>2796</v>
      </c>
      <c r="C354" s="14">
        <v>1401.16</v>
      </c>
      <c r="D354" s="217"/>
      <c r="E354" s="35" t="s">
        <v>2259</v>
      </c>
      <c r="F354" s="45" t="s">
        <v>0</v>
      </c>
      <c r="G354" s="46">
        <v>45</v>
      </c>
      <c r="H354" s="46">
        <v>3</v>
      </c>
      <c r="I354" s="46">
        <v>3</v>
      </c>
      <c r="J354" s="47">
        <v>21.24</v>
      </c>
      <c r="K354" s="47">
        <v>20</v>
      </c>
      <c r="L354" s="48">
        <v>0.03</v>
      </c>
      <c r="M354" s="49">
        <v>6925808303433</v>
      </c>
      <c r="N354" s="107"/>
      <c r="O354" s="41">
        <f t="shared" si="24"/>
        <v>0</v>
      </c>
      <c r="P354" s="47">
        <f t="shared" si="25"/>
        <v>0</v>
      </c>
      <c r="Q354" s="47">
        <f t="shared" si="26"/>
        <v>0</v>
      </c>
      <c r="R354" s="3">
        <f t="shared" si="27"/>
        <v>0</v>
      </c>
    </row>
    <row r="355" spans="1:18" s="51" customFormat="1" ht="18.75" customHeight="1">
      <c r="A355" s="50">
        <v>179756</v>
      </c>
      <c r="B355" s="44" t="s">
        <v>2797</v>
      </c>
      <c r="C355" s="14">
        <v>1401.16</v>
      </c>
      <c r="D355" s="217"/>
      <c r="E355" s="35" t="s">
        <v>2259</v>
      </c>
      <c r="F355" s="45" t="s">
        <v>0</v>
      </c>
      <c r="G355" s="46">
        <v>45</v>
      </c>
      <c r="H355" s="46">
        <v>3</v>
      </c>
      <c r="I355" s="46">
        <v>3</v>
      </c>
      <c r="J355" s="47">
        <v>21.24</v>
      </c>
      <c r="K355" s="47">
        <v>20</v>
      </c>
      <c r="L355" s="48">
        <v>0.03</v>
      </c>
      <c r="M355" s="49">
        <v>6925808303440</v>
      </c>
      <c r="N355" s="107"/>
      <c r="O355" s="41">
        <f t="shared" si="24"/>
        <v>0</v>
      </c>
      <c r="P355" s="47">
        <f t="shared" si="25"/>
        <v>0</v>
      </c>
      <c r="Q355" s="47">
        <f t="shared" si="26"/>
        <v>0</v>
      </c>
      <c r="R355" s="3">
        <f t="shared" si="27"/>
        <v>0</v>
      </c>
    </row>
    <row r="356" spans="1:18" s="51" customFormat="1" ht="18.75" customHeight="1">
      <c r="A356" s="50">
        <v>179758</v>
      </c>
      <c r="B356" s="44" t="s">
        <v>2798</v>
      </c>
      <c r="C356" s="14">
        <v>1401.16</v>
      </c>
      <c r="D356" s="217"/>
      <c r="E356" s="35" t="s">
        <v>2259</v>
      </c>
      <c r="F356" s="45" t="s">
        <v>0</v>
      </c>
      <c r="G356" s="46">
        <v>45</v>
      </c>
      <c r="H356" s="46">
        <v>3</v>
      </c>
      <c r="I356" s="46">
        <v>3</v>
      </c>
      <c r="J356" s="47">
        <v>21.24</v>
      </c>
      <c r="K356" s="47">
        <v>20</v>
      </c>
      <c r="L356" s="48">
        <v>0.03</v>
      </c>
      <c r="M356" s="49">
        <v>6925808303464</v>
      </c>
      <c r="N356" s="107"/>
      <c r="O356" s="41">
        <f t="shared" si="24"/>
        <v>0</v>
      </c>
      <c r="P356" s="47">
        <f t="shared" si="25"/>
        <v>0</v>
      </c>
      <c r="Q356" s="47">
        <f t="shared" si="26"/>
        <v>0</v>
      </c>
      <c r="R356" s="3">
        <f t="shared" si="27"/>
        <v>0</v>
      </c>
    </row>
    <row r="357" spans="1:18" s="51" customFormat="1" ht="18.75" customHeight="1">
      <c r="A357" s="50">
        <v>179759</v>
      </c>
      <c r="B357" s="44" t="s">
        <v>2799</v>
      </c>
      <c r="C357" s="14">
        <v>1401.16</v>
      </c>
      <c r="D357" s="217"/>
      <c r="E357" s="35" t="s">
        <v>2259</v>
      </c>
      <c r="F357" s="45" t="s">
        <v>0</v>
      </c>
      <c r="G357" s="46">
        <v>45</v>
      </c>
      <c r="H357" s="46">
        <v>3</v>
      </c>
      <c r="I357" s="46">
        <v>3</v>
      </c>
      <c r="J357" s="47">
        <v>21.24</v>
      </c>
      <c r="K357" s="47">
        <v>20</v>
      </c>
      <c r="L357" s="48">
        <v>0.03</v>
      </c>
      <c r="M357" s="49">
        <v>6925808303471</v>
      </c>
      <c r="N357" s="107"/>
      <c r="O357" s="41">
        <f t="shared" si="24"/>
        <v>0</v>
      </c>
      <c r="P357" s="47">
        <f t="shared" si="25"/>
        <v>0</v>
      </c>
      <c r="Q357" s="47">
        <f t="shared" si="26"/>
        <v>0</v>
      </c>
      <c r="R357" s="3">
        <f t="shared" si="27"/>
        <v>0</v>
      </c>
    </row>
    <row r="358" spans="1:18" ht="18.75" customHeight="1">
      <c r="A358" s="50">
        <v>179761</v>
      </c>
      <c r="B358" s="44" t="s">
        <v>2800</v>
      </c>
      <c r="C358" s="14">
        <v>1401.16</v>
      </c>
      <c r="D358" s="217"/>
      <c r="E358" s="35" t="s">
        <v>2259</v>
      </c>
      <c r="F358" s="45" t="s">
        <v>0</v>
      </c>
      <c r="G358" s="46">
        <v>45</v>
      </c>
      <c r="H358" s="46">
        <v>3</v>
      </c>
      <c r="I358" s="46">
        <v>3</v>
      </c>
      <c r="J358" s="47">
        <v>21.74</v>
      </c>
      <c r="K358" s="47">
        <v>20.5</v>
      </c>
      <c r="L358" s="48">
        <v>0.03</v>
      </c>
      <c r="M358" s="49">
        <v>6925808303495</v>
      </c>
      <c r="N358" s="107"/>
      <c r="O358" s="41">
        <f t="shared" si="24"/>
        <v>0</v>
      </c>
      <c r="P358" s="47">
        <f t="shared" si="25"/>
        <v>0</v>
      </c>
      <c r="Q358" s="47">
        <f t="shared" si="26"/>
        <v>0</v>
      </c>
      <c r="R358" s="3">
        <f t="shared" si="27"/>
        <v>0</v>
      </c>
    </row>
    <row r="359" spans="1:18" s="51" customFormat="1" ht="18.75" customHeight="1">
      <c r="A359" s="50">
        <v>179763</v>
      </c>
      <c r="B359" s="44" t="s">
        <v>2801</v>
      </c>
      <c r="C359" s="14">
        <v>1482.61</v>
      </c>
      <c r="D359" s="217"/>
      <c r="E359" s="35" t="s">
        <v>2259</v>
      </c>
      <c r="F359" s="45" t="s">
        <v>0</v>
      </c>
      <c r="G359" s="46">
        <v>45</v>
      </c>
      <c r="H359" s="46">
        <v>3</v>
      </c>
      <c r="I359" s="46">
        <v>3</v>
      </c>
      <c r="J359" s="47">
        <v>21.74</v>
      </c>
      <c r="K359" s="47">
        <v>20.5</v>
      </c>
      <c r="L359" s="48">
        <v>0.03</v>
      </c>
      <c r="M359" s="49">
        <v>6925808303518</v>
      </c>
      <c r="N359" s="107"/>
      <c r="O359" s="41">
        <f t="shared" si="24"/>
        <v>0</v>
      </c>
      <c r="P359" s="47">
        <f t="shared" si="25"/>
        <v>0</v>
      </c>
      <c r="Q359" s="47">
        <f t="shared" si="26"/>
        <v>0</v>
      </c>
      <c r="R359" s="3">
        <f t="shared" si="27"/>
        <v>0</v>
      </c>
    </row>
    <row r="360" spans="1:18" s="51" customFormat="1" ht="18.75" customHeight="1">
      <c r="A360" s="50">
        <v>179764</v>
      </c>
      <c r="B360" s="44" t="s">
        <v>2802</v>
      </c>
      <c r="C360" s="14">
        <v>1624.14</v>
      </c>
      <c r="D360" s="217"/>
      <c r="E360" s="35" t="s">
        <v>2259</v>
      </c>
      <c r="F360" s="45" t="s">
        <v>0</v>
      </c>
      <c r="G360" s="46">
        <v>45</v>
      </c>
      <c r="H360" s="46">
        <v>3</v>
      </c>
      <c r="I360" s="46">
        <v>3</v>
      </c>
      <c r="J360" s="47">
        <v>22.74</v>
      </c>
      <c r="K360" s="47">
        <v>21.5</v>
      </c>
      <c r="L360" s="48">
        <v>0.03</v>
      </c>
      <c r="M360" s="49">
        <v>6925808303525</v>
      </c>
      <c r="N360" s="107"/>
      <c r="O360" s="41">
        <f t="shared" si="24"/>
        <v>0</v>
      </c>
      <c r="P360" s="47">
        <f t="shared" si="25"/>
        <v>0</v>
      </c>
      <c r="Q360" s="47">
        <f t="shared" si="26"/>
        <v>0</v>
      </c>
      <c r="R360" s="3">
        <f t="shared" si="27"/>
        <v>0</v>
      </c>
    </row>
    <row r="361" spans="1:18" s="51" customFormat="1" ht="18.75" customHeight="1">
      <c r="A361" s="77">
        <v>179766</v>
      </c>
      <c r="B361" s="289" t="s">
        <v>2803</v>
      </c>
      <c r="C361" s="277">
        <v>1624.14</v>
      </c>
      <c r="D361" s="278"/>
      <c r="E361" s="279" t="s">
        <v>2259</v>
      </c>
      <c r="F361" s="280" t="s">
        <v>0</v>
      </c>
      <c r="G361" s="281">
        <v>45</v>
      </c>
      <c r="H361" s="281">
        <v>3</v>
      </c>
      <c r="I361" s="281">
        <v>3</v>
      </c>
      <c r="J361" s="282">
        <v>22.74</v>
      </c>
      <c r="K361" s="282">
        <v>21.5</v>
      </c>
      <c r="L361" s="283">
        <v>0.03</v>
      </c>
      <c r="M361" s="284">
        <v>6925808303549</v>
      </c>
      <c r="N361" s="285"/>
      <c r="O361" s="286">
        <f t="shared" si="24"/>
        <v>0</v>
      </c>
      <c r="P361" s="282">
        <f t="shared" si="25"/>
        <v>0</v>
      </c>
      <c r="Q361" s="282">
        <f t="shared" si="26"/>
        <v>0</v>
      </c>
      <c r="R361" s="287">
        <f t="shared" si="27"/>
        <v>0</v>
      </c>
    </row>
    <row r="362" spans="1:18" s="51" customFormat="1" ht="18.75" customHeight="1">
      <c r="A362" s="71" t="s">
        <v>2804</v>
      </c>
      <c r="B362" s="70"/>
      <c r="C362" s="70"/>
      <c r="D362" s="296"/>
      <c r="E362" s="296"/>
      <c r="F362" s="70"/>
      <c r="G362" s="70"/>
      <c r="H362" s="70"/>
      <c r="I362" s="70"/>
      <c r="J362" s="70"/>
      <c r="K362" s="70"/>
      <c r="L362" s="70"/>
      <c r="M362" s="70"/>
      <c r="N362" s="70"/>
      <c r="O362" s="297"/>
      <c r="P362" s="297"/>
      <c r="Q362" s="297"/>
      <c r="R362" s="298"/>
    </row>
    <row r="363" spans="1:18" s="51" customFormat="1" ht="18.75" customHeight="1">
      <c r="A363" s="72" t="s">
        <v>2805</v>
      </c>
      <c r="B363" s="57"/>
      <c r="C363" s="57"/>
      <c r="D363" s="272"/>
      <c r="E363" s="272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288"/>
    </row>
    <row r="364" spans="1:18" s="51" customFormat="1" ht="18.75" customHeight="1">
      <c r="A364" s="78">
        <v>179781</v>
      </c>
      <c r="B364" s="33" t="s">
        <v>2806</v>
      </c>
      <c r="C364" s="14">
        <v>539.52</v>
      </c>
      <c r="D364" s="35"/>
      <c r="E364" s="35" t="s">
        <v>2259</v>
      </c>
      <c r="F364" s="35" t="s">
        <v>0</v>
      </c>
      <c r="G364" s="36">
        <v>180</v>
      </c>
      <c r="H364" s="36">
        <v>12</v>
      </c>
      <c r="I364" s="36">
        <v>12</v>
      </c>
      <c r="J364" s="37">
        <v>20.74</v>
      </c>
      <c r="K364" s="37">
        <v>19.5</v>
      </c>
      <c r="L364" s="38">
        <v>0.03</v>
      </c>
      <c r="M364" s="39">
        <v>6925808303693</v>
      </c>
      <c r="N364" s="275"/>
      <c r="O364" s="40">
        <f t="shared" ref="O364:O419" si="28">C364*N364</f>
        <v>0</v>
      </c>
      <c r="P364" s="37">
        <f t="shared" ref="P364:P419" si="29">J364/G364*N364</f>
        <v>0</v>
      </c>
      <c r="Q364" s="37">
        <f t="shared" ref="Q364:Q419" si="30">K364/G364*N364</f>
        <v>0</v>
      </c>
      <c r="R364" s="42">
        <f t="shared" ref="R364:R419" si="31">L364/G364*N364</f>
        <v>0</v>
      </c>
    </row>
    <row r="365" spans="1:18" s="51" customFormat="1" ht="18.75" customHeight="1">
      <c r="A365" s="50">
        <v>179785</v>
      </c>
      <c r="B365" s="10" t="s">
        <v>2807</v>
      </c>
      <c r="C365" s="13">
        <v>535.23</v>
      </c>
      <c r="D365" s="11"/>
      <c r="E365" s="11" t="s">
        <v>2259</v>
      </c>
      <c r="F365" s="11" t="s">
        <v>0</v>
      </c>
      <c r="G365" s="46">
        <v>180</v>
      </c>
      <c r="H365" s="46">
        <v>12</v>
      </c>
      <c r="I365" s="46">
        <v>12</v>
      </c>
      <c r="J365" s="47">
        <v>20.74</v>
      </c>
      <c r="K365" s="47">
        <v>19.5</v>
      </c>
      <c r="L365" s="48">
        <v>0.03</v>
      </c>
      <c r="M365" s="49">
        <v>6925808303730</v>
      </c>
      <c r="N365" s="107"/>
      <c r="O365" s="41">
        <f t="shared" si="28"/>
        <v>0</v>
      </c>
      <c r="P365" s="47">
        <f t="shared" si="29"/>
        <v>0</v>
      </c>
      <c r="Q365" s="47">
        <f t="shared" si="30"/>
        <v>0</v>
      </c>
      <c r="R365" s="3">
        <f t="shared" si="31"/>
        <v>0</v>
      </c>
    </row>
    <row r="366" spans="1:18" s="51" customFormat="1" ht="18.75" customHeight="1">
      <c r="A366" s="50">
        <v>179788</v>
      </c>
      <c r="B366" s="10" t="s">
        <v>2808</v>
      </c>
      <c r="C366" s="13">
        <v>526.59</v>
      </c>
      <c r="D366" s="11"/>
      <c r="E366" s="11" t="s">
        <v>2259</v>
      </c>
      <c r="F366" s="11" t="s">
        <v>0</v>
      </c>
      <c r="G366" s="46">
        <v>180</v>
      </c>
      <c r="H366" s="46">
        <v>12</v>
      </c>
      <c r="I366" s="46">
        <v>12</v>
      </c>
      <c r="J366" s="47">
        <v>20.74</v>
      </c>
      <c r="K366" s="47">
        <v>19.5</v>
      </c>
      <c r="L366" s="48">
        <v>0.03</v>
      </c>
      <c r="M366" s="49">
        <v>6925808303761</v>
      </c>
      <c r="N366" s="107"/>
      <c r="O366" s="41">
        <f t="shared" si="28"/>
        <v>0</v>
      </c>
      <c r="P366" s="47">
        <f t="shared" si="29"/>
        <v>0</v>
      </c>
      <c r="Q366" s="47">
        <f t="shared" si="30"/>
        <v>0</v>
      </c>
      <c r="R366" s="3">
        <f t="shared" si="31"/>
        <v>0</v>
      </c>
    </row>
    <row r="367" spans="1:18" s="51" customFormat="1" ht="18.75" customHeight="1">
      <c r="A367" s="50">
        <v>179790</v>
      </c>
      <c r="B367" s="10" t="s">
        <v>2809</v>
      </c>
      <c r="C367" s="13">
        <v>532.48</v>
      </c>
      <c r="D367" s="11"/>
      <c r="E367" s="11" t="s">
        <v>2259</v>
      </c>
      <c r="F367" s="11" t="s">
        <v>0</v>
      </c>
      <c r="G367" s="46">
        <v>180</v>
      </c>
      <c r="H367" s="46">
        <v>12</v>
      </c>
      <c r="I367" s="46">
        <v>12</v>
      </c>
      <c r="J367" s="47">
        <v>20.74</v>
      </c>
      <c r="K367" s="47">
        <v>19.5</v>
      </c>
      <c r="L367" s="48">
        <v>0.03</v>
      </c>
      <c r="M367" s="49">
        <v>6925808303785</v>
      </c>
      <c r="N367" s="107"/>
      <c r="O367" s="41">
        <f t="shared" si="28"/>
        <v>0</v>
      </c>
      <c r="P367" s="47">
        <f t="shared" si="29"/>
        <v>0</v>
      </c>
      <c r="Q367" s="47">
        <f t="shared" si="30"/>
        <v>0</v>
      </c>
      <c r="R367" s="3">
        <f t="shared" si="31"/>
        <v>0</v>
      </c>
    </row>
    <row r="368" spans="1:18" s="51" customFormat="1" ht="18.75" customHeight="1">
      <c r="A368" s="50">
        <v>179793</v>
      </c>
      <c r="B368" s="10" t="s">
        <v>2810</v>
      </c>
      <c r="C368" s="13">
        <v>547.67999999999995</v>
      </c>
      <c r="D368" s="11"/>
      <c r="E368" s="11" t="s">
        <v>2259</v>
      </c>
      <c r="F368" s="11" t="s">
        <v>0</v>
      </c>
      <c r="G368" s="46">
        <v>180</v>
      </c>
      <c r="H368" s="46">
        <v>12</v>
      </c>
      <c r="I368" s="46">
        <v>12</v>
      </c>
      <c r="J368" s="47">
        <v>20.74</v>
      </c>
      <c r="K368" s="47">
        <v>19.5</v>
      </c>
      <c r="L368" s="48">
        <v>0.03</v>
      </c>
      <c r="M368" s="49">
        <v>6925808303815</v>
      </c>
      <c r="N368" s="107"/>
      <c r="O368" s="41">
        <f t="shared" si="28"/>
        <v>0</v>
      </c>
      <c r="P368" s="47">
        <f t="shared" si="29"/>
        <v>0</v>
      </c>
      <c r="Q368" s="47">
        <f t="shared" si="30"/>
        <v>0</v>
      </c>
      <c r="R368" s="3">
        <f t="shared" si="31"/>
        <v>0</v>
      </c>
    </row>
    <row r="369" spans="1:18" s="51" customFormat="1" ht="18.75" customHeight="1">
      <c r="A369" s="50">
        <v>179782</v>
      </c>
      <c r="B369" s="10" t="s">
        <v>2811</v>
      </c>
      <c r="C369" s="13">
        <v>492.09</v>
      </c>
      <c r="D369" s="11"/>
      <c r="E369" s="11" t="s">
        <v>2259</v>
      </c>
      <c r="F369" s="11" t="s">
        <v>0</v>
      </c>
      <c r="G369" s="46">
        <v>180</v>
      </c>
      <c r="H369" s="46">
        <v>12</v>
      </c>
      <c r="I369" s="46">
        <v>12</v>
      </c>
      <c r="J369" s="47">
        <v>21.24</v>
      </c>
      <c r="K369" s="47">
        <v>20</v>
      </c>
      <c r="L369" s="48">
        <v>0.03</v>
      </c>
      <c r="M369" s="49">
        <v>6925808303709</v>
      </c>
      <c r="N369" s="107"/>
      <c r="O369" s="41">
        <f t="shared" si="28"/>
        <v>0</v>
      </c>
      <c r="P369" s="47">
        <f t="shared" si="29"/>
        <v>0</v>
      </c>
      <c r="Q369" s="47">
        <f t="shared" si="30"/>
        <v>0</v>
      </c>
      <c r="R369" s="3">
        <f t="shared" si="31"/>
        <v>0</v>
      </c>
    </row>
    <row r="370" spans="1:18" ht="18.75" customHeight="1">
      <c r="A370" s="50">
        <v>179783</v>
      </c>
      <c r="B370" s="10" t="s">
        <v>2812</v>
      </c>
      <c r="C370" s="13">
        <v>496.34</v>
      </c>
      <c r="D370" s="11"/>
      <c r="E370" s="11" t="s">
        <v>2259</v>
      </c>
      <c r="F370" s="11" t="s">
        <v>0</v>
      </c>
      <c r="G370" s="46">
        <v>180</v>
      </c>
      <c r="H370" s="46">
        <v>12</v>
      </c>
      <c r="I370" s="46">
        <v>12</v>
      </c>
      <c r="J370" s="47">
        <v>21.24</v>
      </c>
      <c r="K370" s="47">
        <v>20</v>
      </c>
      <c r="L370" s="48">
        <v>0.03</v>
      </c>
      <c r="M370" s="49">
        <v>6925808303716</v>
      </c>
      <c r="N370" s="107"/>
      <c r="O370" s="41">
        <f t="shared" si="28"/>
        <v>0</v>
      </c>
      <c r="P370" s="47">
        <f t="shared" si="29"/>
        <v>0</v>
      </c>
      <c r="Q370" s="47">
        <f t="shared" si="30"/>
        <v>0</v>
      </c>
      <c r="R370" s="3">
        <f t="shared" si="31"/>
        <v>0</v>
      </c>
    </row>
    <row r="371" spans="1:18" ht="18.75" customHeight="1">
      <c r="A371" s="50">
        <v>179784</v>
      </c>
      <c r="B371" s="10" t="s">
        <v>2813</v>
      </c>
      <c r="C371" s="13">
        <v>496.34</v>
      </c>
      <c r="D371" s="11"/>
      <c r="E371" s="11" t="s">
        <v>2259</v>
      </c>
      <c r="F371" s="11" t="s">
        <v>0</v>
      </c>
      <c r="G371" s="46">
        <v>180</v>
      </c>
      <c r="H371" s="46">
        <v>12</v>
      </c>
      <c r="I371" s="46">
        <v>12</v>
      </c>
      <c r="J371" s="47">
        <v>21.24</v>
      </c>
      <c r="K371" s="47">
        <v>20</v>
      </c>
      <c r="L371" s="48">
        <v>0.03</v>
      </c>
      <c r="M371" s="49">
        <v>6925808303723</v>
      </c>
      <c r="N371" s="107"/>
      <c r="O371" s="41">
        <f t="shared" si="28"/>
        <v>0</v>
      </c>
      <c r="P371" s="47">
        <f t="shared" si="29"/>
        <v>0</v>
      </c>
      <c r="Q371" s="47">
        <f t="shared" si="30"/>
        <v>0</v>
      </c>
      <c r="R371" s="3">
        <f t="shared" si="31"/>
        <v>0</v>
      </c>
    </row>
    <row r="372" spans="1:18" s="51" customFormat="1" ht="18.75" customHeight="1">
      <c r="A372" s="50">
        <v>179786</v>
      </c>
      <c r="B372" s="10" t="s">
        <v>2814</v>
      </c>
      <c r="C372" s="13">
        <v>509.34</v>
      </c>
      <c r="D372" s="11"/>
      <c r="E372" s="11" t="s">
        <v>2259</v>
      </c>
      <c r="F372" s="11" t="s">
        <v>0</v>
      </c>
      <c r="G372" s="46">
        <v>180</v>
      </c>
      <c r="H372" s="46">
        <v>12</v>
      </c>
      <c r="I372" s="46">
        <v>12</v>
      </c>
      <c r="J372" s="47">
        <v>21.24</v>
      </c>
      <c r="K372" s="47">
        <v>20</v>
      </c>
      <c r="L372" s="48">
        <v>0.03</v>
      </c>
      <c r="M372" s="49">
        <v>6925808303747</v>
      </c>
      <c r="N372" s="107"/>
      <c r="O372" s="41">
        <f t="shared" si="28"/>
        <v>0</v>
      </c>
      <c r="P372" s="47">
        <f t="shared" si="29"/>
        <v>0</v>
      </c>
      <c r="Q372" s="47">
        <f t="shared" si="30"/>
        <v>0</v>
      </c>
      <c r="R372" s="3">
        <f t="shared" si="31"/>
        <v>0</v>
      </c>
    </row>
    <row r="373" spans="1:18" s="51" customFormat="1" ht="18.75" customHeight="1">
      <c r="A373" s="50">
        <v>179787</v>
      </c>
      <c r="B373" s="10" t="s">
        <v>2815</v>
      </c>
      <c r="C373" s="13">
        <v>517.91999999999996</v>
      </c>
      <c r="D373" s="11"/>
      <c r="E373" s="11" t="s">
        <v>2259</v>
      </c>
      <c r="F373" s="11" t="s">
        <v>0</v>
      </c>
      <c r="G373" s="46">
        <v>180</v>
      </c>
      <c r="H373" s="46">
        <v>12</v>
      </c>
      <c r="I373" s="46">
        <v>12</v>
      </c>
      <c r="J373" s="47">
        <v>21.24</v>
      </c>
      <c r="K373" s="47">
        <v>20</v>
      </c>
      <c r="L373" s="48">
        <v>0.03</v>
      </c>
      <c r="M373" s="49">
        <v>6925808303754</v>
      </c>
      <c r="N373" s="107"/>
      <c r="O373" s="41">
        <f t="shared" si="28"/>
        <v>0</v>
      </c>
      <c r="P373" s="47">
        <f t="shared" si="29"/>
        <v>0</v>
      </c>
      <c r="Q373" s="47">
        <f t="shared" si="30"/>
        <v>0</v>
      </c>
      <c r="R373" s="3">
        <f t="shared" si="31"/>
        <v>0</v>
      </c>
    </row>
    <row r="374" spans="1:18" s="51" customFormat="1" ht="18.75" customHeight="1">
      <c r="A374" s="50">
        <v>179789</v>
      </c>
      <c r="B374" s="10" t="s">
        <v>2816</v>
      </c>
      <c r="C374" s="13">
        <v>520.29999999999995</v>
      </c>
      <c r="D374" s="11"/>
      <c r="E374" s="11" t="s">
        <v>2259</v>
      </c>
      <c r="F374" s="11" t="s">
        <v>0</v>
      </c>
      <c r="G374" s="46">
        <v>180</v>
      </c>
      <c r="H374" s="46">
        <v>12</v>
      </c>
      <c r="I374" s="46">
        <v>12</v>
      </c>
      <c r="J374" s="47">
        <v>21.74</v>
      </c>
      <c r="K374" s="47">
        <v>20.5</v>
      </c>
      <c r="L374" s="48">
        <v>0.03</v>
      </c>
      <c r="M374" s="49">
        <v>6925808303778</v>
      </c>
      <c r="N374" s="107"/>
      <c r="O374" s="41">
        <f t="shared" si="28"/>
        <v>0</v>
      </c>
      <c r="P374" s="47">
        <f t="shared" si="29"/>
        <v>0</v>
      </c>
      <c r="Q374" s="47">
        <f t="shared" si="30"/>
        <v>0</v>
      </c>
      <c r="R374" s="3">
        <f t="shared" si="31"/>
        <v>0</v>
      </c>
    </row>
    <row r="375" spans="1:18" s="51" customFormat="1" ht="18.75" customHeight="1">
      <c r="A375" s="50">
        <v>179791</v>
      </c>
      <c r="B375" s="10" t="s">
        <v>2817</v>
      </c>
      <c r="C375" s="13">
        <v>558.21</v>
      </c>
      <c r="D375" s="11"/>
      <c r="E375" s="11" t="s">
        <v>2259</v>
      </c>
      <c r="F375" s="11" t="s">
        <v>0</v>
      </c>
      <c r="G375" s="46">
        <v>180</v>
      </c>
      <c r="H375" s="46">
        <v>12</v>
      </c>
      <c r="I375" s="46">
        <v>12</v>
      </c>
      <c r="J375" s="47">
        <v>21.74</v>
      </c>
      <c r="K375" s="47">
        <v>20.5</v>
      </c>
      <c r="L375" s="48">
        <v>0.03</v>
      </c>
      <c r="M375" s="49">
        <v>6925808303792</v>
      </c>
      <c r="N375" s="107"/>
      <c r="O375" s="41">
        <f t="shared" si="28"/>
        <v>0</v>
      </c>
      <c r="P375" s="47">
        <f t="shared" si="29"/>
        <v>0</v>
      </c>
      <c r="Q375" s="47">
        <f t="shared" si="30"/>
        <v>0</v>
      </c>
      <c r="R375" s="3">
        <f t="shared" si="31"/>
        <v>0</v>
      </c>
    </row>
    <row r="376" spans="1:18" s="51" customFormat="1" ht="18.75" customHeight="1">
      <c r="A376" s="50">
        <v>179792</v>
      </c>
      <c r="B376" s="10" t="s">
        <v>2818</v>
      </c>
      <c r="C376" s="13">
        <v>582.52</v>
      </c>
      <c r="D376" s="11"/>
      <c r="E376" s="11" t="s">
        <v>2259</v>
      </c>
      <c r="F376" s="11" t="s">
        <v>0</v>
      </c>
      <c r="G376" s="46">
        <v>180</v>
      </c>
      <c r="H376" s="46">
        <v>12</v>
      </c>
      <c r="I376" s="46">
        <v>12</v>
      </c>
      <c r="J376" s="47">
        <v>22.74</v>
      </c>
      <c r="K376" s="47">
        <v>21.5</v>
      </c>
      <c r="L376" s="48">
        <v>0.03</v>
      </c>
      <c r="M376" s="49">
        <v>6925808303808</v>
      </c>
      <c r="N376" s="107"/>
      <c r="O376" s="41">
        <f t="shared" si="28"/>
        <v>0</v>
      </c>
      <c r="P376" s="47">
        <f t="shared" si="29"/>
        <v>0</v>
      </c>
      <c r="Q376" s="47">
        <f t="shared" si="30"/>
        <v>0</v>
      </c>
      <c r="R376" s="3">
        <f t="shared" si="31"/>
        <v>0</v>
      </c>
    </row>
    <row r="377" spans="1:18" s="51" customFormat="1" ht="18.75" customHeight="1">
      <c r="A377" s="50">
        <v>179794</v>
      </c>
      <c r="B377" s="10" t="s">
        <v>2819</v>
      </c>
      <c r="C377" s="13">
        <v>596.32000000000005</v>
      </c>
      <c r="D377" s="292"/>
      <c r="E377" s="11" t="s">
        <v>2259</v>
      </c>
      <c r="F377" s="11" t="s">
        <v>0</v>
      </c>
      <c r="G377" s="46">
        <v>180</v>
      </c>
      <c r="H377" s="46">
        <v>12</v>
      </c>
      <c r="I377" s="46">
        <v>12</v>
      </c>
      <c r="J377" s="47">
        <v>22.74</v>
      </c>
      <c r="K377" s="47">
        <v>21.5</v>
      </c>
      <c r="L377" s="48">
        <v>0.03</v>
      </c>
      <c r="M377" s="49">
        <v>6925808303822</v>
      </c>
      <c r="N377" s="107"/>
      <c r="O377" s="41">
        <f t="shared" si="28"/>
        <v>0</v>
      </c>
      <c r="P377" s="47">
        <f t="shared" si="29"/>
        <v>0</v>
      </c>
      <c r="Q377" s="47">
        <f t="shared" si="30"/>
        <v>0</v>
      </c>
      <c r="R377" s="3">
        <f t="shared" si="31"/>
        <v>0</v>
      </c>
    </row>
    <row r="378" spans="1:18" s="51" customFormat="1" ht="18.75" customHeight="1">
      <c r="A378" s="50">
        <v>179823</v>
      </c>
      <c r="B378" s="10" t="s">
        <v>2820</v>
      </c>
      <c r="C378" s="13">
        <v>1109.27</v>
      </c>
      <c r="D378" s="35"/>
      <c r="E378" s="11" t="s">
        <v>2259</v>
      </c>
      <c r="F378" s="11" t="s">
        <v>0</v>
      </c>
      <c r="G378" s="46">
        <v>90</v>
      </c>
      <c r="H378" s="46">
        <v>6</v>
      </c>
      <c r="I378" s="46">
        <v>6</v>
      </c>
      <c r="J378" s="47">
        <v>20.74</v>
      </c>
      <c r="K378" s="47">
        <v>19.5</v>
      </c>
      <c r="L378" s="48">
        <v>0.03</v>
      </c>
      <c r="M378" s="49">
        <v>6925808304119</v>
      </c>
      <c r="N378" s="107"/>
      <c r="O378" s="41">
        <f t="shared" si="28"/>
        <v>0</v>
      </c>
      <c r="P378" s="47">
        <f t="shared" si="29"/>
        <v>0</v>
      </c>
      <c r="Q378" s="47">
        <f t="shared" si="30"/>
        <v>0</v>
      </c>
      <c r="R378" s="3">
        <f t="shared" si="31"/>
        <v>0</v>
      </c>
    </row>
    <row r="379" spans="1:18" s="51" customFormat="1" ht="18.75" customHeight="1">
      <c r="A379" s="50">
        <v>179827</v>
      </c>
      <c r="B379" s="10" t="s">
        <v>2821</v>
      </c>
      <c r="C379" s="13">
        <v>1096.8499999999999</v>
      </c>
      <c r="D379" s="11"/>
      <c r="E379" s="11" t="s">
        <v>2259</v>
      </c>
      <c r="F379" s="11" t="s">
        <v>0</v>
      </c>
      <c r="G379" s="46">
        <v>90</v>
      </c>
      <c r="H379" s="46">
        <v>6</v>
      </c>
      <c r="I379" s="46">
        <v>6</v>
      </c>
      <c r="J379" s="47">
        <v>20.74</v>
      </c>
      <c r="K379" s="47">
        <v>19.5</v>
      </c>
      <c r="L379" s="48">
        <v>0.03</v>
      </c>
      <c r="M379" s="49">
        <v>6925808304157</v>
      </c>
      <c r="N379" s="107"/>
      <c r="O379" s="41">
        <f t="shared" si="28"/>
        <v>0</v>
      </c>
      <c r="P379" s="47">
        <f t="shared" si="29"/>
        <v>0</v>
      </c>
      <c r="Q379" s="47">
        <f t="shared" si="30"/>
        <v>0</v>
      </c>
      <c r="R379" s="3">
        <f t="shared" si="31"/>
        <v>0</v>
      </c>
    </row>
    <row r="380" spans="1:18" s="51" customFormat="1" ht="18.75" customHeight="1">
      <c r="A380" s="50">
        <v>179830</v>
      </c>
      <c r="B380" s="10" t="s">
        <v>2822</v>
      </c>
      <c r="C380" s="13">
        <v>1083.69</v>
      </c>
      <c r="D380" s="11"/>
      <c r="E380" s="11" t="s">
        <v>2259</v>
      </c>
      <c r="F380" s="11" t="s">
        <v>0</v>
      </c>
      <c r="G380" s="46">
        <v>90</v>
      </c>
      <c r="H380" s="46">
        <v>6</v>
      </c>
      <c r="I380" s="46">
        <v>6</v>
      </c>
      <c r="J380" s="47">
        <v>20.74</v>
      </c>
      <c r="K380" s="47">
        <v>19.5</v>
      </c>
      <c r="L380" s="48">
        <v>0.03</v>
      </c>
      <c r="M380" s="49">
        <v>6925808304188</v>
      </c>
      <c r="N380" s="107"/>
      <c r="O380" s="41">
        <f t="shared" si="28"/>
        <v>0</v>
      </c>
      <c r="P380" s="47">
        <f t="shared" si="29"/>
        <v>0</v>
      </c>
      <c r="Q380" s="47">
        <f t="shared" si="30"/>
        <v>0</v>
      </c>
      <c r="R380" s="3">
        <f t="shared" si="31"/>
        <v>0</v>
      </c>
    </row>
    <row r="381" spans="1:18" s="51" customFormat="1" ht="18.75" customHeight="1">
      <c r="A381" s="50">
        <v>179832</v>
      </c>
      <c r="B381" s="10" t="s">
        <v>2823</v>
      </c>
      <c r="C381" s="13">
        <v>1095.3</v>
      </c>
      <c r="D381" s="11"/>
      <c r="E381" s="11" t="s">
        <v>2259</v>
      </c>
      <c r="F381" s="11" t="s">
        <v>0</v>
      </c>
      <c r="G381" s="46">
        <v>90</v>
      </c>
      <c r="H381" s="46">
        <v>6</v>
      </c>
      <c r="I381" s="46">
        <v>6</v>
      </c>
      <c r="J381" s="47">
        <v>20.74</v>
      </c>
      <c r="K381" s="47">
        <v>19.5</v>
      </c>
      <c r="L381" s="48">
        <v>0.03</v>
      </c>
      <c r="M381" s="49">
        <v>6925808304201</v>
      </c>
      <c r="N381" s="107"/>
      <c r="O381" s="41">
        <f t="shared" si="28"/>
        <v>0</v>
      </c>
      <c r="P381" s="47">
        <f t="shared" si="29"/>
        <v>0</v>
      </c>
      <c r="Q381" s="47">
        <f t="shared" si="30"/>
        <v>0</v>
      </c>
      <c r="R381" s="3">
        <f t="shared" si="31"/>
        <v>0</v>
      </c>
    </row>
    <row r="382" spans="1:18" s="51" customFormat="1" ht="18.75" customHeight="1">
      <c r="A382" s="50">
        <v>179835</v>
      </c>
      <c r="B382" s="10" t="s">
        <v>2824</v>
      </c>
      <c r="C382" s="13">
        <v>1105.3499999999999</v>
      </c>
      <c r="D382" s="11"/>
      <c r="E382" s="11" t="s">
        <v>2259</v>
      </c>
      <c r="F382" s="11" t="s">
        <v>0</v>
      </c>
      <c r="G382" s="46">
        <v>90</v>
      </c>
      <c r="H382" s="46">
        <v>6</v>
      </c>
      <c r="I382" s="46">
        <v>6</v>
      </c>
      <c r="J382" s="47">
        <v>20.74</v>
      </c>
      <c r="K382" s="47">
        <v>19.5</v>
      </c>
      <c r="L382" s="48">
        <v>0.03</v>
      </c>
      <c r="M382" s="49">
        <v>6925808304232</v>
      </c>
      <c r="N382" s="107"/>
      <c r="O382" s="41">
        <f t="shared" si="28"/>
        <v>0</v>
      </c>
      <c r="P382" s="47">
        <f t="shared" si="29"/>
        <v>0</v>
      </c>
      <c r="Q382" s="47">
        <f t="shared" si="30"/>
        <v>0</v>
      </c>
      <c r="R382" s="3">
        <f t="shared" si="31"/>
        <v>0</v>
      </c>
    </row>
    <row r="383" spans="1:18" s="51" customFormat="1" ht="18.75" customHeight="1">
      <c r="A383" s="50">
        <v>179824</v>
      </c>
      <c r="B383" s="10" t="s">
        <v>2825</v>
      </c>
      <c r="C383" s="13">
        <v>1009.98</v>
      </c>
      <c r="D383" s="11"/>
      <c r="E383" s="11" t="s">
        <v>2259</v>
      </c>
      <c r="F383" s="11" t="s">
        <v>0</v>
      </c>
      <c r="G383" s="46">
        <v>90</v>
      </c>
      <c r="H383" s="46">
        <v>6</v>
      </c>
      <c r="I383" s="46">
        <v>6</v>
      </c>
      <c r="J383" s="47">
        <v>21.24</v>
      </c>
      <c r="K383" s="47">
        <v>20</v>
      </c>
      <c r="L383" s="48">
        <v>0.03</v>
      </c>
      <c r="M383" s="49">
        <v>6925808304126</v>
      </c>
      <c r="N383" s="107"/>
      <c r="O383" s="41">
        <f t="shared" si="28"/>
        <v>0</v>
      </c>
      <c r="P383" s="47">
        <f t="shared" si="29"/>
        <v>0</v>
      </c>
      <c r="Q383" s="47">
        <f t="shared" si="30"/>
        <v>0</v>
      </c>
      <c r="R383" s="3">
        <f t="shared" si="31"/>
        <v>0</v>
      </c>
    </row>
    <row r="384" spans="1:18" s="51" customFormat="1" ht="18.75" customHeight="1">
      <c r="A384" s="50">
        <v>179825</v>
      </c>
      <c r="B384" s="10" t="s">
        <v>2826</v>
      </c>
      <c r="C384" s="13">
        <v>1003.78</v>
      </c>
      <c r="D384" s="11"/>
      <c r="E384" s="11" t="s">
        <v>2259</v>
      </c>
      <c r="F384" s="11" t="s">
        <v>0</v>
      </c>
      <c r="G384" s="46">
        <v>90</v>
      </c>
      <c r="H384" s="46">
        <v>6</v>
      </c>
      <c r="I384" s="46">
        <v>6</v>
      </c>
      <c r="J384" s="47">
        <v>21.24</v>
      </c>
      <c r="K384" s="47">
        <v>20</v>
      </c>
      <c r="L384" s="48">
        <v>0.03</v>
      </c>
      <c r="M384" s="49">
        <v>6925808304133</v>
      </c>
      <c r="N384" s="107"/>
      <c r="O384" s="41">
        <f t="shared" si="28"/>
        <v>0</v>
      </c>
      <c r="P384" s="47">
        <f t="shared" si="29"/>
        <v>0</v>
      </c>
      <c r="Q384" s="47">
        <f t="shared" si="30"/>
        <v>0</v>
      </c>
      <c r="R384" s="3">
        <f t="shared" si="31"/>
        <v>0</v>
      </c>
    </row>
    <row r="385" spans="1:18" s="51" customFormat="1" ht="18.75" customHeight="1">
      <c r="A385" s="50">
        <v>179826</v>
      </c>
      <c r="B385" s="10" t="s">
        <v>2827</v>
      </c>
      <c r="C385" s="13">
        <v>1023.91</v>
      </c>
      <c r="D385" s="11"/>
      <c r="E385" s="11" t="s">
        <v>2259</v>
      </c>
      <c r="F385" s="11" t="s">
        <v>0</v>
      </c>
      <c r="G385" s="46">
        <v>90</v>
      </c>
      <c r="H385" s="46">
        <v>6</v>
      </c>
      <c r="I385" s="46">
        <v>6</v>
      </c>
      <c r="J385" s="47">
        <v>21.24</v>
      </c>
      <c r="K385" s="47">
        <v>20</v>
      </c>
      <c r="L385" s="48">
        <v>0.03</v>
      </c>
      <c r="M385" s="49">
        <v>6925808304140</v>
      </c>
      <c r="N385" s="107"/>
      <c r="O385" s="41">
        <f t="shared" si="28"/>
        <v>0</v>
      </c>
      <c r="P385" s="47">
        <f t="shared" si="29"/>
        <v>0</v>
      </c>
      <c r="Q385" s="47">
        <f t="shared" si="30"/>
        <v>0</v>
      </c>
      <c r="R385" s="3">
        <f t="shared" si="31"/>
        <v>0</v>
      </c>
    </row>
    <row r="386" spans="1:18" s="51" customFormat="1" ht="18.75" customHeight="1">
      <c r="A386" s="50">
        <v>179828</v>
      </c>
      <c r="B386" s="10" t="s">
        <v>2828</v>
      </c>
      <c r="C386" s="13">
        <v>1041.77</v>
      </c>
      <c r="D386" s="11"/>
      <c r="E386" s="11" t="s">
        <v>2259</v>
      </c>
      <c r="F386" s="11" t="s">
        <v>0</v>
      </c>
      <c r="G386" s="46">
        <v>90</v>
      </c>
      <c r="H386" s="46">
        <v>6</v>
      </c>
      <c r="I386" s="46">
        <v>6</v>
      </c>
      <c r="J386" s="47">
        <v>21.24</v>
      </c>
      <c r="K386" s="47">
        <v>20</v>
      </c>
      <c r="L386" s="48">
        <v>0.03</v>
      </c>
      <c r="M386" s="49">
        <v>6925808304164</v>
      </c>
      <c r="N386" s="107"/>
      <c r="O386" s="41">
        <f t="shared" si="28"/>
        <v>0</v>
      </c>
      <c r="P386" s="47">
        <f t="shared" si="29"/>
        <v>0</v>
      </c>
      <c r="Q386" s="47">
        <f t="shared" si="30"/>
        <v>0</v>
      </c>
      <c r="R386" s="3">
        <f t="shared" si="31"/>
        <v>0</v>
      </c>
    </row>
    <row r="387" spans="1:18" s="51" customFormat="1" ht="18.75" customHeight="1">
      <c r="A387" s="50">
        <v>179829</v>
      </c>
      <c r="B387" s="10" t="s">
        <v>2829</v>
      </c>
      <c r="C387" s="13">
        <v>1061.92</v>
      </c>
      <c r="D387" s="11"/>
      <c r="E387" s="11" t="s">
        <v>2259</v>
      </c>
      <c r="F387" s="11" t="s">
        <v>0</v>
      </c>
      <c r="G387" s="46">
        <v>90</v>
      </c>
      <c r="H387" s="46">
        <v>6</v>
      </c>
      <c r="I387" s="46">
        <v>6</v>
      </c>
      <c r="J387" s="47">
        <v>21.24</v>
      </c>
      <c r="K387" s="47">
        <v>20</v>
      </c>
      <c r="L387" s="48">
        <v>0.03</v>
      </c>
      <c r="M387" s="49">
        <v>6925808304171</v>
      </c>
      <c r="N387" s="107"/>
      <c r="O387" s="41">
        <f t="shared" si="28"/>
        <v>0</v>
      </c>
      <c r="P387" s="47">
        <f t="shared" si="29"/>
        <v>0</v>
      </c>
      <c r="Q387" s="47">
        <f t="shared" si="30"/>
        <v>0</v>
      </c>
      <c r="R387" s="3">
        <f t="shared" si="31"/>
        <v>0</v>
      </c>
    </row>
    <row r="388" spans="1:18" s="51" customFormat="1" ht="18.75" customHeight="1">
      <c r="A388" s="50">
        <v>179831</v>
      </c>
      <c r="B388" s="10" t="s">
        <v>2830</v>
      </c>
      <c r="C388" s="13">
        <v>1067.3499999999999</v>
      </c>
      <c r="D388" s="11"/>
      <c r="E388" s="11" t="s">
        <v>2259</v>
      </c>
      <c r="F388" s="11" t="s">
        <v>0</v>
      </c>
      <c r="G388" s="46">
        <v>90</v>
      </c>
      <c r="H388" s="46">
        <v>6</v>
      </c>
      <c r="I388" s="46">
        <v>6</v>
      </c>
      <c r="J388" s="47">
        <v>21.74</v>
      </c>
      <c r="K388" s="47">
        <v>20.5</v>
      </c>
      <c r="L388" s="48">
        <v>0.03</v>
      </c>
      <c r="M388" s="49">
        <v>6925808304195</v>
      </c>
      <c r="N388" s="107"/>
      <c r="O388" s="41">
        <f t="shared" si="28"/>
        <v>0</v>
      </c>
      <c r="P388" s="47">
        <f t="shared" si="29"/>
        <v>0</v>
      </c>
      <c r="Q388" s="47">
        <f t="shared" si="30"/>
        <v>0</v>
      </c>
      <c r="R388" s="3">
        <f t="shared" si="31"/>
        <v>0</v>
      </c>
    </row>
    <row r="389" spans="1:18" s="51" customFormat="1" ht="18.75" customHeight="1">
      <c r="A389" s="50">
        <v>179833</v>
      </c>
      <c r="B389" s="10" t="s">
        <v>2831</v>
      </c>
      <c r="C389" s="13">
        <v>1133.92</v>
      </c>
      <c r="D389" s="11"/>
      <c r="E389" s="11" t="s">
        <v>2259</v>
      </c>
      <c r="F389" s="11" t="s">
        <v>0</v>
      </c>
      <c r="G389" s="46">
        <v>90</v>
      </c>
      <c r="H389" s="46">
        <v>6</v>
      </c>
      <c r="I389" s="46">
        <v>6</v>
      </c>
      <c r="J389" s="47">
        <v>21.74</v>
      </c>
      <c r="K389" s="47">
        <v>20.5</v>
      </c>
      <c r="L389" s="48">
        <v>0.03</v>
      </c>
      <c r="M389" s="49">
        <v>6925808304218</v>
      </c>
      <c r="N389" s="107"/>
      <c r="O389" s="41">
        <f t="shared" si="28"/>
        <v>0</v>
      </c>
      <c r="P389" s="47">
        <f t="shared" si="29"/>
        <v>0</v>
      </c>
      <c r="Q389" s="47">
        <f t="shared" si="30"/>
        <v>0</v>
      </c>
      <c r="R389" s="3">
        <f t="shared" si="31"/>
        <v>0</v>
      </c>
    </row>
    <row r="390" spans="1:18" s="51" customFormat="1" ht="18.75" customHeight="1">
      <c r="A390" s="50">
        <v>179834</v>
      </c>
      <c r="B390" s="10" t="s">
        <v>2832</v>
      </c>
      <c r="C390" s="13">
        <v>1183.03</v>
      </c>
      <c r="D390" s="11"/>
      <c r="E390" s="11" t="s">
        <v>2259</v>
      </c>
      <c r="F390" s="11" t="s">
        <v>0</v>
      </c>
      <c r="G390" s="46">
        <v>90</v>
      </c>
      <c r="H390" s="46">
        <v>6</v>
      </c>
      <c r="I390" s="46">
        <v>6</v>
      </c>
      <c r="J390" s="47">
        <v>22.74</v>
      </c>
      <c r="K390" s="47">
        <v>21.5</v>
      </c>
      <c r="L390" s="48">
        <v>0.03</v>
      </c>
      <c r="M390" s="49">
        <v>6925808304225</v>
      </c>
      <c r="N390" s="107"/>
      <c r="O390" s="41">
        <f t="shared" si="28"/>
        <v>0</v>
      </c>
      <c r="P390" s="47">
        <f t="shared" si="29"/>
        <v>0</v>
      </c>
      <c r="Q390" s="47">
        <f t="shared" si="30"/>
        <v>0</v>
      </c>
      <c r="R390" s="3">
        <f t="shared" si="31"/>
        <v>0</v>
      </c>
    </row>
    <row r="391" spans="1:18" s="51" customFormat="1" ht="18.75" customHeight="1">
      <c r="A391" s="50">
        <v>179836</v>
      </c>
      <c r="B391" s="10" t="s">
        <v>2833</v>
      </c>
      <c r="C391" s="13">
        <v>1210.1199999999999</v>
      </c>
      <c r="D391" s="11"/>
      <c r="E391" s="11" t="s">
        <v>2259</v>
      </c>
      <c r="F391" s="11" t="s">
        <v>0</v>
      </c>
      <c r="G391" s="46">
        <v>90</v>
      </c>
      <c r="H391" s="46">
        <v>6</v>
      </c>
      <c r="I391" s="46">
        <v>6</v>
      </c>
      <c r="J391" s="47">
        <v>22.74</v>
      </c>
      <c r="K391" s="47">
        <v>21.5</v>
      </c>
      <c r="L391" s="48">
        <v>0.03</v>
      </c>
      <c r="M391" s="49">
        <v>6925808304249</v>
      </c>
      <c r="N391" s="107"/>
      <c r="O391" s="41">
        <f t="shared" si="28"/>
        <v>0</v>
      </c>
      <c r="P391" s="47">
        <f t="shared" si="29"/>
        <v>0</v>
      </c>
      <c r="Q391" s="47">
        <f t="shared" si="30"/>
        <v>0</v>
      </c>
      <c r="R391" s="3">
        <f t="shared" si="31"/>
        <v>0</v>
      </c>
    </row>
    <row r="392" spans="1:18" s="51" customFormat="1" ht="18.75" customHeight="1">
      <c r="A392" s="50">
        <v>179865</v>
      </c>
      <c r="B392" s="10" t="s">
        <v>2834</v>
      </c>
      <c r="C392" s="13">
        <v>1677.12</v>
      </c>
      <c r="D392" s="11"/>
      <c r="E392" s="11" t="s">
        <v>2259</v>
      </c>
      <c r="F392" s="11" t="s">
        <v>0</v>
      </c>
      <c r="G392" s="46">
        <v>60</v>
      </c>
      <c r="H392" s="46">
        <v>4</v>
      </c>
      <c r="I392" s="46">
        <v>4</v>
      </c>
      <c r="J392" s="47">
        <v>20.74</v>
      </c>
      <c r="K392" s="47">
        <v>19.5</v>
      </c>
      <c r="L392" s="48">
        <v>0.03</v>
      </c>
      <c r="M392" s="49">
        <v>6925808304539</v>
      </c>
      <c r="N392" s="107"/>
      <c r="O392" s="41">
        <f t="shared" si="28"/>
        <v>0</v>
      </c>
      <c r="P392" s="47">
        <f t="shared" si="29"/>
        <v>0</v>
      </c>
      <c r="Q392" s="47">
        <f t="shared" si="30"/>
        <v>0</v>
      </c>
      <c r="R392" s="3">
        <f t="shared" si="31"/>
        <v>0</v>
      </c>
    </row>
    <row r="393" spans="1:18" s="51" customFormat="1" ht="18.75" customHeight="1">
      <c r="A393" s="50">
        <v>179869</v>
      </c>
      <c r="B393" s="10" t="s">
        <v>2835</v>
      </c>
      <c r="C393" s="13">
        <v>1659.65</v>
      </c>
      <c r="D393" s="11"/>
      <c r="E393" s="11" t="s">
        <v>2259</v>
      </c>
      <c r="F393" s="11" t="s">
        <v>0</v>
      </c>
      <c r="G393" s="46">
        <v>60</v>
      </c>
      <c r="H393" s="46">
        <v>4</v>
      </c>
      <c r="I393" s="46">
        <v>4</v>
      </c>
      <c r="J393" s="47">
        <v>20.74</v>
      </c>
      <c r="K393" s="47">
        <v>19.5</v>
      </c>
      <c r="L393" s="48">
        <v>0.03</v>
      </c>
      <c r="M393" s="49">
        <v>6925808304577</v>
      </c>
      <c r="N393" s="107"/>
      <c r="O393" s="41">
        <f t="shared" si="28"/>
        <v>0</v>
      </c>
      <c r="P393" s="47">
        <f t="shared" si="29"/>
        <v>0</v>
      </c>
      <c r="Q393" s="47">
        <f t="shared" si="30"/>
        <v>0</v>
      </c>
      <c r="R393" s="3">
        <f t="shared" si="31"/>
        <v>0</v>
      </c>
    </row>
    <row r="394" spans="1:18" s="51" customFormat="1" ht="18.75" customHeight="1">
      <c r="A394" s="50">
        <v>179872</v>
      </c>
      <c r="B394" s="10" t="s">
        <v>2836</v>
      </c>
      <c r="C394" s="13">
        <v>1637.44</v>
      </c>
      <c r="D394" s="11"/>
      <c r="E394" s="11" t="s">
        <v>2259</v>
      </c>
      <c r="F394" s="11" t="s">
        <v>0</v>
      </c>
      <c r="G394" s="46">
        <v>60</v>
      </c>
      <c r="H394" s="46">
        <v>4</v>
      </c>
      <c r="I394" s="46">
        <v>4</v>
      </c>
      <c r="J394" s="47">
        <v>20.74</v>
      </c>
      <c r="K394" s="47">
        <v>19.5</v>
      </c>
      <c r="L394" s="48">
        <v>0.03</v>
      </c>
      <c r="M394" s="49">
        <v>6925808304607</v>
      </c>
      <c r="N394" s="107"/>
      <c r="O394" s="41">
        <f t="shared" si="28"/>
        <v>0</v>
      </c>
      <c r="P394" s="47">
        <f t="shared" si="29"/>
        <v>0</v>
      </c>
      <c r="Q394" s="47">
        <f t="shared" si="30"/>
        <v>0</v>
      </c>
      <c r="R394" s="3">
        <f t="shared" si="31"/>
        <v>0</v>
      </c>
    </row>
    <row r="395" spans="1:18" s="51" customFormat="1" ht="18.75" customHeight="1">
      <c r="A395" s="50">
        <v>179874</v>
      </c>
      <c r="B395" s="10" t="s">
        <v>2837</v>
      </c>
      <c r="C395" s="13">
        <v>1654.87</v>
      </c>
      <c r="D395" s="11"/>
      <c r="E395" s="11" t="s">
        <v>2259</v>
      </c>
      <c r="F395" s="11" t="s">
        <v>0</v>
      </c>
      <c r="G395" s="46">
        <v>60</v>
      </c>
      <c r="H395" s="46">
        <v>4</v>
      </c>
      <c r="I395" s="46">
        <v>4</v>
      </c>
      <c r="J395" s="47">
        <v>20.74</v>
      </c>
      <c r="K395" s="47">
        <v>19.5</v>
      </c>
      <c r="L395" s="48">
        <v>0.03</v>
      </c>
      <c r="M395" s="49">
        <v>6925808304621</v>
      </c>
      <c r="N395" s="107"/>
      <c r="O395" s="41">
        <f t="shared" si="28"/>
        <v>0</v>
      </c>
      <c r="P395" s="47">
        <f t="shared" si="29"/>
        <v>0</v>
      </c>
      <c r="Q395" s="47">
        <f t="shared" si="30"/>
        <v>0</v>
      </c>
      <c r="R395" s="3">
        <f t="shared" si="31"/>
        <v>0</v>
      </c>
    </row>
    <row r="396" spans="1:18" s="51" customFormat="1" ht="18.75" customHeight="1">
      <c r="A396" s="50">
        <v>179877</v>
      </c>
      <c r="B396" s="10" t="s">
        <v>2838</v>
      </c>
      <c r="C396" s="13">
        <v>1673.14</v>
      </c>
      <c r="D396" s="11"/>
      <c r="E396" s="11" t="s">
        <v>2259</v>
      </c>
      <c r="F396" s="11" t="s">
        <v>0</v>
      </c>
      <c r="G396" s="46">
        <v>60</v>
      </c>
      <c r="H396" s="46">
        <v>4</v>
      </c>
      <c r="I396" s="46">
        <v>4</v>
      </c>
      <c r="J396" s="47">
        <v>20.74</v>
      </c>
      <c r="K396" s="47">
        <v>19.5</v>
      </c>
      <c r="L396" s="48">
        <v>0.03</v>
      </c>
      <c r="M396" s="49">
        <v>6925808304652</v>
      </c>
      <c r="N396" s="107"/>
      <c r="O396" s="41">
        <f t="shared" si="28"/>
        <v>0</v>
      </c>
      <c r="P396" s="47">
        <f t="shared" si="29"/>
        <v>0</v>
      </c>
      <c r="Q396" s="47">
        <f t="shared" si="30"/>
        <v>0</v>
      </c>
      <c r="R396" s="3">
        <f t="shared" si="31"/>
        <v>0</v>
      </c>
    </row>
    <row r="397" spans="1:18" s="51" customFormat="1" ht="18.75" customHeight="1">
      <c r="A397" s="50">
        <v>179866</v>
      </c>
      <c r="B397" s="10" t="s">
        <v>2839</v>
      </c>
      <c r="C397" s="13">
        <v>1603.63</v>
      </c>
      <c r="D397" s="11"/>
      <c r="E397" s="11" t="s">
        <v>2259</v>
      </c>
      <c r="F397" s="11" t="s">
        <v>0</v>
      </c>
      <c r="G397" s="46">
        <v>60</v>
      </c>
      <c r="H397" s="46">
        <v>4</v>
      </c>
      <c r="I397" s="46">
        <v>4</v>
      </c>
      <c r="J397" s="47">
        <v>21.24</v>
      </c>
      <c r="K397" s="47">
        <v>20</v>
      </c>
      <c r="L397" s="48">
        <v>0.03</v>
      </c>
      <c r="M397" s="49">
        <v>6925808304546</v>
      </c>
      <c r="N397" s="107"/>
      <c r="O397" s="41">
        <f t="shared" si="28"/>
        <v>0</v>
      </c>
      <c r="P397" s="47">
        <f t="shared" si="29"/>
        <v>0</v>
      </c>
      <c r="Q397" s="47">
        <f t="shared" si="30"/>
        <v>0</v>
      </c>
      <c r="R397" s="3">
        <f t="shared" si="31"/>
        <v>0</v>
      </c>
    </row>
    <row r="398" spans="1:18" s="51" customFormat="1" ht="18.75" customHeight="1">
      <c r="A398" s="50">
        <v>179867</v>
      </c>
      <c r="B398" s="10" t="s">
        <v>2840</v>
      </c>
      <c r="C398" s="13">
        <v>1603.63</v>
      </c>
      <c r="D398" s="11"/>
      <c r="E398" s="11" t="s">
        <v>2259</v>
      </c>
      <c r="F398" s="11" t="s">
        <v>0</v>
      </c>
      <c r="G398" s="46">
        <v>60</v>
      </c>
      <c r="H398" s="46">
        <v>4</v>
      </c>
      <c r="I398" s="46">
        <v>4</v>
      </c>
      <c r="J398" s="47">
        <v>21.24</v>
      </c>
      <c r="K398" s="47">
        <v>20</v>
      </c>
      <c r="L398" s="48">
        <v>0.03</v>
      </c>
      <c r="M398" s="49">
        <v>6925808304553</v>
      </c>
      <c r="N398" s="107"/>
      <c r="O398" s="41">
        <f t="shared" si="28"/>
        <v>0</v>
      </c>
      <c r="P398" s="47">
        <f t="shared" si="29"/>
        <v>0</v>
      </c>
      <c r="Q398" s="47">
        <f t="shared" si="30"/>
        <v>0</v>
      </c>
      <c r="R398" s="3">
        <f t="shared" si="31"/>
        <v>0</v>
      </c>
    </row>
    <row r="399" spans="1:18" s="51" customFormat="1" ht="18.75" customHeight="1">
      <c r="A399" s="50">
        <v>179868</v>
      </c>
      <c r="B399" s="10" t="s">
        <v>2841</v>
      </c>
      <c r="C399" s="13">
        <v>1623.6</v>
      </c>
      <c r="D399" s="11"/>
      <c r="E399" s="11" t="s">
        <v>2259</v>
      </c>
      <c r="F399" s="11" t="s">
        <v>0</v>
      </c>
      <c r="G399" s="46">
        <v>60</v>
      </c>
      <c r="H399" s="46">
        <v>4</v>
      </c>
      <c r="I399" s="46">
        <v>4</v>
      </c>
      <c r="J399" s="47">
        <v>21.24</v>
      </c>
      <c r="K399" s="47">
        <v>20</v>
      </c>
      <c r="L399" s="48">
        <v>0.03</v>
      </c>
      <c r="M399" s="49">
        <v>6925808304560</v>
      </c>
      <c r="N399" s="107"/>
      <c r="O399" s="41">
        <f t="shared" si="28"/>
        <v>0</v>
      </c>
      <c r="P399" s="47">
        <f t="shared" si="29"/>
        <v>0</v>
      </c>
      <c r="Q399" s="47">
        <f t="shared" si="30"/>
        <v>0</v>
      </c>
      <c r="R399" s="3">
        <f t="shared" si="31"/>
        <v>0</v>
      </c>
    </row>
    <row r="400" spans="1:18" s="51" customFormat="1" ht="18.75" customHeight="1">
      <c r="A400" s="50">
        <v>179870</v>
      </c>
      <c r="B400" s="10" t="s">
        <v>2842</v>
      </c>
      <c r="C400" s="13">
        <v>1653.58</v>
      </c>
      <c r="D400" s="11"/>
      <c r="E400" s="11" t="s">
        <v>2259</v>
      </c>
      <c r="F400" s="11" t="s">
        <v>0</v>
      </c>
      <c r="G400" s="46">
        <v>60</v>
      </c>
      <c r="H400" s="46">
        <v>4</v>
      </c>
      <c r="I400" s="46">
        <v>4</v>
      </c>
      <c r="J400" s="47">
        <v>21.24</v>
      </c>
      <c r="K400" s="47">
        <v>20</v>
      </c>
      <c r="L400" s="48">
        <v>0.03</v>
      </c>
      <c r="M400" s="49">
        <v>6925808304584</v>
      </c>
      <c r="N400" s="107"/>
      <c r="O400" s="41">
        <f t="shared" si="28"/>
        <v>0</v>
      </c>
      <c r="P400" s="47">
        <f t="shared" si="29"/>
        <v>0</v>
      </c>
      <c r="Q400" s="47">
        <f t="shared" si="30"/>
        <v>0</v>
      </c>
      <c r="R400" s="3">
        <f t="shared" si="31"/>
        <v>0</v>
      </c>
    </row>
    <row r="401" spans="1:18" s="51" customFormat="1" ht="18.75" customHeight="1">
      <c r="A401" s="50">
        <v>179871</v>
      </c>
      <c r="B401" s="10" t="s">
        <v>2843</v>
      </c>
      <c r="C401" s="13">
        <v>1604.99</v>
      </c>
      <c r="D401" s="11"/>
      <c r="E401" s="11" t="s">
        <v>2259</v>
      </c>
      <c r="F401" s="11" t="s">
        <v>0</v>
      </c>
      <c r="G401" s="46">
        <v>60</v>
      </c>
      <c r="H401" s="46">
        <v>4</v>
      </c>
      <c r="I401" s="46">
        <v>4</v>
      </c>
      <c r="J401" s="47">
        <v>21.24</v>
      </c>
      <c r="K401" s="47">
        <v>20</v>
      </c>
      <c r="L401" s="48">
        <v>0.03</v>
      </c>
      <c r="M401" s="49">
        <v>6925808304591</v>
      </c>
      <c r="N401" s="107"/>
      <c r="O401" s="41">
        <f t="shared" si="28"/>
        <v>0</v>
      </c>
      <c r="P401" s="47">
        <f t="shared" si="29"/>
        <v>0</v>
      </c>
      <c r="Q401" s="47">
        <f t="shared" si="30"/>
        <v>0</v>
      </c>
      <c r="R401" s="3">
        <f t="shared" si="31"/>
        <v>0</v>
      </c>
    </row>
    <row r="402" spans="1:18" s="51" customFormat="1" ht="18.75" customHeight="1">
      <c r="A402" s="50">
        <v>179873</v>
      </c>
      <c r="B402" s="10" t="s">
        <v>2844</v>
      </c>
      <c r="C402" s="13">
        <v>1614.44</v>
      </c>
      <c r="D402" s="11"/>
      <c r="E402" s="11" t="s">
        <v>2259</v>
      </c>
      <c r="F402" s="11" t="s">
        <v>0</v>
      </c>
      <c r="G402" s="46">
        <v>60</v>
      </c>
      <c r="H402" s="46">
        <v>4</v>
      </c>
      <c r="I402" s="46">
        <v>4</v>
      </c>
      <c r="J402" s="47">
        <v>21.74</v>
      </c>
      <c r="K402" s="47">
        <v>20.5</v>
      </c>
      <c r="L402" s="48">
        <v>0.03</v>
      </c>
      <c r="M402" s="49">
        <v>6925808304614</v>
      </c>
      <c r="N402" s="107"/>
      <c r="O402" s="41">
        <f t="shared" si="28"/>
        <v>0</v>
      </c>
      <c r="P402" s="47">
        <f t="shared" si="29"/>
        <v>0</v>
      </c>
      <c r="Q402" s="47">
        <f t="shared" si="30"/>
        <v>0</v>
      </c>
      <c r="R402" s="3">
        <f t="shared" si="31"/>
        <v>0</v>
      </c>
    </row>
    <row r="403" spans="1:18" s="51" customFormat="1" ht="18.75" customHeight="1">
      <c r="A403" s="50">
        <v>179875</v>
      </c>
      <c r="B403" s="10" t="s">
        <v>2845</v>
      </c>
      <c r="C403" s="13">
        <v>1716.48</v>
      </c>
      <c r="D403" s="11"/>
      <c r="E403" s="11" t="s">
        <v>2259</v>
      </c>
      <c r="F403" s="11" t="s">
        <v>0</v>
      </c>
      <c r="G403" s="46">
        <v>60</v>
      </c>
      <c r="H403" s="46">
        <v>4</v>
      </c>
      <c r="I403" s="46">
        <v>4</v>
      </c>
      <c r="J403" s="47">
        <v>21.74</v>
      </c>
      <c r="K403" s="47">
        <v>20.5</v>
      </c>
      <c r="L403" s="48">
        <v>0.03</v>
      </c>
      <c r="M403" s="49">
        <v>6925808304638</v>
      </c>
      <c r="N403" s="107"/>
      <c r="O403" s="41">
        <f t="shared" si="28"/>
        <v>0</v>
      </c>
      <c r="P403" s="47">
        <f t="shared" si="29"/>
        <v>0</v>
      </c>
      <c r="Q403" s="47">
        <f t="shared" si="30"/>
        <v>0</v>
      </c>
      <c r="R403" s="3">
        <f t="shared" si="31"/>
        <v>0</v>
      </c>
    </row>
    <row r="404" spans="1:18" s="51" customFormat="1" ht="18.75" customHeight="1">
      <c r="A404" s="50">
        <v>179876</v>
      </c>
      <c r="B404" s="10" t="s">
        <v>2846</v>
      </c>
      <c r="C404" s="13">
        <v>1791.9</v>
      </c>
      <c r="D404" s="11"/>
      <c r="E404" s="11" t="s">
        <v>2259</v>
      </c>
      <c r="F404" s="11" t="s">
        <v>0</v>
      </c>
      <c r="G404" s="46">
        <v>60</v>
      </c>
      <c r="H404" s="46">
        <v>4</v>
      </c>
      <c r="I404" s="46">
        <v>4</v>
      </c>
      <c r="J404" s="47">
        <v>22.74</v>
      </c>
      <c r="K404" s="47">
        <v>21.5</v>
      </c>
      <c r="L404" s="48">
        <v>0.03</v>
      </c>
      <c r="M404" s="49">
        <v>6925808304645</v>
      </c>
      <c r="N404" s="107"/>
      <c r="O404" s="41">
        <f t="shared" si="28"/>
        <v>0</v>
      </c>
      <c r="P404" s="47">
        <f t="shared" si="29"/>
        <v>0</v>
      </c>
      <c r="Q404" s="47">
        <f t="shared" si="30"/>
        <v>0</v>
      </c>
      <c r="R404" s="3">
        <f t="shared" si="31"/>
        <v>0</v>
      </c>
    </row>
    <row r="405" spans="1:18" s="51" customFormat="1" ht="18.75" customHeight="1">
      <c r="A405" s="50">
        <v>179878</v>
      </c>
      <c r="B405" s="10" t="s">
        <v>2847</v>
      </c>
      <c r="C405" s="13">
        <v>1835.48</v>
      </c>
      <c r="D405" s="11"/>
      <c r="E405" s="11" t="s">
        <v>2259</v>
      </c>
      <c r="F405" s="11" t="s">
        <v>0</v>
      </c>
      <c r="G405" s="46">
        <v>60</v>
      </c>
      <c r="H405" s="46">
        <v>4</v>
      </c>
      <c r="I405" s="46">
        <v>4</v>
      </c>
      <c r="J405" s="47">
        <v>22.74</v>
      </c>
      <c r="K405" s="47">
        <v>21.5</v>
      </c>
      <c r="L405" s="48">
        <v>0.03</v>
      </c>
      <c r="M405" s="49">
        <v>6925808304669</v>
      </c>
      <c r="N405" s="107"/>
      <c r="O405" s="41">
        <f t="shared" si="28"/>
        <v>0</v>
      </c>
      <c r="P405" s="47">
        <f t="shared" si="29"/>
        <v>0</v>
      </c>
      <c r="Q405" s="47">
        <f t="shared" si="30"/>
        <v>0</v>
      </c>
      <c r="R405" s="3">
        <f t="shared" si="31"/>
        <v>0</v>
      </c>
    </row>
    <row r="406" spans="1:18" s="51" customFormat="1" ht="18.75" customHeight="1">
      <c r="A406" s="50">
        <v>179907</v>
      </c>
      <c r="B406" s="10" t="s">
        <v>2848</v>
      </c>
      <c r="C406" s="13">
        <v>2267.69</v>
      </c>
      <c r="D406" s="11"/>
      <c r="E406" s="11" t="s">
        <v>2259</v>
      </c>
      <c r="F406" s="11" t="s">
        <v>0</v>
      </c>
      <c r="G406" s="46">
        <v>45</v>
      </c>
      <c r="H406" s="46">
        <v>3</v>
      </c>
      <c r="I406" s="46">
        <v>3</v>
      </c>
      <c r="J406" s="47">
        <v>20.74</v>
      </c>
      <c r="K406" s="47">
        <v>19.5</v>
      </c>
      <c r="L406" s="48">
        <v>0.03</v>
      </c>
      <c r="M406" s="49">
        <v>6925808304959</v>
      </c>
      <c r="N406" s="107"/>
      <c r="O406" s="41">
        <f t="shared" si="28"/>
        <v>0</v>
      </c>
      <c r="P406" s="47">
        <f t="shared" si="29"/>
        <v>0</v>
      </c>
      <c r="Q406" s="47">
        <f t="shared" si="30"/>
        <v>0</v>
      </c>
      <c r="R406" s="3">
        <f t="shared" si="31"/>
        <v>0</v>
      </c>
    </row>
    <row r="407" spans="1:18" s="51" customFormat="1" ht="18.75" customHeight="1">
      <c r="A407" s="50">
        <v>179911</v>
      </c>
      <c r="B407" s="10" t="s">
        <v>2849</v>
      </c>
      <c r="C407" s="13">
        <v>2242.5700000000002</v>
      </c>
      <c r="D407" s="11"/>
      <c r="E407" s="11" t="s">
        <v>2259</v>
      </c>
      <c r="F407" s="11" t="s">
        <v>0</v>
      </c>
      <c r="G407" s="46">
        <v>45</v>
      </c>
      <c r="H407" s="46">
        <v>3</v>
      </c>
      <c r="I407" s="46">
        <v>3</v>
      </c>
      <c r="J407" s="47">
        <v>20.74</v>
      </c>
      <c r="K407" s="47">
        <v>19.5</v>
      </c>
      <c r="L407" s="48">
        <v>0.03</v>
      </c>
      <c r="M407" s="49">
        <v>6925808304997</v>
      </c>
      <c r="N407" s="107"/>
      <c r="O407" s="41">
        <f t="shared" si="28"/>
        <v>0</v>
      </c>
      <c r="P407" s="47">
        <f t="shared" si="29"/>
        <v>0</v>
      </c>
      <c r="Q407" s="47">
        <f t="shared" si="30"/>
        <v>0</v>
      </c>
      <c r="R407" s="3">
        <f t="shared" si="31"/>
        <v>0</v>
      </c>
    </row>
    <row r="408" spans="1:18" s="51" customFormat="1" ht="18.75" customHeight="1">
      <c r="A408" s="50">
        <v>179914</v>
      </c>
      <c r="B408" s="10" t="s">
        <v>2850</v>
      </c>
      <c r="C408" s="13">
        <v>2215.89</v>
      </c>
      <c r="D408" s="11"/>
      <c r="E408" s="11" t="s">
        <v>2259</v>
      </c>
      <c r="F408" s="11" t="s">
        <v>0</v>
      </c>
      <c r="G408" s="46">
        <v>45</v>
      </c>
      <c r="H408" s="46">
        <v>3</v>
      </c>
      <c r="I408" s="46">
        <v>3</v>
      </c>
      <c r="J408" s="47">
        <v>20.74</v>
      </c>
      <c r="K408" s="47">
        <v>19.5</v>
      </c>
      <c r="L408" s="48">
        <v>0.03</v>
      </c>
      <c r="M408" s="49">
        <v>6925808305024</v>
      </c>
      <c r="N408" s="107"/>
      <c r="O408" s="41">
        <f t="shared" si="28"/>
        <v>0</v>
      </c>
      <c r="P408" s="47">
        <f t="shared" si="29"/>
        <v>0</v>
      </c>
      <c r="Q408" s="47">
        <f t="shared" si="30"/>
        <v>0</v>
      </c>
      <c r="R408" s="3">
        <f t="shared" si="31"/>
        <v>0</v>
      </c>
    </row>
    <row r="409" spans="1:18" s="51" customFormat="1" ht="18.75" customHeight="1">
      <c r="A409" s="50">
        <v>179916</v>
      </c>
      <c r="B409" s="10" t="s">
        <v>2851</v>
      </c>
      <c r="C409" s="13">
        <v>2240.15</v>
      </c>
      <c r="D409" s="11"/>
      <c r="E409" s="11" t="s">
        <v>2259</v>
      </c>
      <c r="F409" s="11" t="s">
        <v>0</v>
      </c>
      <c r="G409" s="46">
        <v>45</v>
      </c>
      <c r="H409" s="46">
        <v>3</v>
      </c>
      <c r="I409" s="46">
        <v>3</v>
      </c>
      <c r="J409" s="47">
        <v>20.74</v>
      </c>
      <c r="K409" s="47">
        <v>19.5</v>
      </c>
      <c r="L409" s="48">
        <v>0.03</v>
      </c>
      <c r="M409" s="49">
        <v>6925808305048</v>
      </c>
      <c r="N409" s="107"/>
      <c r="O409" s="41">
        <f t="shared" si="28"/>
        <v>0</v>
      </c>
      <c r="P409" s="47">
        <f t="shared" si="29"/>
        <v>0</v>
      </c>
      <c r="Q409" s="47">
        <f t="shared" si="30"/>
        <v>0</v>
      </c>
      <c r="R409" s="3">
        <f t="shared" si="31"/>
        <v>0</v>
      </c>
    </row>
    <row r="410" spans="1:18" s="69" customFormat="1" ht="18.75" customHeight="1">
      <c r="A410" s="50">
        <v>179919</v>
      </c>
      <c r="B410" s="10" t="s">
        <v>2852</v>
      </c>
      <c r="C410" s="13">
        <v>2262.86</v>
      </c>
      <c r="D410" s="11"/>
      <c r="E410" s="11" t="s">
        <v>2259</v>
      </c>
      <c r="F410" s="11" t="s">
        <v>0</v>
      </c>
      <c r="G410" s="46">
        <v>45</v>
      </c>
      <c r="H410" s="46">
        <v>3</v>
      </c>
      <c r="I410" s="46">
        <v>3</v>
      </c>
      <c r="J410" s="47">
        <v>20.74</v>
      </c>
      <c r="K410" s="47">
        <v>19.5</v>
      </c>
      <c r="L410" s="48">
        <v>0.03</v>
      </c>
      <c r="M410" s="49">
        <v>6925808305079</v>
      </c>
      <c r="N410" s="107"/>
      <c r="O410" s="41">
        <f t="shared" si="28"/>
        <v>0</v>
      </c>
      <c r="P410" s="47">
        <f t="shared" si="29"/>
        <v>0</v>
      </c>
      <c r="Q410" s="47">
        <f t="shared" si="30"/>
        <v>0</v>
      </c>
      <c r="R410" s="3">
        <f t="shared" si="31"/>
        <v>0</v>
      </c>
    </row>
    <row r="411" spans="1:18" s="51" customFormat="1" ht="18.75" customHeight="1">
      <c r="A411" s="50">
        <v>179908</v>
      </c>
      <c r="B411" s="10" t="s">
        <v>2853</v>
      </c>
      <c r="C411" s="13">
        <v>2061.9299999999998</v>
      </c>
      <c r="D411" s="11"/>
      <c r="E411" s="11" t="s">
        <v>2259</v>
      </c>
      <c r="F411" s="11" t="s">
        <v>0</v>
      </c>
      <c r="G411" s="46">
        <v>45</v>
      </c>
      <c r="H411" s="46">
        <v>3</v>
      </c>
      <c r="I411" s="46">
        <v>3</v>
      </c>
      <c r="J411" s="47">
        <v>21.24</v>
      </c>
      <c r="K411" s="47">
        <v>20</v>
      </c>
      <c r="L411" s="48">
        <v>0.03</v>
      </c>
      <c r="M411" s="49">
        <v>6925808304966</v>
      </c>
      <c r="N411" s="107"/>
      <c r="O411" s="41">
        <f t="shared" si="28"/>
        <v>0</v>
      </c>
      <c r="P411" s="47">
        <f t="shared" si="29"/>
        <v>0</v>
      </c>
      <c r="Q411" s="47">
        <f t="shared" si="30"/>
        <v>0</v>
      </c>
      <c r="R411" s="3">
        <f t="shared" si="31"/>
        <v>0</v>
      </c>
    </row>
    <row r="412" spans="1:18" s="51" customFormat="1" ht="18.75" customHeight="1">
      <c r="A412" s="50">
        <v>179909</v>
      </c>
      <c r="B412" s="10" t="s">
        <v>2854</v>
      </c>
      <c r="C412" s="13">
        <v>2061.9299999999998</v>
      </c>
      <c r="D412" s="11"/>
      <c r="E412" s="11" t="s">
        <v>2259</v>
      </c>
      <c r="F412" s="11" t="s">
        <v>0</v>
      </c>
      <c r="G412" s="46">
        <v>45</v>
      </c>
      <c r="H412" s="46">
        <v>3</v>
      </c>
      <c r="I412" s="46">
        <v>3</v>
      </c>
      <c r="J412" s="47">
        <v>21.24</v>
      </c>
      <c r="K412" s="47">
        <v>20</v>
      </c>
      <c r="L412" s="48">
        <v>0.03</v>
      </c>
      <c r="M412" s="49">
        <v>6925808304973</v>
      </c>
      <c r="N412" s="107"/>
      <c r="O412" s="41">
        <f t="shared" si="28"/>
        <v>0</v>
      </c>
      <c r="P412" s="47">
        <f t="shared" si="29"/>
        <v>0</v>
      </c>
      <c r="Q412" s="47">
        <f t="shared" si="30"/>
        <v>0</v>
      </c>
      <c r="R412" s="3">
        <f t="shared" si="31"/>
        <v>0</v>
      </c>
    </row>
    <row r="413" spans="1:18" s="51" customFormat="1" ht="18.75" customHeight="1">
      <c r="A413" s="50">
        <v>179910</v>
      </c>
      <c r="B413" s="10" t="s">
        <v>2855</v>
      </c>
      <c r="C413" s="13">
        <v>2089.4899999999998</v>
      </c>
      <c r="D413" s="11"/>
      <c r="E413" s="11" t="s">
        <v>2259</v>
      </c>
      <c r="F413" s="11" t="s">
        <v>0</v>
      </c>
      <c r="G413" s="46">
        <v>45</v>
      </c>
      <c r="H413" s="46">
        <v>3</v>
      </c>
      <c r="I413" s="46">
        <v>3</v>
      </c>
      <c r="J413" s="47">
        <v>21.24</v>
      </c>
      <c r="K413" s="47">
        <v>20</v>
      </c>
      <c r="L413" s="48">
        <v>0.03</v>
      </c>
      <c r="M413" s="49">
        <v>6925808304980</v>
      </c>
      <c r="N413" s="107"/>
      <c r="O413" s="41">
        <f t="shared" si="28"/>
        <v>0</v>
      </c>
      <c r="P413" s="47">
        <f t="shared" si="29"/>
        <v>0</v>
      </c>
      <c r="Q413" s="47">
        <f t="shared" si="30"/>
        <v>0</v>
      </c>
      <c r="R413" s="3">
        <f t="shared" si="31"/>
        <v>0</v>
      </c>
    </row>
    <row r="414" spans="1:18" s="51" customFormat="1" ht="18.75" customHeight="1">
      <c r="A414" s="50">
        <v>179912</v>
      </c>
      <c r="B414" s="10" t="s">
        <v>2856</v>
      </c>
      <c r="C414" s="13">
        <v>2125.91</v>
      </c>
      <c r="D414" s="11"/>
      <c r="E414" s="11" t="s">
        <v>2259</v>
      </c>
      <c r="F414" s="11" t="s">
        <v>0</v>
      </c>
      <c r="G414" s="46">
        <v>45</v>
      </c>
      <c r="H414" s="46">
        <v>3</v>
      </c>
      <c r="I414" s="46">
        <v>3</v>
      </c>
      <c r="J414" s="47">
        <v>21.24</v>
      </c>
      <c r="K414" s="47">
        <v>20</v>
      </c>
      <c r="L414" s="48">
        <v>0.03</v>
      </c>
      <c r="M414" s="49">
        <v>6925808305000</v>
      </c>
      <c r="N414" s="107"/>
      <c r="O414" s="41">
        <f t="shared" si="28"/>
        <v>0</v>
      </c>
      <c r="P414" s="47">
        <f t="shared" si="29"/>
        <v>0</v>
      </c>
      <c r="Q414" s="47">
        <f t="shared" si="30"/>
        <v>0</v>
      </c>
      <c r="R414" s="3">
        <f t="shared" si="31"/>
        <v>0</v>
      </c>
    </row>
    <row r="415" spans="1:18" s="51" customFormat="1" ht="18.75" customHeight="1">
      <c r="A415" s="50">
        <v>179913</v>
      </c>
      <c r="B415" s="10" t="s">
        <v>2857</v>
      </c>
      <c r="C415" s="13">
        <v>2168.0700000000002</v>
      </c>
      <c r="D415" s="11"/>
      <c r="E415" s="11" t="s">
        <v>2259</v>
      </c>
      <c r="F415" s="11" t="s">
        <v>0</v>
      </c>
      <c r="G415" s="46">
        <v>45</v>
      </c>
      <c r="H415" s="46">
        <v>3</v>
      </c>
      <c r="I415" s="46">
        <v>3</v>
      </c>
      <c r="J415" s="47">
        <v>21.24</v>
      </c>
      <c r="K415" s="47">
        <v>20</v>
      </c>
      <c r="L415" s="48">
        <v>0.03</v>
      </c>
      <c r="M415" s="49">
        <v>6925808305017</v>
      </c>
      <c r="N415" s="107"/>
      <c r="O415" s="41">
        <f t="shared" si="28"/>
        <v>0</v>
      </c>
      <c r="P415" s="47">
        <f t="shared" si="29"/>
        <v>0</v>
      </c>
      <c r="Q415" s="47">
        <f t="shared" si="30"/>
        <v>0</v>
      </c>
      <c r="R415" s="3">
        <f t="shared" si="31"/>
        <v>0</v>
      </c>
    </row>
    <row r="416" spans="1:18" s="51" customFormat="1" ht="18.75" customHeight="1">
      <c r="A416" s="50">
        <v>179915</v>
      </c>
      <c r="B416" s="10" t="s">
        <v>2858</v>
      </c>
      <c r="C416" s="13">
        <v>2180.25</v>
      </c>
      <c r="D416" s="11"/>
      <c r="E416" s="11" t="s">
        <v>2259</v>
      </c>
      <c r="F416" s="11" t="s">
        <v>0</v>
      </c>
      <c r="G416" s="46">
        <v>45</v>
      </c>
      <c r="H416" s="46">
        <v>3</v>
      </c>
      <c r="I416" s="46">
        <v>3</v>
      </c>
      <c r="J416" s="47">
        <v>21.74</v>
      </c>
      <c r="K416" s="47">
        <v>20.5</v>
      </c>
      <c r="L416" s="48">
        <v>0.03</v>
      </c>
      <c r="M416" s="49">
        <v>6925808305031</v>
      </c>
      <c r="N416" s="107"/>
      <c r="O416" s="41">
        <f t="shared" si="28"/>
        <v>0</v>
      </c>
      <c r="P416" s="47">
        <f t="shared" si="29"/>
        <v>0</v>
      </c>
      <c r="Q416" s="47">
        <f t="shared" si="30"/>
        <v>0</v>
      </c>
      <c r="R416" s="3">
        <f t="shared" si="31"/>
        <v>0</v>
      </c>
    </row>
    <row r="417" spans="1:18" s="51" customFormat="1" ht="18.75" customHeight="1">
      <c r="A417" s="50">
        <v>179917</v>
      </c>
      <c r="B417" s="10" t="s">
        <v>2859</v>
      </c>
      <c r="C417" s="13">
        <v>2323.0500000000002</v>
      </c>
      <c r="D417" s="11"/>
      <c r="E417" s="11" t="s">
        <v>2259</v>
      </c>
      <c r="F417" s="11" t="s">
        <v>0</v>
      </c>
      <c r="G417" s="46">
        <v>45</v>
      </c>
      <c r="H417" s="46">
        <v>3</v>
      </c>
      <c r="I417" s="46">
        <v>3</v>
      </c>
      <c r="J417" s="47">
        <v>21.74</v>
      </c>
      <c r="K417" s="47">
        <v>20.5</v>
      </c>
      <c r="L417" s="48">
        <v>0.03</v>
      </c>
      <c r="M417" s="49">
        <v>6925808305055</v>
      </c>
      <c r="N417" s="107"/>
      <c r="O417" s="41">
        <f t="shared" si="28"/>
        <v>0</v>
      </c>
      <c r="P417" s="47">
        <f t="shared" si="29"/>
        <v>0</v>
      </c>
      <c r="Q417" s="47">
        <f t="shared" si="30"/>
        <v>0</v>
      </c>
      <c r="R417" s="3">
        <f t="shared" si="31"/>
        <v>0</v>
      </c>
    </row>
    <row r="418" spans="1:18" s="51" customFormat="1" ht="18.75" customHeight="1">
      <c r="A418" s="50">
        <v>179918</v>
      </c>
      <c r="B418" s="10" t="s">
        <v>2860</v>
      </c>
      <c r="C418" s="13">
        <v>2423.48</v>
      </c>
      <c r="D418" s="11"/>
      <c r="E418" s="11" t="s">
        <v>2259</v>
      </c>
      <c r="F418" s="11" t="s">
        <v>0</v>
      </c>
      <c r="G418" s="46">
        <v>45</v>
      </c>
      <c r="H418" s="46">
        <v>3</v>
      </c>
      <c r="I418" s="46">
        <v>3</v>
      </c>
      <c r="J418" s="47">
        <v>22.74</v>
      </c>
      <c r="K418" s="47">
        <v>21.5</v>
      </c>
      <c r="L418" s="48">
        <v>0.03</v>
      </c>
      <c r="M418" s="49">
        <v>6925808305062</v>
      </c>
      <c r="N418" s="107"/>
      <c r="O418" s="41">
        <f t="shared" si="28"/>
        <v>0</v>
      </c>
      <c r="P418" s="47">
        <f t="shared" si="29"/>
        <v>0</v>
      </c>
      <c r="Q418" s="47">
        <f t="shared" si="30"/>
        <v>0</v>
      </c>
      <c r="R418" s="3">
        <f t="shared" si="31"/>
        <v>0</v>
      </c>
    </row>
    <row r="419" spans="1:18" s="51" customFormat="1" ht="18.75" customHeight="1">
      <c r="A419" s="77">
        <v>179920</v>
      </c>
      <c r="B419" s="293" t="s">
        <v>2861</v>
      </c>
      <c r="C419" s="294">
        <v>2480.86</v>
      </c>
      <c r="D419" s="295"/>
      <c r="E419" s="295" t="s">
        <v>2259</v>
      </c>
      <c r="F419" s="295" t="s">
        <v>0</v>
      </c>
      <c r="G419" s="281">
        <v>45</v>
      </c>
      <c r="H419" s="281">
        <v>3</v>
      </c>
      <c r="I419" s="281">
        <v>3</v>
      </c>
      <c r="J419" s="282">
        <v>22.74</v>
      </c>
      <c r="K419" s="282">
        <v>21.5</v>
      </c>
      <c r="L419" s="283">
        <v>0.03</v>
      </c>
      <c r="M419" s="284">
        <v>6925808305086</v>
      </c>
      <c r="N419" s="285"/>
      <c r="O419" s="286">
        <f t="shared" si="28"/>
        <v>0</v>
      </c>
      <c r="P419" s="282">
        <f t="shared" si="29"/>
        <v>0</v>
      </c>
      <c r="Q419" s="282">
        <f t="shared" si="30"/>
        <v>0</v>
      </c>
      <c r="R419" s="287">
        <f t="shared" si="31"/>
        <v>0</v>
      </c>
    </row>
    <row r="420" spans="1:18" s="54" customFormat="1" ht="18.75" customHeight="1">
      <c r="A420" s="72" t="s">
        <v>2862</v>
      </c>
      <c r="B420" s="57"/>
      <c r="C420" s="57"/>
      <c r="D420" s="272"/>
      <c r="E420" s="272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288"/>
    </row>
    <row r="421" spans="1:18" s="51" customFormat="1" ht="18.75" customHeight="1">
      <c r="A421" s="78">
        <v>179795</v>
      </c>
      <c r="B421" s="33" t="s">
        <v>2863</v>
      </c>
      <c r="C421" s="14">
        <v>537.42999999999995</v>
      </c>
      <c r="D421" s="35"/>
      <c r="E421" s="35" t="s">
        <v>2259</v>
      </c>
      <c r="F421" s="35" t="s">
        <v>0</v>
      </c>
      <c r="G421" s="36">
        <v>180</v>
      </c>
      <c r="H421" s="36">
        <v>12</v>
      </c>
      <c r="I421" s="36">
        <v>12</v>
      </c>
      <c r="J421" s="37">
        <v>20.74</v>
      </c>
      <c r="K421" s="37">
        <v>19.5</v>
      </c>
      <c r="L421" s="38">
        <v>0.03</v>
      </c>
      <c r="M421" s="39">
        <v>6925808303839</v>
      </c>
      <c r="N421" s="275"/>
      <c r="O421" s="40">
        <f t="shared" ref="O421:O476" si="32">C421*N421</f>
        <v>0</v>
      </c>
      <c r="P421" s="37">
        <f t="shared" ref="P421:P476" si="33">J421/G421*N421</f>
        <v>0</v>
      </c>
      <c r="Q421" s="37">
        <f t="shared" ref="Q421:Q476" si="34">K421/G421*N421</f>
        <v>0</v>
      </c>
      <c r="R421" s="42">
        <f t="shared" ref="R421:R476" si="35">L421/G421*N421</f>
        <v>0</v>
      </c>
    </row>
    <row r="422" spans="1:18" s="51" customFormat="1" ht="18.75" customHeight="1">
      <c r="A422" s="50">
        <v>179799</v>
      </c>
      <c r="B422" s="10" t="s">
        <v>2864</v>
      </c>
      <c r="C422" s="13">
        <v>531.41</v>
      </c>
      <c r="D422" s="11"/>
      <c r="E422" s="11" t="s">
        <v>2259</v>
      </c>
      <c r="F422" s="11" t="s">
        <v>0</v>
      </c>
      <c r="G422" s="46">
        <v>180</v>
      </c>
      <c r="H422" s="46">
        <v>12</v>
      </c>
      <c r="I422" s="46">
        <v>12</v>
      </c>
      <c r="J422" s="47">
        <v>20.74</v>
      </c>
      <c r="K422" s="47">
        <v>19.5</v>
      </c>
      <c r="L422" s="48">
        <v>0.03</v>
      </c>
      <c r="M422" s="49">
        <v>6925808303877</v>
      </c>
      <c r="N422" s="107"/>
      <c r="O422" s="41">
        <f t="shared" si="32"/>
        <v>0</v>
      </c>
      <c r="P422" s="47">
        <f t="shared" si="33"/>
        <v>0</v>
      </c>
      <c r="Q422" s="47">
        <f t="shared" si="34"/>
        <v>0</v>
      </c>
      <c r="R422" s="3">
        <f t="shared" si="35"/>
        <v>0</v>
      </c>
    </row>
    <row r="423" spans="1:18" s="51" customFormat="1" ht="18.75" customHeight="1">
      <c r="A423" s="50">
        <v>179802</v>
      </c>
      <c r="B423" s="10" t="s">
        <v>2865</v>
      </c>
      <c r="C423" s="13">
        <v>525.36</v>
      </c>
      <c r="D423" s="11"/>
      <c r="E423" s="11" t="s">
        <v>2259</v>
      </c>
      <c r="F423" s="11" t="s">
        <v>0</v>
      </c>
      <c r="G423" s="46">
        <v>180</v>
      </c>
      <c r="H423" s="46">
        <v>12</v>
      </c>
      <c r="I423" s="46">
        <v>12</v>
      </c>
      <c r="J423" s="47">
        <v>20.74</v>
      </c>
      <c r="K423" s="47">
        <v>19.5</v>
      </c>
      <c r="L423" s="48">
        <v>0.03</v>
      </c>
      <c r="M423" s="49">
        <v>6925808303907</v>
      </c>
      <c r="N423" s="107"/>
      <c r="O423" s="41">
        <f t="shared" si="32"/>
        <v>0</v>
      </c>
      <c r="P423" s="47">
        <f t="shared" si="33"/>
        <v>0</v>
      </c>
      <c r="Q423" s="47">
        <f t="shared" si="34"/>
        <v>0</v>
      </c>
      <c r="R423" s="3">
        <f t="shared" si="35"/>
        <v>0</v>
      </c>
    </row>
    <row r="424" spans="1:18" s="51" customFormat="1" ht="18.75" customHeight="1">
      <c r="A424" s="50">
        <v>179804</v>
      </c>
      <c r="B424" s="10" t="s">
        <v>2866</v>
      </c>
      <c r="C424" s="13">
        <v>529.87</v>
      </c>
      <c r="D424" s="11"/>
      <c r="E424" s="11" t="s">
        <v>2259</v>
      </c>
      <c r="F424" s="11" t="s">
        <v>0</v>
      </c>
      <c r="G424" s="46">
        <v>180</v>
      </c>
      <c r="H424" s="46">
        <v>12</v>
      </c>
      <c r="I424" s="46">
        <v>12</v>
      </c>
      <c r="J424" s="47">
        <v>20.74</v>
      </c>
      <c r="K424" s="47">
        <v>19.5</v>
      </c>
      <c r="L424" s="48">
        <v>0.03</v>
      </c>
      <c r="M424" s="49">
        <v>6925808303921</v>
      </c>
      <c r="N424" s="107"/>
      <c r="O424" s="41">
        <f t="shared" si="32"/>
        <v>0</v>
      </c>
      <c r="P424" s="47">
        <f t="shared" si="33"/>
        <v>0</v>
      </c>
      <c r="Q424" s="47">
        <f t="shared" si="34"/>
        <v>0</v>
      </c>
      <c r="R424" s="3">
        <f t="shared" si="35"/>
        <v>0</v>
      </c>
    </row>
    <row r="425" spans="1:18" s="51" customFormat="1" ht="18.75" customHeight="1">
      <c r="A425" s="50">
        <v>179807</v>
      </c>
      <c r="B425" s="10" t="s">
        <v>2867</v>
      </c>
      <c r="C425" s="13">
        <v>541.98</v>
      </c>
      <c r="D425" s="11"/>
      <c r="E425" s="11" t="s">
        <v>2259</v>
      </c>
      <c r="F425" s="11" t="s">
        <v>0</v>
      </c>
      <c r="G425" s="46">
        <v>180</v>
      </c>
      <c r="H425" s="46">
        <v>12</v>
      </c>
      <c r="I425" s="46">
        <v>12</v>
      </c>
      <c r="J425" s="47">
        <v>20.74</v>
      </c>
      <c r="K425" s="47">
        <v>19.5</v>
      </c>
      <c r="L425" s="48">
        <v>0.03</v>
      </c>
      <c r="M425" s="49">
        <v>6925808303952</v>
      </c>
      <c r="N425" s="107"/>
      <c r="O425" s="41">
        <f t="shared" si="32"/>
        <v>0</v>
      </c>
      <c r="P425" s="47">
        <f t="shared" si="33"/>
        <v>0</v>
      </c>
      <c r="Q425" s="47">
        <f t="shared" si="34"/>
        <v>0</v>
      </c>
      <c r="R425" s="3">
        <f t="shared" si="35"/>
        <v>0</v>
      </c>
    </row>
    <row r="426" spans="1:18" s="51" customFormat="1" ht="18.75" customHeight="1">
      <c r="A426" s="50">
        <v>179796</v>
      </c>
      <c r="B426" s="10" t="s">
        <v>2868</v>
      </c>
      <c r="C426" s="13">
        <v>489.88</v>
      </c>
      <c r="D426" s="11"/>
      <c r="E426" s="11" t="s">
        <v>2259</v>
      </c>
      <c r="F426" s="11" t="s">
        <v>0</v>
      </c>
      <c r="G426" s="46">
        <v>180</v>
      </c>
      <c r="H426" s="46">
        <v>12</v>
      </c>
      <c r="I426" s="46">
        <v>12</v>
      </c>
      <c r="J426" s="47">
        <v>21.24</v>
      </c>
      <c r="K426" s="47">
        <v>20</v>
      </c>
      <c r="L426" s="48">
        <v>0.03</v>
      </c>
      <c r="M426" s="49">
        <v>6925808303846</v>
      </c>
      <c r="N426" s="107"/>
      <c r="O426" s="41">
        <f t="shared" si="32"/>
        <v>0</v>
      </c>
      <c r="P426" s="47">
        <f t="shared" si="33"/>
        <v>0</v>
      </c>
      <c r="Q426" s="47">
        <f t="shared" si="34"/>
        <v>0</v>
      </c>
      <c r="R426" s="3">
        <f t="shared" si="35"/>
        <v>0</v>
      </c>
    </row>
    <row r="427" spans="1:18" s="51" customFormat="1" ht="18.75" customHeight="1">
      <c r="A427" s="50">
        <v>179797</v>
      </c>
      <c r="B427" s="10" t="s">
        <v>2869</v>
      </c>
      <c r="C427" s="13">
        <v>491.4</v>
      </c>
      <c r="D427" s="11"/>
      <c r="E427" s="11" t="s">
        <v>2259</v>
      </c>
      <c r="F427" s="11" t="s">
        <v>0</v>
      </c>
      <c r="G427" s="46">
        <v>180</v>
      </c>
      <c r="H427" s="46">
        <v>12</v>
      </c>
      <c r="I427" s="46">
        <v>12</v>
      </c>
      <c r="J427" s="47">
        <v>21.24</v>
      </c>
      <c r="K427" s="47">
        <v>20</v>
      </c>
      <c r="L427" s="48">
        <v>0.03</v>
      </c>
      <c r="M427" s="49">
        <v>6925808303853</v>
      </c>
      <c r="N427" s="107"/>
      <c r="O427" s="41">
        <f t="shared" si="32"/>
        <v>0</v>
      </c>
      <c r="P427" s="47">
        <f t="shared" si="33"/>
        <v>0</v>
      </c>
      <c r="Q427" s="47">
        <f t="shared" si="34"/>
        <v>0</v>
      </c>
      <c r="R427" s="3">
        <f t="shared" si="35"/>
        <v>0</v>
      </c>
    </row>
    <row r="428" spans="1:18" ht="18.75" customHeight="1">
      <c r="A428" s="50">
        <v>179798</v>
      </c>
      <c r="B428" s="10" t="s">
        <v>2870</v>
      </c>
      <c r="C428" s="13">
        <v>495.89</v>
      </c>
      <c r="D428" s="11"/>
      <c r="E428" s="11" t="s">
        <v>2259</v>
      </c>
      <c r="F428" s="11" t="s">
        <v>0</v>
      </c>
      <c r="G428" s="46">
        <v>180</v>
      </c>
      <c r="H428" s="46">
        <v>12</v>
      </c>
      <c r="I428" s="46">
        <v>12</v>
      </c>
      <c r="J428" s="47">
        <v>21.24</v>
      </c>
      <c r="K428" s="47">
        <v>20</v>
      </c>
      <c r="L428" s="48">
        <v>0.03</v>
      </c>
      <c r="M428" s="49">
        <v>6925808303860</v>
      </c>
      <c r="N428" s="107"/>
      <c r="O428" s="41">
        <f t="shared" si="32"/>
        <v>0</v>
      </c>
      <c r="P428" s="47">
        <f t="shared" si="33"/>
        <v>0</v>
      </c>
      <c r="Q428" s="47">
        <f t="shared" si="34"/>
        <v>0</v>
      </c>
      <c r="R428" s="3">
        <f t="shared" si="35"/>
        <v>0</v>
      </c>
    </row>
    <row r="429" spans="1:18" s="51" customFormat="1" ht="18.75" customHeight="1">
      <c r="A429" s="50">
        <v>179800</v>
      </c>
      <c r="B429" s="10" t="s">
        <v>2871</v>
      </c>
      <c r="C429" s="13">
        <v>504.99</v>
      </c>
      <c r="D429" s="11"/>
      <c r="E429" s="11" t="s">
        <v>2259</v>
      </c>
      <c r="F429" s="11" t="s">
        <v>0</v>
      </c>
      <c r="G429" s="46">
        <v>180</v>
      </c>
      <c r="H429" s="46">
        <v>12</v>
      </c>
      <c r="I429" s="46">
        <v>12</v>
      </c>
      <c r="J429" s="47">
        <v>21.24</v>
      </c>
      <c r="K429" s="47">
        <v>20</v>
      </c>
      <c r="L429" s="48">
        <v>0.03</v>
      </c>
      <c r="M429" s="49">
        <v>6925808303884</v>
      </c>
      <c r="N429" s="107"/>
      <c r="O429" s="41">
        <f t="shared" si="32"/>
        <v>0</v>
      </c>
      <c r="P429" s="47">
        <f t="shared" si="33"/>
        <v>0</v>
      </c>
      <c r="Q429" s="47">
        <f t="shared" si="34"/>
        <v>0</v>
      </c>
      <c r="R429" s="3">
        <f t="shared" si="35"/>
        <v>0</v>
      </c>
    </row>
    <row r="430" spans="1:18" s="51" customFormat="1" ht="18.75" customHeight="1">
      <c r="A430" s="50">
        <v>179801</v>
      </c>
      <c r="B430" s="10" t="s">
        <v>2872</v>
      </c>
      <c r="C430" s="13">
        <v>514.86</v>
      </c>
      <c r="D430" s="11"/>
      <c r="E430" s="11" t="s">
        <v>2259</v>
      </c>
      <c r="F430" s="11" t="s">
        <v>0</v>
      </c>
      <c r="G430" s="46">
        <v>180</v>
      </c>
      <c r="H430" s="46">
        <v>12</v>
      </c>
      <c r="I430" s="46">
        <v>12</v>
      </c>
      <c r="J430" s="47">
        <v>21.24</v>
      </c>
      <c r="K430" s="47">
        <v>20</v>
      </c>
      <c r="L430" s="48">
        <v>0.03</v>
      </c>
      <c r="M430" s="49">
        <v>6925808303891</v>
      </c>
      <c r="N430" s="107"/>
      <c r="O430" s="41">
        <f t="shared" si="32"/>
        <v>0</v>
      </c>
      <c r="P430" s="47">
        <f t="shared" si="33"/>
        <v>0</v>
      </c>
      <c r="Q430" s="47">
        <f t="shared" si="34"/>
        <v>0</v>
      </c>
      <c r="R430" s="3">
        <f t="shared" si="35"/>
        <v>0</v>
      </c>
    </row>
    <row r="431" spans="1:18" s="51" customFormat="1" ht="18.75" customHeight="1">
      <c r="A431" s="50">
        <v>179803</v>
      </c>
      <c r="B431" s="10" t="s">
        <v>2873</v>
      </c>
      <c r="C431" s="13">
        <v>516.29999999999995</v>
      </c>
      <c r="D431" s="11"/>
      <c r="E431" s="11" t="s">
        <v>2259</v>
      </c>
      <c r="F431" s="11" t="s">
        <v>0</v>
      </c>
      <c r="G431" s="46">
        <v>180</v>
      </c>
      <c r="H431" s="46">
        <v>12</v>
      </c>
      <c r="I431" s="46">
        <v>12</v>
      </c>
      <c r="J431" s="47">
        <v>21.74</v>
      </c>
      <c r="K431" s="47">
        <v>20.5</v>
      </c>
      <c r="L431" s="48">
        <v>0.03</v>
      </c>
      <c r="M431" s="49">
        <v>6925808303914</v>
      </c>
      <c r="N431" s="107"/>
      <c r="O431" s="41">
        <f t="shared" si="32"/>
        <v>0</v>
      </c>
      <c r="P431" s="47">
        <f t="shared" si="33"/>
        <v>0</v>
      </c>
      <c r="Q431" s="47">
        <f t="shared" si="34"/>
        <v>0</v>
      </c>
      <c r="R431" s="3">
        <f t="shared" si="35"/>
        <v>0</v>
      </c>
    </row>
    <row r="432" spans="1:18" s="69" customFormat="1" ht="18.75" customHeight="1">
      <c r="A432" s="50">
        <v>179805</v>
      </c>
      <c r="B432" s="10" t="s">
        <v>2874</v>
      </c>
      <c r="C432" s="13">
        <v>556.37</v>
      </c>
      <c r="D432" s="11"/>
      <c r="E432" s="11" t="s">
        <v>2259</v>
      </c>
      <c r="F432" s="11" t="s">
        <v>0</v>
      </c>
      <c r="G432" s="46">
        <v>180</v>
      </c>
      <c r="H432" s="46">
        <v>12</v>
      </c>
      <c r="I432" s="46">
        <v>12</v>
      </c>
      <c r="J432" s="47">
        <v>21.74</v>
      </c>
      <c r="K432" s="47">
        <v>20.5</v>
      </c>
      <c r="L432" s="48">
        <v>0.03</v>
      </c>
      <c r="M432" s="49">
        <v>6925808303938</v>
      </c>
      <c r="N432" s="107"/>
      <c r="O432" s="41">
        <f t="shared" si="32"/>
        <v>0</v>
      </c>
      <c r="P432" s="47">
        <f t="shared" si="33"/>
        <v>0</v>
      </c>
      <c r="Q432" s="47">
        <f t="shared" si="34"/>
        <v>0</v>
      </c>
      <c r="R432" s="3">
        <f t="shared" si="35"/>
        <v>0</v>
      </c>
    </row>
    <row r="433" spans="1:18" s="51" customFormat="1" ht="18.75" customHeight="1">
      <c r="A433" s="50">
        <v>179806</v>
      </c>
      <c r="B433" s="10" t="s">
        <v>2875</v>
      </c>
      <c r="C433" s="13">
        <v>580.29999999999995</v>
      </c>
      <c r="D433" s="11"/>
      <c r="E433" s="11" t="s">
        <v>2259</v>
      </c>
      <c r="F433" s="11" t="s">
        <v>0</v>
      </c>
      <c r="G433" s="46">
        <v>180</v>
      </c>
      <c r="H433" s="46">
        <v>12</v>
      </c>
      <c r="I433" s="46">
        <v>12</v>
      </c>
      <c r="J433" s="47">
        <v>22.74</v>
      </c>
      <c r="K433" s="47">
        <v>21.5</v>
      </c>
      <c r="L433" s="48">
        <v>0.03</v>
      </c>
      <c r="M433" s="49">
        <v>6925808303945</v>
      </c>
      <c r="N433" s="107"/>
      <c r="O433" s="41">
        <f t="shared" si="32"/>
        <v>0</v>
      </c>
      <c r="P433" s="47">
        <f t="shared" si="33"/>
        <v>0</v>
      </c>
      <c r="Q433" s="47">
        <f t="shared" si="34"/>
        <v>0</v>
      </c>
      <c r="R433" s="3">
        <f t="shared" si="35"/>
        <v>0</v>
      </c>
    </row>
    <row r="434" spans="1:18" s="51" customFormat="1" ht="18.75" customHeight="1">
      <c r="A434" s="50">
        <v>179808</v>
      </c>
      <c r="B434" s="10" t="s">
        <v>2876</v>
      </c>
      <c r="C434" s="13">
        <v>593.09</v>
      </c>
      <c r="D434" s="11"/>
      <c r="E434" s="11" t="s">
        <v>2259</v>
      </c>
      <c r="F434" s="11" t="s">
        <v>0</v>
      </c>
      <c r="G434" s="46">
        <v>180</v>
      </c>
      <c r="H434" s="46">
        <v>12</v>
      </c>
      <c r="I434" s="46">
        <v>12</v>
      </c>
      <c r="J434" s="47">
        <v>22.74</v>
      </c>
      <c r="K434" s="47">
        <v>21.5</v>
      </c>
      <c r="L434" s="48">
        <v>0.03</v>
      </c>
      <c r="M434" s="49">
        <v>6925808303969</v>
      </c>
      <c r="N434" s="107"/>
      <c r="O434" s="41">
        <f t="shared" si="32"/>
        <v>0</v>
      </c>
      <c r="P434" s="47">
        <f t="shared" si="33"/>
        <v>0</v>
      </c>
      <c r="Q434" s="47">
        <f t="shared" si="34"/>
        <v>0</v>
      </c>
      <c r="R434" s="3">
        <f t="shared" si="35"/>
        <v>0</v>
      </c>
    </row>
    <row r="435" spans="1:18" s="51" customFormat="1" ht="18.75" customHeight="1">
      <c r="A435" s="50">
        <v>179837</v>
      </c>
      <c r="B435" s="10" t="s">
        <v>2877</v>
      </c>
      <c r="C435" s="13">
        <v>1091.29</v>
      </c>
      <c r="D435" s="11"/>
      <c r="E435" s="11" t="s">
        <v>2259</v>
      </c>
      <c r="F435" s="11" t="s">
        <v>0</v>
      </c>
      <c r="G435" s="46">
        <v>90</v>
      </c>
      <c r="H435" s="46">
        <v>6</v>
      </c>
      <c r="I435" s="46">
        <v>6</v>
      </c>
      <c r="J435" s="47">
        <v>20.74</v>
      </c>
      <c r="K435" s="47">
        <v>19.5</v>
      </c>
      <c r="L435" s="48">
        <v>0.03</v>
      </c>
      <c r="M435" s="49">
        <v>6925808304256</v>
      </c>
      <c r="N435" s="107"/>
      <c r="O435" s="41">
        <f t="shared" si="32"/>
        <v>0</v>
      </c>
      <c r="P435" s="47">
        <f t="shared" si="33"/>
        <v>0</v>
      </c>
      <c r="Q435" s="47">
        <f t="shared" si="34"/>
        <v>0</v>
      </c>
      <c r="R435" s="3">
        <f t="shared" si="35"/>
        <v>0</v>
      </c>
    </row>
    <row r="436" spans="1:18" s="51" customFormat="1" ht="18.75" customHeight="1">
      <c r="A436" s="50">
        <v>179841</v>
      </c>
      <c r="B436" s="10" t="s">
        <v>2878</v>
      </c>
      <c r="C436" s="13">
        <v>1079.06</v>
      </c>
      <c r="D436" s="11"/>
      <c r="E436" s="11" t="s">
        <v>2259</v>
      </c>
      <c r="F436" s="11" t="s">
        <v>0</v>
      </c>
      <c r="G436" s="46">
        <v>90</v>
      </c>
      <c r="H436" s="46">
        <v>6</v>
      </c>
      <c r="I436" s="46">
        <v>6</v>
      </c>
      <c r="J436" s="47">
        <v>20.74</v>
      </c>
      <c r="K436" s="47">
        <v>19.5</v>
      </c>
      <c r="L436" s="48">
        <v>0.03</v>
      </c>
      <c r="M436" s="49">
        <v>6925808304294</v>
      </c>
      <c r="N436" s="107"/>
      <c r="O436" s="41">
        <f t="shared" si="32"/>
        <v>0</v>
      </c>
      <c r="P436" s="47">
        <f t="shared" si="33"/>
        <v>0</v>
      </c>
      <c r="Q436" s="47">
        <f t="shared" si="34"/>
        <v>0</v>
      </c>
      <c r="R436" s="3">
        <f t="shared" si="35"/>
        <v>0</v>
      </c>
    </row>
    <row r="437" spans="1:18" s="51" customFormat="1" ht="18.75" customHeight="1">
      <c r="A437" s="50">
        <v>179844</v>
      </c>
      <c r="B437" s="10" t="s">
        <v>2879</v>
      </c>
      <c r="C437" s="13">
        <v>1066.1099999999999</v>
      </c>
      <c r="D437" s="11"/>
      <c r="E437" s="11" t="s">
        <v>2259</v>
      </c>
      <c r="F437" s="11" t="s">
        <v>0</v>
      </c>
      <c r="G437" s="46">
        <v>90</v>
      </c>
      <c r="H437" s="46">
        <v>6</v>
      </c>
      <c r="I437" s="46">
        <v>6</v>
      </c>
      <c r="J437" s="47">
        <v>20.74</v>
      </c>
      <c r="K437" s="47">
        <v>19.5</v>
      </c>
      <c r="L437" s="48">
        <v>0.03</v>
      </c>
      <c r="M437" s="49">
        <v>6925808304324</v>
      </c>
      <c r="N437" s="107"/>
      <c r="O437" s="41">
        <f t="shared" si="32"/>
        <v>0</v>
      </c>
      <c r="P437" s="47">
        <f t="shared" si="33"/>
        <v>0</v>
      </c>
      <c r="Q437" s="47">
        <f t="shared" si="34"/>
        <v>0</v>
      </c>
      <c r="R437" s="3">
        <f t="shared" si="35"/>
        <v>0</v>
      </c>
    </row>
    <row r="438" spans="1:18" s="51" customFormat="1" ht="18.75" customHeight="1">
      <c r="A438" s="50">
        <v>179846</v>
      </c>
      <c r="B438" s="10" t="s">
        <v>2880</v>
      </c>
      <c r="C438" s="13">
        <v>1078.29</v>
      </c>
      <c r="D438" s="11"/>
      <c r="E438" s="11" t="s">
        <v>2259</v>
      </c>
      <c r="F438" s="11" t="s">
        <v>0</v>
      </c>
      <c r="G438" s="46">
        <v>90</v>
      </c>
      <c r="H438" s="46">
        <v>6</v>
      </c>
      <c r="I438" s="46">
        <v>6</v>
      </c>
      <c r="J438" s="47">
        <v>20.74</v>
      </c>
      <c r="K438" s="47">
        <v>19.5</v>
      </c>
      <c r="L438" s="48">
        <v>0.03</v>
      </c>
      <c r="M438" s="49">
        <v>6925808304348</v>
      </c>
      <c r="N438" s="107"/>
      <c r="O438" s="41">
        <f t="shared" si="32"/>
        <v>0</v>
      </c>
      <c r="P438" s="47">
        <f t="shared" si="33"/>
        <v>0</v>
      </c>
      <c r="Q438" s="47">
        <f t="shared" si="34"/>
        <v>0</v>
      </c>
      <c r="R438" s="3">
        <f t="shared" si="35"/>
        <v>0</v>
      </c>
    </row>
    <row r="439" spans="1:18" s="69" customFormat="1" ht="18.75" customHeight="1">
      <c r="A439" s="50">
        <v>179849</v>
      </c>
      <c r="B439" s="10" t="s">
        <v>2881</v>
      </c>
      <c r="C439" s="13">
        <v>1098.1500000000001</v>
      </c>
      <c r="D439" s="11"/>
      <c r="E439" s="11" t="s">
        <v>2259</v>
      </c>
      <c r="F439" s="11" t="s">
        <v>0</v>
      </c>
      <c r="G439" s="46">
        <v>90</v>
      </c>
      <c r="H439" s="46">
        <v>6</v>
      </c>
      <c r="I439" s="46">
        <v>6</v>
      </c>
      <c r="J439" s="47">
        <v>20.74</v>
      </c>
      <c r="K439" s="47">
        <v>19.5</v>
      </c>
      <c r="L439" s="48">
        <v>0.03</v>
      </c>
      <c r="M439" s="49">
        <v>6925808304379</v>
      </c>
      <c r="N439" s="107"/>
      <c r="O439" s="41">
        <f t="shared" si="32"/>
        <v>0</v>
      </c>
      <c r="P439" s="47">
        <f t="shared" si="33"/>
        <v>0</v>
      </c>
      <c r="Q439" s="47">
        <f t="shared" si="34"/>
        <v>0</v>
      </c>
      <c r="R439" s="3">
        <f t="shared" si="35"/>
        <v>0</v>
      </c>
    </row>
    <row r="440" spans="1:18" s="51" customFormat="1" ht="18.75" customHeight="1">
      <c r="A440" s="50">
        <v>179838</v>
      </c>
      <c r="B440" s="10" t="s">
        <v>2882</v>
      </c>
      <c r="C440" s="13">
        <v>993.59</v>
      </c>
      <c r="D440" s="11"/>
      <c r="E440" s="11" t="s">
        <v>2259</v>
      </c>
      <c r="F440" s="11" t="s">
        <v>0</v>
      </c>
      <c r="G440" s="46">
        <v>90</v>
      </c>
      <c r="H440" s="46">
        <v>6</v>
      </c>
      <c r="I440" s="46">
        <v>6</v>
      </c>
      <c r="J440" s="47">
        <v>21.24</v>
      </c>
      <c r="K440" s="47">
        <v>20</v>
      </c>
      <c r="L440" s="48">
        <v>0.03</v>
      </c>
      <c r="M440" s="49">
        <v>6925808304263</v>
      </c>
      <c r="N440" s="107"/>
      <c r="O440" s="41">
        <f t="shared" si="32"/>
        <v>0</v>
      </c>
      <c r="P440" s="47">
        <f t="shared" si="33"/>
        <v>0</v>
      </c>
      <c r="Q440" s="47">
        <f t="shared" si="34"/>
        <v>0</v>
      </c>
      <c r="R440" s="3">
        <f t="shared" si="35"/>
        <v>0</v>
      </c>
    </row>
    <row r="441" spans="1:18" s="51" customFormat="1" ht="18.75" customHeight="1">
      <c r="A441" s="50">
        <v>179839</v>
      </c>
      <c r="B441" s="10" t="s">
        <v>2883</v>
      </c>
      <c r="C441" s="13">
        <v>996.65</v>
      </c>
      <c r="D441" s="11"/>
      <c r="E441" s="11" t="s">
        <v>2259</v>
      </c>
      <c r="F441" s="11" t="s">
        <v>0</v>
      </c>
      <c r="G441" s="46">
        <v>90</v>
      </c>
      <c r="H441" s="46">
        <v>6</v>
      </c>
      <c r="I441" s="46">
        <v>6</v>
      </c>
      <c r="J441" s="47">
        <v>21.24</v>
      </c>
      <c r="K441" s="47">
        <v>20</v>
      </c>
      <c r="L441" s="48">
        <v>0.03</v>
      </c>
      <c r="M441" s="49">
        <v>6925808304270</v>
      </c>
      <c r="N441" s="107"/>
      <c r="O441" s="41">
        <f t="shared" si="32"/>
        <v>0</v>
      </c>
      <c r="P441" s="47">
        <f t="shared" si="33"/>
        <v>0</v>
      </c>
      <c r="Q441" s="47">
        <f t="shared" si="34"/>
        <v>0</v>
      </c>
      <c r="R441" s="3">
        <f t="shared" si="35"/>
        <v>0</v>
      </c>
    </row>
    <row r="442" spans="1:18" s="51" customFormat="1" ht="18.75" customHeight="1">
      <c r="A442" s="50">
        <v>179840</v>
      </c>
      <c r="B442" s="10" t="s">
        <v>2884</v>
      </c>
      <c r="C442" s="13">
        <v>1008.08</v>
      </c>
      <c r="D442" s="11"/>
      <c r="E442" s="11" t="s">
        <v>2259</v>
      </c>
      <c r="F442" s="11" t="s">
        <v>0</v>
      </c>
      <c r="G442" s="46">
        <v>90</v>
      </c>
      <c r="H442" s="46">
        <v>6</v>
      </c>
      <c r="I442" s="46">
        <v>6</v>
      </c>
      <c r="J442" s="47">
        <v>21.24</v>
      </c>
      <c r="K442" s="47">
        <v>20</v>
      </c>
      <c r="L442" s="48">
        <v>0.03</v>
      </c>
      <c r="M442" s="49">
        <v>6925808304287</v>
      </c>
      <c r="N442" s="107"/>
      <c r="O442" s="41">
        <f t="shared" si="32"/>
        <v>0</v>
      </c>
      <c r="P442" s="47">
        <f t="shared" si="33"/>
        <v>0</v>
      </c>
      <c r="Q442" s="47">
        <f t="shared" si="34"/>
        <v>0</v>
      </c>
      <c r="R442" s="3">
        <f t="shared" si="35"/>
        <v>0</v>
      </c>
    </row>
    <row r="443" spans="1:18" s="51" customFormat="1" ht="18.75" customHeight="1">
      <c r="A443" s="50">
        <v>179842</v>
      </c>
      <c r="B443" s="10" t="s">
        <v>2885</v>
      </c>
      <c r="C443" s="13">
        <v>1024.8800000000001</v>
      </c>
      <c r="D443" s="11"/>
      <c r="E443" s="11" t="s">
        <v>2259</v>
      </c>
      <c r="F443" s="11" t="s">
        <v>0</v>
      </c>
      <c r="G443" s="46">
        <v>90</v>
      </c>
      <c r="H443" s="46">
        <v>6</v>
      </c>
      <c r="I443" s="46">
        <v>6</v>
      </c>
      <c r="J443" s="47">
        <v>21.24</v>
      </c>
      <c r="K443" s="47">
        <v>20</v>
      </c>
      <c r="L443" s="48">
        <v>0.03</v>
      </c>
      <c r="M443" s="49">
        <v>6925808304300</v>
      </c>
      <c r="N443" s="107"/>
      <c r="O443" s="41">
        <f t="shared" si="32"/>
        <v>0</v>
      </c>
      <c r="P443" s="47">
        <f t="shared" si="33"/>
        <v>0</v>
      </c>
      <c r="Q443" s="47">
        <f t="shared" si="34"/>
        <v>0</v>
      </c>
      <c r="R443" s="3">
        <f t="shared" si="35"/>
        <v>0</v>
      </c>
    </row>
    <row r="444" spans="1:18" s="51" customFormat="1" ht="18.75" customHeight="1">
      <c r="A444" s="50">
        <v>179843</v>
      </c>
      <c r="B444" s="10" t="s">
        <v>2886</v>
      </c>
      <c r="C444" s="13">
        <v>1045.55</v>
      </c>
      <c r="D444" s="11"/>
      <c r="E444" s="11" t="s">
        <v>2259</v>
      </c>
      <c r="F444" s="11" t="s">
        <v>0</v>
      </c>
      <c r="G444" s="46">
        <v>90</v>
      </c>
      <c r="H444" s="46">
        <v>6</v>
      </c>
      <c r="I444" s="46">
        <v>6</v>
      </c>
      <c r="J444" s="47">
        <v>21.24</v>
      </c>
      <c r="K444" s="47">
        <v>20</v>
      </c>
      <c r="L444" s="48">
        <v>0.03</v>
      </c>
      <c r="M444" s="49">
        <v>6925808304317</v>
      </c>
      <c r="N444" s="107"/>
      <c r="O444" s="41">
        <f t="shared" si="32"/>
        <v>0</v>
      </c>
      <c r="P444" s="47">
        <f t="shared" si="33"/>
        <v>0</v>
      </c>
      <c r="Q444" s="47">
        <f t="shared" si="34"/>
        <v>0</v>
      </c>
      <c r="R444" s="3">
        <f t="shared" si="35"/>
        <v>0</v>
      </c>
    </row>
    <row r="445" spans="1:18" s="51" customFormat="1" ht="18.75" customHeight="1">
      <c r="A445" s="50">
        <v>179845</v>
      </c>
      <c r="B445" s="10" t="s">
        <v>2887</v>
      </c>
      <c r="C445" s="13">
        <v>1049.3</v>
      </c>
      <c r="D445" s="11"/>
      <c r="E445" s="11" t="s">
        <v>2259</v>
      </c>
      <c r="F445" s="11" t="s">
        <v>0</v>
      </c>
      <c r="G445" s="46">
        <v>90</v>
      </c>
      <c r="H445" s="46">
        <v>6</v>
      </c>
      <c r="I445" s="46">
        <v>6</v>
      </c>
      <c r="J445" s="47">
        <v>21.74</v>
      </c>
      <c r="K445" s="47">
        <v>20.5</v>
      </c>
      <c r="L445" s="48">
        <v>0.03</v>
      </c>
      <c r="M445" s="49">
        <v>6925808304331</v>
      </c>
      <c r="N445" s="107"/>
      <c r="O445" s="41">
        <f t="shared" si="32"/>
        <v>0</v>
      </c>
      <c r="P445" s="47">
        <f t="shared" si="33"/>
        <v>0</v>
      </c>
      <c r="Q445" s="47">
        <f t="shared" si="34"/>
        <v>0</v>
      </c>
      <c r="R445" s="3">
        <f t="shared" si="35"/>
        <v>0</v>
      </c>
    </row>
    <row r="446" spans="1:18" s="51" customFormat="1" ht="18.75" customHeight="1">
      <c r="A446" s="50">
        <v>179847</v>
      </c>
      <c r="B446" s="10" t="s">
        <v>2888</v>
      </c>
      <c r="C446" s="13">
        <v>1128.8599999999999</v>
      </c>
      <c r="D446" s="11"/>
      <c r="E446" s="11" t="s">
        <v>2259</v>
      </c>
      <c r="F446" s="11" t="s">
        <v>0</v>
      </c>
      <c r="G446" s="46">
        <v>90</v>
      </c>
      <c r="H446" s="46">
        <v>6</v>
      </c>
      <c r="I446" s="46">
        <v>6</v>
      </c>
      <c r="J446" s="47">
        <v>21.74</v>
      </c>
      <c r="K446" s="47">
        <v>20.5</v>
      </c>
      <c r="L446" s="48">
        <v>0.03</v>
      </c>
      <c r="M446" s="49">
        <v>6925808304355</v>
      </c>
      <c r="N446" s="107"/>
      <c r="O446" s="41">
        <f t="shared" si="32"/>
        <v>0</v>
      </c>
      <c r="P446" s="47">
        <f t="shared" si="33"/>
        <v>0</v>
      </c>
      <c r="Q446" s="47">
        <f t="shared" si="34"/>
        <v>0</v>
      </c>
      <c r="R446" s="3">
        <f t="shared" si="35"/>
        <v>0</v>
      </c>
    </row>
    <row r="447" spans="1:18" s="51" customFormat="1" ht="18.75" customHeight="1">
      <c r="A447" s="50">
        <v>179848</v>
      </c>
      <c r="B447" s="10" t="s">
        <v>2889</v>
      </c>
      <c r="C447" s="13">
        <v>1178.0999999999999</v>
      </c>
      <c r="D447" s="11"/>
      <c r="E447" s="11" t="s">
        <v>2259</v>
      </c>
      <c r="F447" s="11" t="s">
        <v>0</v>
      </c>
      <c r="G447" s="46">
        <v>90</v>
      </c>
      <c r="H447" s="46">
        <v>6</v>
      </c>
      <c r="I447" s="46">
        <v>6</v>
      </c>
      <c r="J447" s="47">
        <v>22.74</v>
      </c>
      <c r="K447" s="47">
        <v>21.5</v>
      </c>
      <c r="L447" s="48">
        <v>0.03</v>
      </c>
      <c r="M447" s="49">
        <v>6925808304362</v>
      </c>
      <c r="N447" s="107"/>
      <c r="O447" s="41">
        <f t="shared" si="32"/>
        <v>0</v>
      </c>
      <c r="P447" s="47">
        <f t="shared" si="33"/>
        <v>0</v>
      </c>
      <c r="Q447" s="47">
        <f t="shared" si="34"/>
        <v>0</v>
      </c>
      <c r="R447" s="3">
        <f t="shared" si="35"/>
        <v>0</v>
      </c>
    </row>
    <row r="448" spans="1:18" s="51" customFormat="1" ht="18.75" customHeight="1">
      <c r="A448" s="50">
        <v>179850</v>
      </c>
      <c r="B448" s="10" t="s">
        <v>2890</v>
      </c>
      <c r="C448" s="13">
        <v>1204.83</v>
      </c>
      <c r="D448" s="11"/>
      <c r="E448" s="11" t="s">
        <v>2259</v>
      </c>
      <c r="F448" s="11" t="s">
        <v>0</v>
      </c>
      <c r="G448" s="46">
        <v>90</v>
      </c>
      <c r="H448" s="46">
        <v>6</v>
      </c>
      <c r="I448" s="46">
        <v>6</v>
      </c>
      <c r="J448" s="47">
        <v>22.74</v>
      </c>
      <c r="K448" s="47">
        <v>21.5</v>
      </c>
      <c r="L448" s="48">
        <v>0.03</v>
      </c>
      <c r="M448" s="49">
        <v>6925808304386</v>
      </c>
      <c r="N448" s="107"/>
      <c r="O448" s="41">
        <f t="shared" si="32"/>
        <v>0</v>
      </c>
      <c r="P448" s="47">
        <f t="shared" si="33"/>
        <v>0</v>
      </c>
      <c r="Q448" s="47">
        <f t="shared" si="34"/>
        <v>0</v>
      </c>
      <c r="R448" s="3">
        <f t="shared" si="35"/>
        <v>0</v>
      </c>
    </row>
    <row r="449" spans="1:18" s="51" customFormat="1" ht="18.75" customHeight="1">
      <c r="A449" s="50">
        <v>179879</v>
      </c>
      <c r="B449" s="10" t="s">
        <v>2891</v>
      </c>
      <c r="C449" s="13">
        <v>1632.75</v>
      </c>
      <c r="D449" s="11"/>
      <c r="E449" s="11" t="s">
        <v>2259</v>
      </c>
      <c r="F449" s="11" t="s">
        <v>0</v>
      </c>
      <c r="G449" s="46">
        <v>60</v>
      </c>
      <c r="H449" s="46">
        <v>4</v>
      </c>
      <c r="I449" s="46">
        <v>4</v>
      </c>
      <c r="J449" s="47">
        <v>20.74</v>
      </c>
      <c r="K449" s="47">
        <v>19.5</v>
      </c>
      <c r="L449" s="48">
        <v>0.03</v>
      </c>
      <c r="M449" s="49">
        <v>6925808304676</v>
      </c>
      <c r="N449" s="107"/>
      <c r="O449" s="41">
        <f t="shared" si="32"/>
        <v>0</v>
      </c>
      <c r="P449" s="47">
        <f t="shared" si="33"/>
        <v>0</v>
      </c>
      <c r="Q449" s="47">
        <f t="shared" si="34"/>
        <v>0</v>
      </c>
      <c r="R449" s="3">
        <f t="shared" si="35"/>
        <v>0</v>
      </c>
    </row>
    <row r="450" spans="1:18" s="51" customFormat="1" ht="18.75" customHeight="1">
      <c r="A450" s="50">
        <v>179883</v>
      </c>
      <c r="B450" s="10" t="s">
        <v>2892</v>
      </c>
      <c r="C450" s="13">
        <v>1615.77</v>
      </c>
      <c r="D450" s="11"/>
      <c r="E450" s="11" t="s">
        <v>2259</v>
      </c>
      <c r="F450" s="11" t="s">
        <v>0</v>
      </c>
      <c r="G450" s="46">
        <v>60</v>
      </c>
      <c r="H450" s="46">
        <v>4</v>
      </c>
      <c r="I450" s="46">
        <v>4</v>
      </c>
      <c r="J450" s="47">
        <v>20.74</v>
      </c>
      <c r="K450" s="47">
        <v>19.5</v>
      </c>
      <c r="L450" s="48">
        <v>0.03</v>
      </c>
      <c r="M450" s="49">
        <v>6925808304713</v>
      </c>
      <c r="N450" s="107"/>
      <c r="O450" s="41">
        <f t="shared" si="32"/>
        <v>0</v>
      </c>
      <c r="P450" s="47">
        <f t="shared" si="33"/>
        <v>0</v>
      </c>
      <c r="Q450" s="47">
        <f t="shared" si="34"/>
        <v>0</v>
      </c>
      <c r="R450" s="3">
        <f t="shared" si="35"/>
        <v>0</v>
      </c>
    </row>
    <row r="451" spans="1:18" s="51" customFormat="1" ht="18.75" customHeight="1">
      <c r="A451" s="50">
        <v>179886</v>
      </c>
      <c r="B451" s="10" t="s">
        <v>2893</v>
      </c>
      <c r="C451" s="13">
        <v>1594.13</v>
      </c>
      <c r="D451" s="11"/>
      <c r="E451" s="11" t="s">
        <v>2259</v>
      </c>
      <c r="F451" s="11" t="s">
        <v>0</v>
      </c>
      <c r="G451" s="46">
        <v>60</v>
      </c>
      <c r="H451" s="46">
        <v>4</v>
      </c>
      <c r="I451" s="46">
        <v>4</v>
      </c>
      <c r="J451" s="47">
        <v>20.74</v>
      </c>
      <c r="K451" s="47">
        <v>19.5</v>
      </c>
      <c r="L451" s="48">
        <v>0.03</v>
      </c>
      <c r="M451" s="49">
        <v>6925808304744</v>
      </c>
      <c r="N451" s="107"/>
      <c r="O451" s="41">
        <f t="shared" si="32"/>
        <v>0</v>
      </c>
      <c r="P451" s="47">
        <f t="shared" si="33"/>
        <v>0</v>
      </c>
      <c r="Q451" s="47">
        <f t="shared" si="34"/>
        <v>0</v>
      </c>
      <c r="R451" s="3">
        <f t="shared" si="35"/>
        <v>0</v>
      </c>
    </row>
    <row r="452" spans="1:18" s="51" customFormat="1" ht="18.75" customHeight="1">
      <c r="A452" s="50">
        <v>179888</v>
      </c>
      <c r="B452" s="10" t="s">
        <v>2894</v>
      </c>
      <c r="C452" s="13">
        <v>1612.64</v>
      </c>
      <c r="D452" s="11"/>
      <c r="E452" s="11" t="s">
        <v>2259</v>
      </c>
      <c r="F452" s="11" t="s">
        <v>0</v>
      </c>
      <c r="G452" s="46">
        <v>60</v>
      </c>
      <c r="H452" s="46">
        <v>4</v>
      </c>
      <c r="I452" s="46">
        <v>4</v>
      </c>
      <c r="J452" s="47">
        <v>20.74</v>
      </c>
      <c r="K452" s="47">
        <v>19.5</v>
      </c>
      <c r="L452" s="48">
        <v>0.03</v>
      </c>
      <c r="M452" s="49">
        <v>6925808304768</v>
      </c>
      <c r="N452" s="107"/>
      <c r="O452" s="41">
        <f t="shared" si="32"/>
        <v>0</v>
      </c>
      <c r="P452" s="47">
        <f t="shared" si="33"/>
        <v>0</v>
      </c>
      <c r="Q452" s="47">
        <f t="shared" si="34"/>
        <v>0</v>
      </c>
      <c r="R452" s="3">
        <f t="shared" si="35"/>
        <v>0</v>
      </c>
    </row>
    <row r="453" spans="1:18" s="51" customFormat="1" ht="18.75" customHeight="1">
      <c r="A453" s="50">
        <v>179891</v>
      </c>
      <c r="B453" s="10" t="s">
        <v>2895</v>
      </c>
      <c r="C453" s="13">
        <v>1646.61</v>
      </c>
      <c r="D453" s="11"/>
      <c r="E453" s="11" t="s">
        <v>2259</v>
      </c>
      <c r="F453" s="11" t="s">
        <v>0</v>
      </c>
      <c r="G453" s="46">
        <v>60</v>
      </c>
      <c r="H453" s="46">
        <v>4</v>
      </c>
      <c r="I453" s="46">
        <v>4</v>
      </c>
      <c r="J453" s="47">
        <v>20.74</v>
      </c>
      <c r="K453" s="47">
        <v>19.5</v>
      </c>
      <c r="L453" s="48">
        <v>0.03</v>
      </c>
      <c r="M453" s="49">
        <v>6925808304799</v>
      </c>
      <c r="N453" s="107"/>
      <c r="O453" s="41">
        <f t="shared" si="32"/>
        <v>0</v>
      </c>
      <c r="P453" s="47">
        <f t="shared" si="33"/>
        <v>0</v>
      </c>
      <c r="Q453" s="47">
        <f t="shared" si="34"/>
        <v>0</v>
      </c>
      <c r="R453" s="3">
        <f t="shared" si="35"/>
        <v>0</v>
      </c>
    </row>
    <row r="454" spans="1:18" s="51" customFormat="1" ht="18.75" customHeight="1">
      <c r="A454" s="50">
        <v>179880</v>
      </c>
      <c r="B454" s="10" t="s">
        <v>2896</v>
      </c>
      <c r="C454" s="13">
        <v>1486.84</v>
      </c>
      <c r="D454" s="11"/>
      <c r="E454" s="11" t="s">
        <v>2259</v>
      </c>
      <c r="F454" s="11" t="s">
        <v>0</v>
      </c>
      <c r="G454" s="46">
        <v>60</v>
      </c>
      <c r="H454" s="46">
        <v>4</v>
      </c>
      <c r="I454" s="46">
        <v>4</v>
      </c>
      <c r="J454" s="47">
        <v>21.24</v>
      </c>
      <c r="K454" s="47">
        <v>20</v>
      </c>
      <c r="L454" s="48">
        <v>0.03</v>
      </c>
      <c r="M454" s="49">
        <v>6925808304683</v>
      </c>
      <c r="N454" s="107"/>
      <c r="O454" s="41">
        <f t="shared" si="32"/>
        <v>0</v>
      </c>
      <c r="P454" s="47">
        <f t="shared" si="33"/>
        <v>0</v>
      </c>
      <c r="Q454" s="47">
        <f t="shared" si="34"/>
        <v>0</v>
      </c>
      <c r="R454" s="3">
        <f t="shared" si="35"/>
        <v>0</v>
      </c>
    </row>
    <row r="455" spans="1:18" s="51" customFormat="1" ht="18.75" customHeight="1">
      <c r="A455" s="50">
        <v>179881</v>
      </c>
      <c r="B455" s="10" t="s">
        <v>2897</v>
      </c>
      <c r="C455" s="13">
        <v>1486.84</v>
      </c>
      <c r="D455" s="11"/>
      <c r="E455" s="11" t="s">
        <v>2259</v>
      </c>
      <c r="F455" s="11" t="s">
        <v>0</v>
      </c>
      <c r="G455" s="46">
        <v>60</v>
      </c>
      <c r="H455" s="46">
        <v>4</v>
      </c>
      <c r="I455" s="46">
        <v>4</v>
      </c>
      <c r="J455" s="47">
        <v>21.24</v>
      </c>
      <c r="K455" s="47">
        <v>20</v>
      </c>
      <c r="L455" s="48">
        <v>0.03</v>
      </c>
      <c r="M455" s="49">
        <v>6925808304690</v>
      </c>
      <c r="N455" s="107"/>
      <c r="O455" s="41">
        <f t="shared" si="32"/>
        <v>0</v>
      </c>
      <c r="P455" s="47">
        <f t="shared" si="33"/>
        <v>0</v>
      </c>
      <c r="Q455" s="47">
        <f t="shared" si="34"/>
        <v>0</v>
      </c>
      <c r="R455" s="3">
        <f t="shared" si="35"/>
        <v>0</v>
      </c>
    </row>
    <row r="456" spans="1:18" s="51" customFormat="1" ht="18.75" customHeight="1">
      <c r="A456" s="50">
        <v>179882</v>
      </c>
      <c r="B456" s="10" t="s">
        <v>2898</v>
      </c>
      <c r="C456" s="13">
        <v>1506.93</v>
      </c>
      <c r="D456" s="11"/>
      <c r="E456" s="11" t="s">
        <v>2259</v>
      </c>
      <c r="F456" s="11" t="s">
        <v>0</v>
      </c>
      <c r="G456" s="46">
        <v>60</v>
      </c>
      <c r="H456" s="46">
        <v>4</v>
      </c>
      <c r="I456" s="46">
        <v>4</v>
      </c>
      <c r="J456" s="47">
        <v>21.24</v>
      </c>
      <c r="K456" s="47">
        <v>20</v>
      </c>
      <c r="L456" s="48">
        <v>0.03</v>
      </c>
      <c r="M456" s="49">
        <v>6925808304706</v>
      </c>
      <c r="N456" s="107"/>
      <c r="O456" s="41">
        <f t="shared" si="32"/>
        <v>0</v>
      </c>
      <c r="P456" s="47">
        <f t="shared" si="33"/>
        <v>0</v>
      </c>
      <c r="Q456" s="47">
        <f t="shared" si="34"/>
        <v>0</v>
      </c>
      <c r="R456" s="3">
        <f t="shared" si="35"/>
        <v>0</v>
      </c>
    </row>
    <row r="457" spans="1:18" s="51" customFormat="1" ht="18.75" customHeight="1">
      <c r="A457" s="50">
        <v>179884</v>
      </c>
      <c r="B457" s="10" t="s">
        <v>2899</v>
      </c>
      <c r="C457" s="13">
        <v>1533.18</v>
      </c>
      <c r="D457" s="11"/>
      <c r="E457" s="11" t="s">
        <v>2259</v>
      </c>
      <c r="F457" s="11" t="s">
        <v>0</v>
      </c>
      <c r="G457" s="46">
        <v>60</v>
      </c>
      <c r="H457" s="46">
        <v>4</v>
      </c>
      <c r="I457" s="46">
        <v>4</v>
      </c>
      <c r="J457" s="47">
        <v>21.24</v>
      </c>
      <c r="K457" s="47">
        <v>20</v>
      </c>
      <c r="L457" s="48">
        <v>0.03</v>
      </c>
      <c r="M457" s="49">
        <v>6925808304720</v>
      </c>
      <c r="N457" s="107"/>
      <c r="O457" s="41">
        <f t="shared" si="32"/>
        <v>0</v>
      </c>
      <c r="P457" s="47">
        <f t="shared" si="33"/>
        <v>0</v>
      </c>
      <c r="Q457" s="47">
        <f t="shared" si="34"/>
        <v>0</v>
      </c>
      <c r="R457" s="3">
        <f t="shared" si="35"/>
        <v>0</v>
      </c>
    </row>
    <row r="458" spans="1:18" s="51" customFormat="1" ht="18.75" customHeight="1">
      <c r="A458" s="50">
        <v>179885</v>
      </c>
      <c r="B458" s="10" t="s">
        <v>2900</v>
      </c>
      <c r="C458" s="13">
        <v>1564.04</v>
      </c>
      <c r="D458" s="11"/>
      <c r="E458" s="11" t="s">
        <v>2259</v>
      </c>
      <c r="F458" s="11" t="s">
        <v>0</v>
      </c>
      <c r="G458" s="46">
        <v>60</v>
      </c>
      <c r="H458" s="46">
        <v>4</v>
      </c>
      <c r="I458" s="46">
        <v>4</v>
      </c>
      <c r="J458" s="47">
        <v>21.24</v>
      </c>
      <c r="K458" s="47">
        <v>20</v>
      </c>
      <c r="L458" s="48">
        <v>0.03</v>
      </c>
      <c r="M458" s="49">
        <v>6925808304737</v>
      </c>
      <c r="N458" s="107"/>
      <c r="O458" s="41">
        <f t="shared" si="32"/>
        <v>0</v>
      </c>
      <c r="P458" s="47">
        <f t="shared" si="33"/>
        <v>0</v>
      </c>
      <c r="Q458" s="47">
        <f t="shared" si="34"/>
        <v>0</v>
      </c>
      <c r="R458" s="3">
        <f t="shared" si="35"/>
        <v>0</v>
      </c>
    </row>
    <row r="459" spans="1:18" s="51" customFormat="1" ht="18.75" customHeight="1">
      <c r="A459" s="50">
        <v>179887</v>
      </c>
      <c r="B459" s="10" t="s">
        <v>2901</v>
      </c>
      <c r="C459" s="13">
        <v>1570.24</v>
      </c>
      <c r="D459" s="11"/>
      <c r="E459" s="11" t="s">
        <v>2259</v>
      </c>
      <c r="F459" s="11" t="s">
        <v>0</v>
      </c>
      <c r="G459" s="46">
        <v>60</v>
      </c>
      <c r="H459" s="46">
        <v>4</v>
      </c>
      <c r="I459" s="46">
        <v>4</v>
      </c>
      <c r="J459" s="47">
        <v>21.74</v>
      </c>
      <c r="K459" s="47">
        <v>20.5</v>
      </c>
      <c r="L459" s="48">
        <v>0.03</v>
      </c>
      <c r="M459" s="49">
        <v>6925808304751</v>
      </c>
      <c r="N459" s="107"/>
      <c r="O459" s="41">
        <f t="shared" si="32"/>
        <v>0</v>
      </c>
      <c r="P459" s="47">
        <f t="shared" si="33"/>
        <v>0</v>
      </c>
      <c r="Q459" s="47">
        <f t="shared" si="34"/>
        <v>0</v>
      </c>
      <c r="R459" s="3">
        <f t="shared" si="35"/>
        <v>0</v>
      </c>
    </row>
    <row r="460" spans="1:18" s="51" customFormat="1" ht="18.75" customHeight="1">
      <c r="A460" s="50">
        <v>179889</v>
      </c>
      <c r="B460" s="10" t="s">
        <v>2902</v>
      </c>
      <c r="C460" s="13">
        <v>1691.2</v>
      </c>
      <c r="D460" s="11"/>
      <c r="E460" s="11" t="s">
        <v>2259</v>
      </c>
      <c r="F460" s="11" t="s">
        <v>0</v>
      </c>
      <c r="G460" s="46">
        <v>60</v>
      </c>
      <c r="H460" s="46">
        <v>4</v>
      </c>
      <c r="I460" s="46">
        <v>4</v>
      </c>
      <c r="J460" s="47">
        <v>21.74</v>
      </c>
      <c r="K460" s="47">
        <v>20.5</v>
      </c>
      <c r="L460" s="48">
        <v>0.03</v>
      </c>
      <c r="M460" s="49">
        <v>6925808304775</v>
      </c>
      <c r="N460" s="107"/>
      <c r="O460" s="41">
        <f t="shared" si="32"/>
        <v>0</v>
      </c>
      <c r="P460" s="47">
        <f t="shared" si="33"/>
        <v>0</v>
      </c>
      <c r="Q460" s="47">
        <f t="shared" si="34"/>
        <v>0</v>
      </c>
      <c r="R460" s="3">
        <f t="shared" si="35"/>
        <v>0</v>
      </c>
    </row>
    <row r="461" spans="1:18" s="51" customFormat="1" ht="18.75" customHeight="1">
      <c r="A461" s="50">
        <v>179890</v>
      </c>
      <c r="B461" s="10" t="s">
        <v>2903</v>
      </c>
      <c r="C461" s="13">
        <v>1765.49</v>
      </c>
      <c r="D461" s="11"/>
      <c r="E461" s="11" t="s">
        <v>2259</v>
      </c>
      <c r="F461" s="11" t="s">
        <v>0</v>
      </c>
      <c r="G461" s="46">
        <v>60</v>
      </c>
      <c r="H461" s="46">
        <v>4</v>
      </c>
      <c r="I461" s="46">
        <v>4</v>
      </c>
      <c r="J461" s="47">
        <v>22.74</v>
      </c>
      <c r="K461" s="47">
        <v>21.5</v>
      </c>
      <c r="L461" s="48">
        <v>0.03</v>
      </c>
      <c r="M461" s="49">
        <v>6925808304782</v>
      </c>
      <c r="N461" s="107"/>
      <c r="O461" s="41">
        <f t="shared" si="32"/>
        <v>0</v>
      </c>
      <c r="P461" s="47">
        <f t="shared" si="33"/>
        <v>0</v>
      </c>
      <c r="Q461" s="47">
        <f t="shared" si="34"/>
        <v>0</v>
      </c>
      <c r="R461" s="3">
        <f t="shared" si="35"/>
        <v>0</v>
      </c>
    </row>
    <row r="462" spans="1:18" s="51" customFormat="1" ht="18.75" customHeight="1">
      <c r="A462" s="50">
        <v>179892</v>
      </c>
      <c r="B462" s="10" t="s">
        <v>2904</v>
      </c>
      <c r="C462" s="13">
        <v>1807.2</v>
      </c>
      <c r="D462" s="11"/>
      <c r="E462" s="11" t="s">
        <v>2259</v>
      </c>
      <c r="F462" s="11" t="s">
        <v>0</v>
      </c>
      <c r="G462" s="46">
        <v>60</v>
      </c>
      <c r="H462" s="46">
        <v>4</v>
      </c>
      <c r="I462" s="46">
        <v>4</v>
      </c>
      <c r="J462" s="47">
        <v>22.74</v>
      </c>
      <c r="K462" s="47">
        <v>21.5</v>
      </c>
      <c r="L462" s="48">
        <v>0.03</v>
      </c>
      <c r="M462" s="49">
        <v>6925808304805</v>
      </c>
      <c r="N462" s="107"/>
      <c r="O462" s="41">
        <f t="shared" si="32"/>
        <v>0</v>
      </c>
      <c r="P462" s="47">
        <f t="shared" si="33"/>
        <v>0</v>
      </c>
      <c r="Q462" s="47">
        <f t="shared" si="34"/>
        <v>0</v>
      </c>
      <c r="R462" s="3">
        <f t="shared" si="35"/>
        <v>0</v>
      </c>
    </row>
    <row r="463" spans="1:18" s="51" customFormat="1" ht="18.75" customHeight="1">
      <c r="A463" s="50">
        <v>179921</v>
      </c>
      <c r="B463" s="10" t="s">
        <v>2905</v>
      </c>
      <c r="C463" s="13">
        <v>2234.9899999999998</v>
      </c>
      <c r="D463" s="11"/>
      <c r="E463" s="11" t="s">
        <v>2259</v>
      </c>
      <c r="F463" s="11" t="s">
        <v>0</v>
      </c>
      <c r="G463" s="46">
        <v>45</v>
      </c>
      <c r="H463" s="46">
        <v>3</v>
      </c>
      <c r="I463" s="46">
        <v>3</v>
      </c>
      <c r="J463" s="47">
        <v>20.74</v>
      </c>
      <c r="K463" s="47">
        <v>19.5</v>
      </c>
      <c r="L463" s="48">
        <v>0.03</v>
      </c>
      <c r="M463" s="49">
        <v>6925808305093</v>
      </c>
      <c r="N463" s="107"/>
      <c r="O463" s="41">
        <f t="shared" si="32"/>
        <v>0</v>
      </c>
      <c r="P463" s="47">
        <f t="shared" si="33"/>
        <v>0</v>
      </c>
      <c r="Q463" s="47">
        <f t="shared" si="34"/>
        <v>0</v>
      </c>
      <c r="R463" s="3">
        <f t="shared" si="35"/>
        <v>0</v>
      </c>
    </row>
    <row r="464" spans="1:18" s="51" customFormat="1" ht="18.75" customHeight="1">
      <c r="A464" s="50">
        <v>179925</v>
      </c>
      <c r="B464" s="10" t="s">
        <v>2906</v>
      </c>
      <c r="C464" s="13">
        <v>2210.29</v>
      </c>
      <c r="D464" s="11"/>
      <c r="E464" s="11" t="s">
        <v>2259</v>
      </c>
      <c r="F464" s="11" t="s">
        <v>0</v>
      </c>
      <c r="G464" s="46">
        <v>45</v>
      </c>
      <c r="H464" s="46">
        <v>3</v>
      </c>
      <c r="I464" s="46">
        <v>3</v>
      </c>
      <c r="J464" s="47">
        <v>20.74</v>
      </c>
      <c r="K464" s="47">
        <v>19.5</v>
      </c>
      <c r="L464" s="48">
        <v>0.03</v>
      </c>
      <c r="M464" s="49">
        <v>6925808305130</v>
      </c>
      <c r="N464" s="107"/>
      <c r="O464" s="41">
        <f t="shared" si="32"/>
        <v>0</v>
      </c>
      <c r="P464" s="47">
        <f t="shared" si="33"/>
        <v>0</v>
      </c>
      <c r="Q464" s="47">
        <f t="shared" si="34"/>
        <v>0</v>
      </c>
      <c r="R464" s="3">
        <f t="shared" si="35"/>
        <v>0</v>
      </c>
    </row>
    <row r="465" spans="1:18" s="51" customFormat="1" ht="18.75" customHeight="1">
      <c r="A465" s="50">
        <v>179928</v>
      </c>
      <c r="B465" s="10" t="s">
        <v>2907</v>
      </c>
      <c r="C465" s="13">
        <v>2183.91</v>
      </c>
      <c r="D465" s="11"/>
      <c r="E465" s="11" t="s">
        <v>2259</v>
      </c>
      <c r="F465" s="11" t="s">
        <v>0</v>
      </c>
      <c r="G465" s="46">
        <v>45</v>
      </c>
      <c r="H465" s="46">
        <v>3</v>
      </c>
      <c r="I465" s="46">
        <v>3</v>
      </c>
      <c r="J465" s="47">
        <v>20.74</v>
      </c>
      <c r="K465" s="47">
        <v>19.5</v>
      </c>
      <c r="L465" s="48">
        <v>0.03</v>
      </c>
      <c r="M465" s="49">
        <v>6925808305161</v>
      </c>
      <c r="N465" s="107"/>
      <c r="O465" s="41">
        <f t="shared" si="32"/>
        <v>0</v>
      </c>
      <c r="P465" s="47">
        <f t="shared" si="33"/>
        <v>0</v>
      </c>
      <c r="Q465" s="47">
        <f t="shared" si="34"/>
        <v>0</v>
      </c>
      <c r="R465" s="3">
        <f t="shared" si="35"/>
        <v>0</v>
      </c>
    </row>
    <row r="466" spans="1:18" s="51" customFormat="1" ht="18.75" customHeight="1">
      <c r="A466" s="50">
        <v>179930</v>
      </c>
      <c r="B466" s="10" t="s">
        <v>2908</v>
      </c>
      <c r="C466" s="13">
        <v>2209.4299999999998</v>
      </c>
      <c r="D466" s="11"/>
      <c r="E466" s="11" t="s">
        <v>2259</v>
      </c>
      <c r="F466" s="11" t="s">
        <v>0</v>
      </c>
      <c r="G466" s="46">
        <v>45</v>
      </c>
      <c r="H466" s="46">
        <v>3</v>
      </c>
      <c r="I466" s="46">
        <v>3</v>
      </c>
      <c r="J466" s="47">
        <v>20.74</v>
      </c>
      <c r="K466" s="47">
        <v>19.5</v>
      </c>
      <c r="L466" s="48">
        <v>0.03</v>
      </c>
      <c r="M466" s="49">
        <v>6925808305185</v>
      </c>
      <c r="N466" s="107"/>
      <c r="O466" s="41">
        <f t="shared" si="32"/>
        <v>0</v>
      </c>
      <c r="P466" s="47">
        <f t="shared" si="33"/>
        <v>0</v>
      </c>
      <c r="Q466" s="47">
        <f t="shared" si="34"/>
        <v>0</v>
      </c>
      <c r="R466" s="3">
        <f t="shared" si="35"/>
        <v>0</v>
      </c>
    </row>
    <row r="467" spans="1:18" s="51" customFormat="1" ht="18.75" customHeight="1">
      <c r="A467" s="50">
        <v>179933</v>
      </c>
      <c r="B467" s="10" t="s">
        <v>2909</v>
      </c>
      <c r="C467" s="13">
        <v>2254.13</v>
      </c>
      <c r="D467" s="11"/>
      <c r="E467" s="11" t="s">
        <v>2259</v>
      </c>
      <c r="F467" s="11" t="s">
        <v>0</v>
      </c>
      <c r="G467" s="46">
        <v>45</v>
      </c>
      <c r="H467" s="46">
        <v>3</v>
      </c>
      <c r="I467" s="46">
        <v>3</v>
      </c>
      <c r="J467" s="47">
        <v>20.74</v>
      </c>
      <c r="K467" s="47">
        <v>19.5</v>
      </c>
      <c r="L467" s="48">
        <v>0.03</v>
      </c>
      <c r="M467" s="49">
        <v>6925808305215</v>
      </c>
      <c r="N467" s="107"/>
      <c r="O467" s="41">
        <f t="shared" si="32"/>
        <v>0</v>
      </c>
      <c r="P467" s="47">
        <f t="shared" si="33"/>
        <v>0</v>
      </c>
      <c r="Q467" s="47">
        <f t="shared" si="34"/>
        <v>0</v>
      </c>
      <c r="R467" s="3">
        <f t="shared" si="35"/>
        <v>0</v>
      </c>
    </row>
    <row r="468" spans="1:18" s="51" customFormat="1" ht="18.75" customHeight="1">
      <c r="A468" s="50">
        <v>179922</v>
      </c>
      <c r="B468" s="10" t="s">
        <v>2910</v>
      </c>
      <c r="C468" s="13">
        <v>2032.24</v>
      </c>
      <c r="D468" s="11"/>
      <c r="E468" s="11" t="s">
        <v>2259</v>
      </c>
      <c r="F468" s="11" t="s">
        <v>0</v>
      </c>
      <c r="G468" s="46">
        <v>45</v>
      </c>
      <c r="H468" s="46">
        <v>3</v>
      </c>
      <c r="I468" s="46">
        <v>3</v>
      </c>
      <c r="J468" s="47">
        <v>21.24</v>
      </c>
      <c r="K468" s="47">
        <v>20</v>
      </c>
      <c r="L468" s="48">
        <v>0.03</v>
      </c>
      <c r="M468" s="49">
        <v>6925808305109</v>
      </c>
      <c r="N468" s="107"/>
      <c r="O468" s="41">
        <f t="shared" si="32"/>
        <v>0</v>
      </c>
      <c r="P468" s="47">
        <f t="shared" si="33"/>
        <v>0</v>
      </c>
      <c r="Q468" s="47">
        <f t="shared" si="34"/>
        <v>0</v>
      </c>
      <c r="R468" s="3">
        <f t="shared" si="35"/>
        <v>0</v>
      </c>
    </row>
    <row r="469" spans="1:18" s="51" customFormat="1" ht="18.75" customHeight="1">
      <c r="A469" s="50">
        <v>179923</v>
      </c>
      <c r="B469" s="10" t="s">
        <v>2911</v>
      </c>
      <c r="C469" s="13">
        <v>2032.24</v>
      </c>
      <c r="D469" s="11"/>
      <c r="E469" s="11" t="s">
        <v>2259</v>
      </c>
      <c r="F469" s="11" t="s">
        <v>0</v>
      </c>
      <c r="G469" s="46">
        <v>45</v>
      </c>
      <c r="H469" s="46">
        <v>3</v>
      </c>
      <c r="I469" s="46">
        <v>3</v>
      </c>
      <c r="J469" s="47">
        <v>21.24</v>
      </c>
      <c r="K469" s="47">
        <v>20</v>
      </c>
      <c r="L469" s="48">
        <v>0.03</v>
      </c>
      <c r="M469" s="49">
        <v>6925808305116</v>
      </c>
      <c r="N469" s="107"/>
      <c r="O469" s="41">
        <f t="shared" si="32"/>
        <v>0</v>
      </c>
      <c r="P469" s="47">
        <f t="shared" si="33"/>
        <v>0</v>
      </c>
      <c r="Q469" s="47">
        <f t="shared" si="34"/>
        <v>0</v>
      </c>
      <c r="R469" s="3">
        <f t="shared" si="35"/>
        <v>0</v>
      </c>
    </row>
    <row r="470" spans="1:18" s="51" customFormat="1" ht="18.75" customHeight="1">
      <c r="A470" s="50">
        <v>179924</v>
      </c>
      <c r="B470" s="10" t="s">
        <v>2912</v>
      </c>
      <c r="C470" s="13">
        <v>2060.9499999999998</v>
      </c>
      <c r="D470" s="11"/>
      <c r="E470" s="11" t="s">
        <v>2259</v>
      </c>
      <c r="F470" s="11" t="s">
        <v>0</v>
      </c>
      <c r="G470" s="46">
        <v>45</v>
      </c>
      <c r="H470" s="46">
        <v>3</v>
      </c>
      <c r="I470" s="46">
        <v>3</v>
      </c>
      <c r="J470" s="47">
        <v>21.24</v>
      </c>
      <c r="K470" s="47">
        <v>20</v>
      </c>
      <c r="L470" s="48">
        <v>0.03</v>
      </c>
      <c r="M470" s="49">
        <v>6925808305123</v>
      </c>
      <c r="N470" s="107"/>
      <c r="O470" s="41">
        <f t="shared" si="32"/>
        <v>0</v>
      </c>
      <c r="P470" s="47">
        <f t="shared" si="33"/>
        <v>0</v>
      </c>
      <c r="Q470" s="47">
        <f t="shared" si="34"/>
        <v>0</v>
      </c>
      <c r="R470" s="3">
        <f t="shared" si="35"/>
        <v>0</v>
      </c>
    </row>
    <row r="471" spans="1:18" s="51" customFormat="1" ht="18.75" customHeight="1">
      <c r="A471" s="50">
        <v>179926</v>
      </c>
      <c r="B471" s="10" t="s">
        <v>2913</v>
      </c>
      <c r="C471" s="13">
        <v>2095.3000000000002</v>
      </c>
      <c r="D471" s="11"/>
      <c r="E471" s="11" t="s">
        <v>2259</v>
      </c>
      <c r="F471" s="11" t="s">
        <v>0</v>
      </c>
      <c r="G471" s="46">
        <v>45</v>
      </c>
      <c r="H471" s="46">
        <v>3</v>
      </c>
      <c r="I471" s="46">
        <v>3</v>
      </c>
      <c r="J471" s="47">
        <v>21.24</v>
      </c>
      <c r="K471" s="47">
        <v>20</v>
      </c>
      <c r="L471" s="48">
        <v>0.03</v>
      </c>
      <c r="M471" s="49">
        <v>6925808305147</v>
      </c>
      <c r="N471" s="107"/>
      <c r="O471" s="41">
        <f t="shared" si="32"/>
        <v>0</v>
      </c>
      <c r="P471" s="47">
        <f t="shared" si="33"/>
        <v>0</v>
      </c>
      <c r="Q471" s="47">
        <f t="shared" si="34"/>
        <v>0</v>
      </c>
      <c r="R471" s="3">
        <f t="shared" si="35"/>
        <v>0</v>
      </c>
    </row>
    <row r="472" spans="1:18" s="51" customFormat="1" ht="18.75" customHeight="1">
      <c r="A472" s="50">
        <v>179927</v>
      </c>
      <c r="B472" s="10" t="s">
        <v>2914</v>
      </c>
      <c r="C472" s="13">
        <v>2138.44</v>
      </c>
      <c r="D472" s="11"/>
      <c r="E472" s="11" t="s">
        <v>2259</v>
      </c>
      <c r="F472" s="11" t="s">
        <v>0</v>
      </c>
      <c r="G472" s="46">
        <v>45</v>
      </c>
      <c r="H472" s="46">
        <v>3</v>
      </c>
      <c r="I472" s="46">
        <v>3</v>
      </c>
      <c r="J472" s="47">
        <v>21.24</v>
      </c>
      <c r="K472" s="47">
        <v>20</v>
      </c>
      <c r="L472" s="48">
        <v>0.03</v>
      </c>
      <c r="M472" s="49">
        <v>6925808305154</v>
      </c>
      <c r="N472" s="107"/>
      <c r="O472" s="41">
        <f t="shared" si="32"/>
        <v>0</v>
      </c>
      <c r="P472" s="47">
        <f t="shared" si="33"/>
        <v>0</v>
      </c>
      <c r="Q472" s="47">
        <f t="shared" si="34"/>
        <v>0</v>
      </c>
      <c r="R472" s="3">
        <f t="shared" si="35"/>
        <v>0</v>
      </c>
    </row>
    <row r="473" spans="1:18" s="51" customFormat="1" ht="18.75" customHeight="1">
      <c r="A473" s="50">
        <v>179929</v>
      </c>
      <c r="B473" s="10" t="s">
        <v>2915</v>
      </c>
      <c r="C473" s="13">
        <v>2145.5700000000002</v>
      </c>
      <c r="D473" s="11"/>
      <c r="E473" s="11" t="s">
        <v>2259</v>
      </c>
      <c r="F473" s="11" t="s">
        <v>0</v>
      </c>
      <c r="G473" s="46">
        <v>45</v>
      </c>
      <c r="H473" s="46">
        <v>3</v>
      </c>
      <c r="I473" s="46">
        <v>3</v>
      </c>
      <c r="J473" s="47">
        <v>21.74</v>
      </c>
      <c r="K473" s="47">
        <v>20.5</v>
      </c>
      <c r="L473" s="48">
        <v>0.03</v>
      </c>
      <c r="M473" s="49">
        <v>6925808305178</v>
      </c>
      <c r="N473" s="107"/>
      <c r="O473" s="41">
        <f t="shared" si="32"/>
        <v>0</v>
      </c>
      <c r="P473" s="47">
        <f t="shared" si="33"/>
        <v>0</v>
      </c>
      <c r="Q473" s="47">
        <f t="shared" si="34"/>
        <v>0</v>
      </c>
      <c r="R473" s="3">
        <f t="shared" si="35"/>
        <v>0</v>
      </c>
    </row>
    <row r="474" spans="1:18" s="51" customFormat="1" ht="18.75" customHeight="1">
      <c r="A474" s="50">
        <v>179931</v>
      </c>
      <c r="B474" s="10" t="s">
        <v>2916</v>
      </c>
      <c r="C474" s="13">
        <v>2288.36</v>
      </c>
      <c r="D474" s="11"/>
      <c r="E474" s="11" t="s">
        <v>2259</v>
      </c>
      <c r="F474" s="11" t="s">
        <v>0</v>
      </c>
      <c r="G474" s="46">
        <v>45</v>
      </c>
      <c r="H474" s="46">
        <v>3</v>
      </c>
      <c r="I474" s="46">
        <v>3</v>
      </c>
      <c r="J474" s="47">
        <v>21.74</v>
      </c>
      <c r="K474" s="47">
        <v>20.5</v>
      </c>
      <c r="L474" s="48">
        <v>0.03</v>
      </c>
      <c r="M474" s="49">
        <v>6925808305192</v>
      </c>
      <c r="N474" s="107"/>
      <c r="O474" s="41">
        <f t="shared" si="32"/>
        <v>0</v>
      </c>
      <c r="P474" s="47">
        <f t="shared" si="33"/>
        <v>0</v>
      </c>
      <c r="Q474" s="47">
        <f t="shared" si="34"/>
        <v>0</v>
      </c>
      <c r="R474" s="3">
        <f t="shared" si="35"/>
        <v>0</v>
      </c>
    </row>
    <row r="475" spans="1:18" s="51" customFormat="1" ht="18.75" customHeight="1">
      <c r="A475" s="50">
        <v>179932</v>
      </c>
      <c r="B475" s="10" t="s">
        <v>2917</v>
      </c>
      <c r="C475" s="13">
        <v>2388.69</v>
      </c>
      <c r="D475" s="11"/>
      <c r="E475" s="11" t="s">
        <v>2259</v>
      </c>
      <c r="F475" s="11" t="s">
        <v>0</v>
      </c>
      <c r="G475" s="46">
        <v>45</v>
      </c>
      <c r="H475" s="46">
        <v>3</v>
      </c>
      <c r="I475" s="46">
        <v>3</v>
      </c>
      <c r="J475" s="47">
        <v>22.74</v>
      </c>
      <c r="K475" s="47">
        <v>21.5</v>
      </c>
      <c r="L475" s="48">
        <v>0.03</v>
      </c>
      <c r="M475" s="49">
        <v>6925808305208</v>
      </c>
      <c r="N475" s="107"/>
      <c r="O475" s="41">
        <f t="shared" si="32"/>
        <v>0</v>
      </c>
      <c r="P475" s="47">
        <f t="shared" si="33"/>
        <v>0</v>
      </c>
      <c r="Q475" s="47">
        <f t="shared" si="34"/>
        <v>0</v>
      </c>
      <c r="R475" s="3">
        <f t="shared" si="35"/>
        <v>0</v>
      </c>
    </row>
    <row r="476" spans="1:18" s="51" customFormat="1" ht="18.75" customHeight="1">
      <c r="A476" s="77">
        <v>179934</v>
      </c>
      <c r="B476" s="293" t="s">
        <v>2918</v>
      </c>
      <c r="C476" s="294">
        <v>2445.63</v>
      </c>
      <c r="D476" s="295"/>
      <c r="E476" s="295" t="s">
        <v>2259</v>
      </c>
      <c r="F476" s="295" t="s">
        <v>0</v>
      </c>
      <c r="G476" s="281">
        <v>45</v>
      </c>
      <c r="H476" s="281">
        <v>3</v>
      </c>
      <c r="I476" s="281">
        <v>3</v>
      </c>
      <c r="J476" s="282">
        <v>22.74</v>
      </c>
      <c r="K476" s="282">
        <v>21.5</v>
      </c>
      <c r="L476" s="283">
        <v>0.03</v>
      </c>
      <c r="M476" s="284">
        <v>6925808305222</v>
      </c>
      <c r="N476" s="285"/>
      <c r="O476" s="286">
        <f t="shared" si="32"/>
        <v>0</v>
      </c>
      <c r="P476" s="282">
        <f t="shared" si="33"/>
        <v>0</v>
      </c>
      <c r="Q476" s="282">
        <f t="shared" si="34"/>
        <v>0</v>
      </c>
      <c r="R476" s="287">
        <f t="shared" si="35"/>
        <v>0</v>
      </c>
    </row>
    <row r="477" spans="1:18" s="51" customFormat="1" ht="18.75" customHeight="1">
      <c r="A477" s="84" t="s">
        <v>2919</v>
      </c>
      <c r="B477" s="82"/>
      <c r="C477" s="82"/>
      <c r="D477" s="299"/>
      <c r="E477" s="299"/>
      <c r="F477" s="82"/>
      <c r="G477" s="82"/>
      <c r="H477" s="82"/>
      <c r="I477" s="82"/>
      <c r="J477" s="82"/>
      <c r="K477" s="82"/>
      <c r="L477" s="82"/>
      <c r="M477" s="82"/>
      <c r="N477" s="82"/>
      <c r="O477" s="133"/>
      <c r="P477" s="133"/>
      <c r="Q477" s="133"/>
      <c r="R477" s="300"/>
    </row>
    <row r="478" spans="1:18" s="51" customFormat="1" ht="18.75" customHeight="1">
      <c r="A478" s="78">
        <v>182699</v>
      </c>
      <c r="B478" s="33" t="s">
        <v>2920</v>
      </c>
      <c r="C478" s="14">
        <v>792.56</v>
      </c>
      <c r="D478" s="35"/>
      <c r="E478" s="35" t="s">
        <v>2259</v>
      </c>
      <c r="F478" s="35" t="s">
        <v>0</v>
      </c>
      <c r="G478" s="36">
        <v>180</v>
      </c>
      <c r="H478" s="36">
        <v>12</v>
      </c>
      <c r="I478" s="36">
        <v>12</v>
      </c>
      <c r="J478" s="37">
        <v>21.34</v>
      </c>
      <c r="K478" s="37">
        <v>19.8</v>
      </c>
      <c r="L478" s="38">
        <v>0.03</v>
      </c>
      <c r="M478" s="39">
        <v>6925808366674</v>
      </c>
      <c r="N478" s="275"/>
      <c r="O478" s="40">
        <f t="shared" ref="O478:O519" si="36">C478*N478</f>
        <v>0</v>
      </c>
      <c r="P478" s="37">
        <f t="shared" ref="P478:P519" si="37">J478/G478*N478</f>
        <v>0</v>
      </c>
      <c r="Q478" s="37">
        <f t="shared" ref="Q478:Q519" si="38">K478/G478*N478</f>
        <v>0</v>
      </c>
      <c r="R478" s="42">
        <f t="shared" ref="R478:R519" si="39">L478/G478*N478</f>
        <v>0</v>
      </c>
    </row>
    <row r="479" spans="1:18" s="51" customFormat="1" ht="18.75" customHeight="1">
      <c r="A479" s="50">
        <v>182700</v>
      </c>
      <c r="B479" s="10" t="s">
        <v>2921</v>
      </c>
      <c r="C479" s="13">
        <v>750.64</v>
      </c>
      <c r="D479" s="11"/>
      <c r="E479" s="11" t="s">
        <v>2259</v>
      </c>
      <c r="F479" s="11" t="s">
        <v>0</v>
      </c>
      <c r="G479" s="46">
        <v>180</v>
      </c>
      <c r="H479" s="46">
        <v>12</v>
      </c>
      <c r="I479" s="46">
        <v>12</v>
      </c>
      <c r="J479" s="47">
        <v>21.34</v>
      </c>
      <c r="K479" s="47">
        <v>19.8</v>
      </c>
      <c r="L479" s="48">
        <v>0.03</v>
      </c>
      <c r="M479" s="49">
        <v>6925808366681</v>
      </c>
      <c r="N479" s="107"/>
      <c r="O479" s="41">
        <f t="shared" si="36"/>
        <v>0</v>
      </c>
      <c r="P479" s="47">
        <f t="shared" si="37"/>
        <v>0</v>
      </c>
      <c r="Q479" s="47">
        <f t="shared" si="38"/>
        <v>0</v>
      </c>
      <c r="R479" s="3">
        <f t="shared" si="39"/>
        <v>0</v>
      </c>
    </row>
    <row r="480" spans="1:18" s="51" customFormat="1" ht="18.75" customHeight="1">
      <c r="A480" s="50">
        <v>182701</v>
      </c>
      <c r="B480" s="10" t="s">
        <v>2922</v>
      </c>
      <c r="C480" s="13">
        <v>745.1</v>
      </c>
      <c r="D480" s="11"/>
      <c r="E480" s="11" t="s">
        <v>2259</v>
      </c>
      <c r="F480" s="11" t="s">
        <v>0</v>
      </c>
      <c r="G480" s="46">
        <v>180</v>
      </c>
      <c r="H480" s="46">
        <v>12</v>
      </c>
      <c r="I480" s="46">
        <v>12</v>
      </c>
      <c r="J480" s="47">
        <v>21.34</v>
      </c>
      <c r="K480" s="47">
        <v>19.8</v>
      </c>
      <c r="L480" s="48">
        <v>0.03</v>
      </c>
      <c r="M480" s="49">
        <v>6925808366698</v>
      </c>
      <c r="N480" s="107"/>
      <c r="O480" s="41">
        <f t="shared" si="36"/>
        <v>0</v>
      </c>
      <c r="P480" s="47">
        <f t="shared" si="37"/>
        <v>0</v>
      </c>
      <c r="Q480" s="47">
        <f t="shared" si="38"/>
        <v>0</v>
      </c>
      <c r="R480" s="3">
        <f t="shared" si="39"/>
        <v>0</v>
      </c>
    </row>
    <row r="481" spans="1:18" s="51" customFormat="1" ht="18.75" customHeight="1">
      <c r="A481" s="50">
        <v>182702</v>
      </c>
      <c r="B481" s="10" t="s">
        <v>2923</v>
      </c>
      <c r="C481" s="13">
        <v>749.92</v>
      </c>
      <c r="D481" s="11"/>
      <c r="E481" s="11" t="s">
        <v>2259</v>
      </c>
      <c r="F481" s="11" t="s">
        <v>0</v>
      </c>
      <c r="G481" s="46">
        <v>180</v>
      </c>
      <c r="H481" s="46">
        <v>12</v>
      </c>
      <c r="I481" s="46">
        <v>12</v>
      </c>
      <c r="J481" s="47">
        <v>21.34</v>
      </c>
      <c r="K481" s="47">
        <v>19.8</v>
      </c>
      <c r="L481" s="48">
        <v>0.03</v>
      </c>
      <c r="M481" s="49">
        <v>6925808366704</v>
      </c>
      <c r="N481" s="107"/>
      <c r="O481" s="41">
        <f t="shared" si="36"/>
        <v>0</v>
      </c>
      <c r="P481" s="47">
        <f t="shared" si="37"/>
        <v>0</v>
      </c>
      <c r="Q481" s="47">
        <f t="shared" si="38"/>
        <v>0</v>
      </c>
      <c r="R481" s="3">
        <f t="shared" si="39"/>
        <v>0</v>
      </c>
    </row>
    <row r="482" spans="1:18" s="51" customFormat="1" ht="18.75" customHeight="1">
      <c r="A482" s="50">
        <v>182703</v>
      </c>
      <c r="B482" s="10" t="s">
        <v>2924</v>
      </c>
      <c r="C482" s="13">
        <v>710.23</v>
      </c>
      <c r="D482" s="11"/>
      <c r="E482" s="11" t="s">
        <v>2259</v>
      </c>
      <c r="F482" s="11" t="s">
        <v>0</v>
      </c>
      <c r="G482" s="46">
        <v>180</v>
      </c>
      <c r="H482" s="46">
        <v>12</v>
      </c>
      <c r="I482" s="46">
        <v>12</v>
      </c>
      <c r="J482" s="47">
        <v>21.34</v>
      </c>
      <c r="K482" s="47">
        <v>19.8</v>
      </c>
      <c r="L482" s="48">
        <v>0.03</v>
      </c>
      <c r="M482" s="49">
        <v>6925808366711</v>
      </c>
      <c r="N482" s="107"/>
      <c r="O482" s="41">
        <f t="shared" si="36"/>
        <v>0</v>
      </c>
      <c r="P482" s="47">
        <f t="shared" si="37"/>
        <v>0</v>
      </c>
      <c r="Q482" s="47">
        <f t="shared" si="38"/>
        <v>0</v>
      </c>
      <c r="R482" s="3">
        <f t="shared" si="39"/>
        <v>0</v>
      </c>
    </row>
    <row r="483" spans="1:18" s="51" customFormat="1" ht="18.75" customHeight="1">
      <c r="A483" s="50">
        <v>182704</v>
      </c>
      <c r="B483" s="10" t="s">
        <v>2925</v>
      </c>
      <c r="C483" s="13">
        <v>696.78</v>
      </c>
      <c r="D483" s="11"/>
      <c r="E483" s="11" t="s">
        <v>2259</v>
      </c>
      <c r="F483" s="11" t="s">
        <v>0</v>
      </c>
      <c r="G483" s="46">
        <v>180</v>
      </c>
      <c r="H483" s="46">
        <v>12</v>
      </c>
      <c r="I483" s="46">
        <v>12</v>
      </c>
      <c r="J483" s="47">
        <v>21.34</v>
      </c>
      <c r="K483" s="47">
        <v>19.8</v>
      </c>
      <c r="L483" s="48">
        <v>0.03</v>
      </c>
      <c r="M483" s="49">
        <v>6925808366728</v>
      </c>
      <c r="N483" s="107"/>
      <c r="O483" s="41">
        <f t="shared" si="36"/>
        <v>0</v>
      </c>
      <c r="P483" s="47">
        <f t="shared" si="37"/>
        <v>0</v>
      </c>
      <c r="Q483" s="47">
        <f t="shared" si="38"/>
        <v>0</v>
      </c>
      <c r="R483" s="3">
        <f t="shared" si="39"/>
        <v>0</v>
      </c>
    </row>
    <row r="484" spans="1:18" s="59" customFormat="1" ht="18.75" customHeight="1">
      <c r="A484" s="50">
        <v>182705</v>
      </c>
      <c r="B484" s="10" t="s">
        <v>2926</v>
      </c>
      <c r="C484" s="13">
        <v>696.78</v>
      </c>
      <c r="D484" s="11"/>
      <c r="E484" s="11" t="s">
        <v>2259</v>
      </c>
      <c r="F484" s="11" t="s">
        <v>0</v>
      </c>
      <c r="G484" s="46">
        <v>180</v>
      </c>
      <c r="H484" s="46">
        <v>12</v>
      </c>
      <c r="I484" s="46">
        <v>12</v>
      </c>
      <c r="J484" s="47">
        <v>21.34</v>
      </c>
      <c r="K484" s="47">
        <v>19.8</v>
      </c>
      <c r="L484" s="48">
        <v>0.03</v>
      </c>
      <c r="M484" s="49">
        <v>6925808366735</v>
      </c>
      <c r="N484" s="107"/>
      <c r="O484" s="41">
        <f t="shared" si="36"/>
        <v>0</v>
      </c>
      <c r="P484" s="47">
        <f t="shared" si="37"/>
        <v>0</v>
      </c>
      <c r="Q484" s="47">
        <f t="shared" si="38"/>
        <v>0</v>
      </c>
      <c r="R484" s="3">
        <f t="shared" si="39"/>
        <v>0</v>
      </c>
    </row>
    <row r="485" spans="1:18" s="51" customFormat="1" ht="18.75" customHeight="1">
      <c r="A485" s="50">
        <v>182706</v>
      </c>
      <c r="B485" s="10" t="s">
        <v>2927</v>
      </c>
      <c r="C485" s="13">
        <v>704.02</v>
      </c>
      <c r="D485" s="11"/>
      <c r="E485" s="11" t="s">
        <v>2259</v>
      </c>
      <c r="F485" s="11" t="s">
        <v>0</v>
      </c>
      <c r="G485" s="46">
        <v>180</v>
      </c>
      <c r="H485" s="46">
        <v>12</v>
      </c>
      <c r="I485" s="46">
        <v>12</v>
      </c>
      <c r="J485" s="47">
        <v>21.34</v>
      </c>
      <c r="K485" s="47">
        <v>19.8</v>
      </c>
      <c r="L485" s="48">
        <v>0.03</v>
      </c>
      <c r="M485" s="49">
        <v>6925808366742</v>
      </c>
      <c r="N485" s="107"/>
      <c r="O485" s="41">
        <f t="shared" si="36"/>
        <v>0</v>
      </c>
      <c r="P485" s="47">
        <f t="shared" si="37"/>
        <v>0</v>
      </c>
      <c r="Q485" s="47">
        <f t="shared" si="38"/>
        <v>0</v>
      </c>
      <c r="R485" s="3">
        <f t="shared" si="39"/>
        <v>0</v>
      </c>
    </row>
    <row r="486" spans="1:18" ht="18.75" customHeight="1">
      <c r="A486" s="50">
        <v>182707</v>
      </c>
      <c r="B486" s="10" t="s">
        <v>2928</v>
      </c>
      <c r="C486" s="13">
        <v>711.21</v>
      </c>
      <c r="D486" s="11"/>
      <c r="E486" s="11" t="s">
        <v>2259</v>
      </c>
      <c r="F486" s="11" t="s">
        <v>0</v>
      </c>
      <c r="G486" s="46">
        <v>180</v>
      </c>
      <c r="H486" s="46">
        <v>12</v>
      </c>
      <c r="I486" s="46">
        <v>12</v>
      </c>
      <c r="J486" s="47">
        <v>21.34</v>
      </c>
      <c r="K486" s="47">
        <v>19.8</v>
      </c>
      <c r="L486" s="48">
        <v>0.03</v>
      </c>
      <c r="M486" s="49">
        <v>6925808366759</v>
      </c>
      <c r="N486" s="107"/>
      <c r="O486" s="41">
        <f t="shared" si="36"/>
        <v>0</v>
      </c>
      <c r="P486" s="47">
        <f t="shared" si="37"/>
        <v>0</v>
      </c>
      <c r="Q486" s="47">
        <f t="shared" si="38"/>
        <v>0</v>
      </c>
      <c r="R486" s="3">
        <f t="shared" si="39"/>
        <v>0</v>
      </c>
    </row>
    <row r="487" spans="1:18" s="51" customFormat="1" ht="18.75" customHeight="1">
      <c r="A487" s="50">
        <v>182708</v>
      </c>
      <c r="B487" s="10" t="s">
        <v>2929</v>
      </c>
      <c r="C487" s="13">
        <v>722.51</v>
      </c>
      <c r="D487" s="11"/>
      <c r="E487" s="11" t="s">
        <v>2259</v>
      </c>
      <c r="F487" s="11" t="s">
        <v>0</v>
      </c>
      <c r="G487" s="46">
        <v>180</v>
      </c>
      <c r="H487" s="46">
        <v>12</v>
      </c>
      <c r="I487" s="46">
        <v>12</v>
      </c>
      <c r="J487" s="47">
        <v>21.34</v>
      </c>
      <c r="K487" s="47">
        <v>19.8</v>
      </c>
      <c r="L487" s="48">
        <v>0.03</v>
      </c>
      <c r="M487" s="49">
        <v>6925808366766</v>
      </c>
      <c r="N487" s="107"/>
      <c r="O487" s="41">
        <f t="shared" si="36"/>
        <v>0</v>
      </c>
      <c r="P487" s="47">
        <f t="shared" si="37"/>
        <v>0</v>
      </c>
      <c r="Q487" s="47">
        <f t="shared" si="38"/>
        <v>0</v>
      </c>
      <c r="R487" s="3">
        <f t="shared" si="39"/>
        <v>0</v>
      </c>
    </row>
    <row r="488" spans="1:18" s="51" customFormat="1" ht="18.75" customHeight="1">
      <c r="A488" s="50">
        <v>182709</v>
      </c>
      <c r="B488" s="10" t="s">
        <v>2930</v>
      </c>
      <c r="C488" s="13">
        <v>724.22</v>
      </c>
      <c r="D488" s="11"/>
      <c r="E488" s="11" t="s">
        <v>2259</v>
      </c>
      <c r="F488" s="11" t="s">
        <v>0</v>
      </c>
      <c r="G488" s="46">
        <v>180</v>
      </c>
      <c r="H488" s="46">
        <v>12</v>
      </c>
      <c r="I488" s="46">
        <v>12</v>
      </c>
      <c r="J488" s="47">
        <v>21.34</v>
      </c>
      <c r="K488" s="47">
        <v>19.8</v>
      </c>
      <c r="L488" s="48">
        <v>0.03</v>
      </c>
      <c r="M488" s="49">
        <v>6925808366773</v>
      </c>
      <c r="N488" s="107"/>
      <c r="O488" s="41">
        <f t="shared" si="36"/>
        <v>0</v>
      </c>
      <c r="P488" s="47">
        <f t="shared" si="37"/>
        <v>0</v>
      </c>
      <c r="Q488" s="47">
        <f t="shared" si="38"/>
        <v>0</v>
      </c>
      <c r="R488" s="3">
        <f t="shared" si="39"/>
        <v>0</v>
      </c>
    </row>
    <row r="489" spans="1:18" s="51" customFormat="1" ht="18.75" customHeight="1">
      <c r="A489" s="50">
        <v>182710</v>
      </c>
      <c r="B489" s="10" t="s">
        <v>2931</v>
      </c>
      <c r="C489" s="13">
        <v>744.57</v>
      </c>
      <c r="D489" s="11"/>
      <c r="E489" s="11" t="s">
        <v>2259</v>
      </c>
      <c r="F489" s="11" t="s">
        <v>0</v>
      </c>
      <c r="G489" s="46">
        <v>180</v>
      </c>
      <c r="H489" s="46">
        <v>12</v>
      </c>
      <c r="I489" s="46">
        <v>12</v>
      </c>
      <c r="J489" s="47">
        <v>21.34</v>
      </c>
      <c r="K489" s="47">
        <v>19.8</v>
      </c>
      <c r="L489" s="48">
        <v>0.03</v>
      </c>
      <c r="M489" s="49">
        <v>6925808366780</v>
      </c>
      <c r="N489" s="107"/>
      <c r="O489" s="41">
        <f t="shared" si="36"/>
        <v>0</v>
      </c>
      <c r="P489" s="47">
        <f t="shared" si="37"/>
        <v>0</v>
      </c>
      <c r="Q489" s="47">
        <f t="shared" si="38"/>
        <v>0</v>
      </c>
      <c r="R489" s="3">
        <f t="shared" si="39"/>
        <v>0</v>
      </c>
    </row>
    <row r="490" spans="1:18" s="51" customFormat="1" ht="18.75" customHeight="1">
      <c r="A490" s="50">
        <v>182711</v>
      </c>
      <c r="B490" s="10" t="s">
        <v>2932</v>
      </c>
      <c r="C490" s="13">
        <v>767.73</v>
      </c>
      <c r="D490" s="11"/>
      <c r="E490" s="11" t="s">
        <v>2259</v>
      </c>
      <c r="F490" s="11" t="s">
        <v>0</v>
      </c>
      <c r="G490" s="46">
        <v>180</v>
      </c>
      <c r="H490" s="46">
        <v>12</v>
      </c>
      <c r="I490" s="46">
        <v>12</v>
      </c>
      <c r="J490" s="47">
        <v>21.34</v>
      </c>
      <c r="K490" s="47">
        <v>19.8</v>
      </c>
      <c r="L490" s="48">
        <v>0.03</v>
      </c>
      <c r="M490" s="49">
        <v>6925808366797</v>
      </c>
      <c r="N490" s="107"/>
      <c r="O490" s="41">
        <f t="shared" si="36"/>
        <v>0</v>
      </c>
      <c r="P490" s="47">
        <f t="shared" si="37"/>
        <v>0</v>
      </c>
      <c r="Q490" s="47">
        <f t="shared" si="38"/>
        <v>0</v>
      </c>
      <c r="R490" s="3">
        <f t="shared" si="39"/>
        <v>0</v>
      </c>
    </row>
    <row r="491" spans="1:18" s="51" customFormat="1" ht="18.75" customHeight="1">
      <c r="A491" s="50">
        <v>182712</v>
      </c>
      <c r="B491" s="10" t="s">
        <v>2933</v>
      </c>
      <c r="C491" s="13">
        <v>782.68</v>
      </c>
      <c r="D491" s="11"/>
      <c r="E491" s="11" t="s">
        <v>2259</v>
      </c>
      <c r="F491" s="11" t="s">
        <v>0</v>
      </c>
      <c r="G491" s="46">
        <v>180</v>
      </c>
      <c r="H491" s="46">
        <v>12</v>
      </c>
      <c r="I491" s="46">
        <v>12</v>
      </c>
      <c r="J491" s="47">
        <v>23.14</v>
      </c>
      <c r="K491" s="47">
        <v>21.6</v>
      </c>
      <c r="L491" s="48">
        <v>0.03</v>
      </c>
      <c r="M491" s="49">
        <v>6925808366803</v>
      </c>
      <c r="N491" s="107"/>
      <c r="O491" s="41">
        <f t="shared" si="36"/>
        <v>0</v>
      </c>
      <c r="P491" s="47">
        <f t="shared" si="37"/>
        <v>0</v>
      </c>
      <c r="Q491" s="47">
        <f t="shared" si="38"/>
        <v>0</v>
      </c>
      <c r="R491" s="3">
        <f t="shared" si="39"/>
        <v>0</v>
      </c>
    </row>
    <row r="492" spans="1:18" s="51" customFormat="1" ht="18.75" customHeight="1">
      <c r="A492" s="50">
        <v>182713</v>
      </c>
      <c r="B492" s="10" t="s">
        <v>2934</v>
      </c>
      <c r="C492" s="13">
        <v>1541.97</v>
      </c>
      <c r="D492" s="11"/>
      <c r="E492" s="11" t="s">
        <v>2259</v>
      </c>
      <c r="F492" s="11" t="s">
        <v>0</v>
      </c>
      <c r="G492" s="46">
        <v>90</v>
      </c>
      <c r="H492" s="46">
        <v>6</v>
      </c>
      <c r="I492" s="46">
        <v>6</v>
      </c>
      <c r="J492" s="47">
        <v>21.34</v>
      </c>
      <c r="K492" s="47">
        <v>19.8</v>
      </c>
      <c r="L492" s="48">
        <v>0.03</v>
      </c>
      <c r="M492" s="49">
        <v>6925808366810</v>
      </c>
      <c r="N492" s="107"/>
      <c r="O492" s="41">
        <f t="shared" si="36"/>
        <v>0</v>
      </c>
      <c r="P492" s="47">
        <f t="shared" si="37"/>
        <v>0</v>
      </c>
      <c r="Q492" s="47">
        <f t="shared" si="38"/>
        <v>0</v>
      </c>
      <c r="R492" s="3">
        <f t="shared" si="39"/>
        <v>0</v>
      </c>
    </row>
    <row r="493" spans="1:18" s="51" customFormat="1" ht="18.75" customHeight="1">
      <c r="A493" s="50">
        <v>182714</v>
      </c>
      <c r="B493" s="10" t="s">
        <v>2935</v>
      </c>
      <c r="C493" s="13">
        <v>1528.09</v>
      </c>
      <c r="D493" s="11"/>
      <c r="E493" s="11" t="s">
        <v>2259</v>
      </c>
      <c r="F493" s="11" t="s">
        <v>0</v>
      </c>
      <c r="G493" s="46">
        <v>90</v>
      </c>
      <c r="H493" s="46">
        <v>6</v>
      </c>
      <c r="I493" s="46">
        <v>6</v>
      </c>
      <c r="J493" s="47">
        <v>21.34</v>
      </c>
      <c r="K493" s="47">
        <v>19.8</v>
      </c>
      <c r="L493" s="48">
        <v>0.03</v>
      </c>
      <c r="M493" s="49">
        <v>6925808366827</v>
      </c>
      <c r="N493" s="107"/>
      <c r="O493" s="41">
        <f t="shared" si="36"/>
        <v>0</v>
      </c>
      <c r="P493" s="47">
        <f t="shared" si="37"/>
        <v>0</v>
      </c>
      <c r="Q493" s="47">
        <f t="shared" si="38"/>
        <v>0</v>
      </c>
      <c r="R493" s="3">
        <f t="shared" si="39"/>
        <v>0</v>
      </c>
    </row>
    <row r="494" spans="1:18" s="51" customFormat="1" ht="18.75" customHeight="1">
      <c r="A494" s="60">
        <v>182715</v>
      </c>
      <c r="B494" s="12" t="s">
        <v>2936</v>
      </c>
      <c r="C494" s="301">
        <v>1513.51</v>
      </c>
      <c r="D494" s="58"/>
      <c r="E494" s="58" t="s">
        <v>2259</v>
      </c>
      <c r="F494" s="58" t="s">
        <v>0</v>
      </c>
      <c r="G494" s="63">
        <v>90</v>
      </c>
      <c r="H494" s="63">
        <v>6</v>
      </c>
      <c r="I494" s="63">
        <v>6</v>
      </c>
      <c r="J494" s="64">
        <v>21.34</v>
      </c>
      <c r="K494" s="64">
        <v>19.8</v>
      </c>
      <c r="L494" s="65">
        <v>0.03</v>
      </c>
      <c r="M494" s="66">
        <v>6925808366834</v>
      </c>
      <c r="N494" s="112"/>
      <c r="O494" s="67">
        <f t="shared" si="36"/>
        <v>0</v>
      </c>
      <c r="P494" s="64">
        <f t="shared" si="37"/>
        <v>0</v>
      </c>
      <c r="Q494" s="64">
        <f t="shared" si="38"/>
        <v>0</v>
      </c>
      <c r="R494" s="68">
        <f t="shared" si="39"/>
        <v>0</v>
      </c>
    </row>
    <row r="495" spans="1:18" s="51" customFormat="1" ht="18.75" customHeight="1">
      <c r="A495" s="50">
        <v>182716</v>
      </c>
      <c r="B495" s="10" t="s">
        <v>2937</v>
      </c>
      <c r="C495" s="13">
        <v>1525.69</v>
      </c>
      <c r="D495" s="11"/>
      <c r="E495" s="11" t="s">
        <v>2259</v>
      </c>
      <c r="F495" s="11" t="s">
        <v>0</v>
      </c>
      <c r="G495" s="46">
        <v>90</v>
      </c>
      <c r="H495" s="46">
        <v>6</v>
      </c>
      <c r="I495" s="46">
        <v>6</v>
      </c>
      <c r="J495" s="47">
        <v>22.24</v>
      </c>
      <c r="K495" s="47">
        <v>20.7</v>
      </c>
      <c r="L495" s="48">
        <v>0.03</v>
      </c>
      <c r="M495" s="49">
        <v>6925808366841</v>
      </c>
      <c r="N495" s="107"/>
      <c r="O495" s="41">
        <f t="shared" si="36"/>
        <v>0</v>
      </c>
      <c r="P495" s="47">
        <f t="shared" si="37"/>
        <v>0</v>
      </c>
      <c r="Q495" s="47">
        <f t="shared" si="38"/>
        <v>0</v>
      </c>
      <c r="R495" s="3">
        <f t="shared" si="39"/>
        <v>0</v>
      </c>
    </row>
    <row r="496" spans="1:18" s="51" customFormat="1" ht="18.75" customHeight="1">
      <c r="A496" s="50">
        <v>182717</v>
      </c>
      <c r="B496" s="10" t="s">
        <v>2938</v>
      </c>
      <c r="C496" s="13">
        <v>1460.59</v>
      </c>
      <c r="D496" s="11"/>
      <c r="E496" s="11" t="s">
        <v>2259</v>
      </c>
      <c r="F496" s="11" t="s">
        <v>0</v>
      </c>
      <c r="G496" s="46">
        <v>90</v>
      </c>
      <c r="H496" s="46">
        <v>6</v>
      </c>
      <c r="I496" s="46">
        <v>6</v>
      </c>
      <c r="J496" s="47">
        <v>22.24</v>
      </c>
      <c r="K496" s="47">
        <v>20.7</v>
      </c>
      <c r="L496" s="48">
        <v>0.03</v>
      </c>
      <c r="M496" s="49">
        <v>6925808366858</v>
      </c>
      <c r="N496" s="107"/>
      <c r="O496" s="41">
        <f t="shared" si="36"/>
        <v>0</v>
      </c>
      <c r="P496" s="47">
        <f t="shared" si="37"/>
        <v>0</v>
      </c>
      <c r="Q496" s="47">
        <f t="shared" si="38"/>
        <v>0</v>
      </c>
      <c r="R496" s="3">
        <f t="shared" si="39"/>
        <v>0</v>
      </c>
    </row>
    <row r="497" spans="1:18" s="51" customFormat="1" ht="18.75" customHeight="1">
      <c r="A497" s="50">
        <v>182718</v>
      </c>
      <c r="B497" s="10" t="s">
        <v>2939</v>
      </c>
      <c r="C497" s="13">
        <v>1413.14</v>
      </c>
      <c r="D497" s="11"/>
      <c r="E497" s="11" t="s">
        <v>2259</v>
      </c>
      <c r="F497" s="11" t="s">
        <v>0</v>
      </c>
      <c r="G497" s="46">
        <v>90</v>
      </c>
      <c r="H497" s="46">
        <v>6</v>
      </c>
      <c r="I497" s="46">
        <v>6</v>
      </c>
      <c r="J497" s="47">
        <v>21.34</v>
      </c>
      <c r="K497" s="47">
        <v>19.8</v>
      </c>
      <c r="L497" s="48">
        <v>0.03</v>
      </c>
      <c r="M497" s="49">
        <v>6925808366865</v>
      </c>
      <c r="N497" s="107"/>
      <c r="O497" s="41">
        <f t="shared" si="36"/>
        <v>0</v>
      </c>
      <c r="P497" s="47">
        <f t="shared" si="37"/>
        <v>0</v>
      </c>
      <c r="Q497" s="47">
        <f t="shared" si="38"/>
        <v>0</v>
      </c>
      <c r="R497" s="3">
        <f t="shared" si="39"/>
        <v>0</v>
      </c>
    </row>
    <row r="498" spans="1:18" s="51" customFormat="1" ht="18.75" customHeight="1">
      <c r="A498" s="60">
        <v>182719</v>
      </c>
      <c r="B498" s="12" t="s">
        <v>2940</v>
      </c>
      <c r="C498" s="13">
        <v>1413.14</v>
      </c>
      <c r="D498" s="11"/>
      <c r="E498" s="11" t="s">
        <v>2259</v>
      </c>
      <c r="F498" s="58" t="s">
        <v>0</v>
      </c>
      <c r="G498" s="63">
        <v>90</v>
      </c>
      <c r="H498" s="63">
        <v>6</v>
      </c>
      <c r="I498" s="63">
        <v>6</v>
      </c>
      <c r="J498" s="64">
        <v>21.34</v>
      </c>
      <c r="K498" s="64">
        <v>19.8</v>
      </c>
      <c r="L498" s="65">
        <v>0.03</v>
      </c>
      <c r="M498" s="66">
        <v>6925808366872</v>
      </c>
      <c r="N498" s="112"/>
      <c r="O498" s="41">
        <f t="shared" si="36"/>
        <v>0</v>
      </c>
      <c r="P498" s="47">
        <f t="shared" si="37"/>
        <v>0</v>
      </c>
      <c r="Q498" s="47">
        <f t="shared" si="38"/>
        <v>0</v>
      </c>
      <c r="R498" s="3">
        <f t="shared" si="39"/>
        <v>0</v>
      </c>
    </row>
    <row r="499" spans="1:18" s="51" customFormat="1" ht="18.75" customHeight="1">
      <c r="A499" s="60">
        <v>182720</v>
      </c>
      <c r="B499" s="12" t="s">
        <v>2941</v>
      </c>
      <c r="C499" s="13">
        <v>1427.99</v>
      </c>
      <c r="D499" s="11"/>
      <c r="E499" s="11" t="s">
        <v>2259</v>
      </c>
      <c r="F499" s="58" t="s">
        <v>0</v>
      </c>
      <c r="G499" s="63">
        <v>90</v>
      </c>
      <c r="H499" s="63">
        <v>6</v>
      </c>
      <c r="I499" s="63">
        <v>6</v>
      </c>
      <c r="J499" s="64">
        <v>21.34</v>
      </c>
      <c r="K499" s="64">
        <v>19.8</v>
      </c>
      <c r="L499" s="65">
        <v>0.03</v>
      </c>
      <c r="M499" s="66">
        <v>6925808366889</v>
      </c>
      <c r="N499" s="112"/>
      <c r="O499" s="41">
        <f t="shared" si="36"/>
        <v>0</v>
      </c>
      <c r="P499" s="47">
        <f t="shared" si="37"/>
        <v>0</v>
      </c>
      <c r="Q499" s="47">
        <f t="shared" si="38"/>
        <v>0</v>
      </c>
      <c r="R499" s="3">
        <f t="shared" si="39"/>
        <v>0</v>
      </c>
    </row>
    <row r="500" spans="1:18" s="51" customFormat="1" ht="18.75" customHeight="1">
      <c r="A500" s="60">
        <v>182721</v>
      </c>
      <c r="B500" s="12" t="s">
        <v>2942</v>
      </c>
      <c r="C500" s="13">
        <v>1444.25</v>
      </c>
      <c r="D500" s="11"/>
      <c r="E500" s="11" t="s">
        <v>2259</v>
      </c>
      <c r="F500" s="58" t="s">
        <v>0</v>
      </c>
      <c r="G500" s="63">
        <v>90</v>
      </c>
      <c r="H500" s="63">
        <v>6</v>
      </c>
      <c r="I500" s="63">
        <v>6</v>
      </c>
      <c r="J500" s="64">
        <v>22.24</v>
      </c>
      <c r="K500" s="64">
        <v>20.7</v>
      </c>
      <c r="L500" s="65">
        <v>0.03</v>
      </c>
      <c r="M500" s="66">
        <v>6925808366896</v>
      </c>
      <c r="N500" s="112"/>
      <c r="O500" s="41">
        <f t="shared" si="36"/>
        <v>0</v>
      </c>
      <c r="P500" s="47">
        <f t="shared" si="37"/>
        <v>0</v>
      </c>
      <c r="Q500" s="47">
        <f t="shared" si="38"/>
        <v>0</v>
      </c>
      <c r="R500" s="3">
        <f t="shared" si="39"/>
        <v>0</v>
      </c>
    </row>
    <row r="501" spans="1:18" s="51" customFormat="1" ht="18.75" customHeight="1">
      <c r="A501" s="60">
        <v>182722</v>
      </c>
      <c r="B501" s="12" t="s">
        <v>2943</v>
      </c>
      <c r="C501" s="13">
        <v>1466.13</v>
      </c>
      <c r="D501" s="11"/>
      <c r="E501" s="11" t="s">
        <v>2259</v>
      </c>
      <c r="F501" s="58" t="s">
        <v>0</v>
      </c>
      <c r="G501" s="63">
        <v>90</v>
      </c>
      <c r="H501" s="63">
        <v>6</v>
      </c>
      <c r="I501" s="63">
        <v>6</v>
      </c>
      <c r="J501" s="64">
        <v>22.24</v>
      </c>
      <c r="K501" s="64">
        <v>20.7</v>
      </c>
      <c r="L501" s="65">
        <v>0.03</v>
      </c>
      <c r="M501" s="66">
        <v>6925808366902</v>
      </c>
      <c r="N501" s="112"/>
      <c r="O501" s="41">
        <f t="shared" si="36"/>
        <v>0</v>
      </c>
      <c r="P501" s="47">
        <f t="shared" si="37"/>
        <v>0</v>
      </c>
      <c r="Q501" s="47">
        <f t="shared" si="38"/>
        <v>0</v>
      </c>
      <c r="R501" s="3">
        <f t="shared" si="39"/>
        <v>0</v>
      </c>
    </row>
    <row r="502" spans="1:18" s="51" customFormat="1" ht="18.75" customHeight="1">
      <c r="A502" s="50">
        <v>182723</v>
      </c>
      <c r="B502" s="10" t="s">
        <v>2944</v>
      </c>
      <c r="C502" s="13">
        <v>1470.26</v>
      </c>
      <c r="D502" s="292"/>
      <c r="E502" s="11" t="s">
        <v>2259</v>
      </c>
      <c r="F502" s="11" t="s">
        <v>0</v>
      </c>
      <c r="G502" s="46">
        <v>90</v>
      </c>
      <c r="H502" s="46">
        <v>6</v>
      </c>
      <c r="I502" s="46">
        <v>6</v>
      </c>
      <c r="J502" s="47">
        <v>22.24</v>
      </c>
      <c r="K502" s="47">
        <v>20.7</v>
      </c>
      <c r="L502" s="48">
        <v>0.03</v>
      </c>
      <c r="M502" s="49">
        <v>6925808366919</v>
      </c>
      <c r="N502" s="107"/>
      <c r="O502" s="41">
        <f t="shared" si="36"/>
        <v>0</v>
      </c>
      <c r="P502" s="47">
        <f t="shared" si="37"/>
        <v>0</v>
      </c>
      <c r="Q502" s="47">
        <f t="shared" si="38"/>
        <v>0</v>
      </c>
      <c r="R502" s="3">
        <f t="shared" si="39"/>
        <v>0</v>
      </c>
    </row>
    <row r="503" spans="1:18" s="51" customFormat="1" ht="18.75" customHeight="1">
      <c r="A503" s="50">
        <v>182724</v>
      </c>
      <c r="B503" s="10" t="s">
        <v>2945</v>
      </c>
      <c r="C503" s="13">
        <v>1512.26</v>
      </c>
      <c r="D503" s="292"/>
      <c r="E503" s="11" t="s">
        <v>2259</v>
      </c>
      <c r="F503" s="11" t="s">
        <v>0</v>
      </c>
      <c r="G503" s="46">
        <v>90</v>
      </c>
      <c r="H503" s="46">
        <v>6</v>
      </c>
      <c r="I503" s="46">
        <v>6</v>
      </c>
      <c r="J503" s="47">
        <v>22.24</v>
      </c>
      <c r="K503" s="47">
        <v>20.7</v>
      </c>
      <c r="L503" s="48">
        <v>0.03</v>
      </c>
      <c r="M503" s="49">
        <v>6925808366926</v>
      </c>
      <c r="N503" s="107"/>
      <c r="O503" s="41">
        <f t="shared" si="36"/>
        <v>0</v>
      </c>
      <c r="P503" s="47">
        <f t="shared" si="37"/>
        <v>0</v>
      </c>
      <c r="Q503" s="47">
        <f t="shared" si="38"/>
        <v>0</v>
      </c>
      <c r="R503" s="3">
        <f t="shared" si="39"/>
        <v>0</v>
      </c>
    </row>
    <row r="504" spans="1:18" s="51" customFormat="1" ht="18.75" customHeight="1">
      <c r="A504" s="60">
        <v>182725</v>
      </c>
      <c r="B504" s="12" t="s">
        <v>2946</v>
      </c>
      <c r="C504" s="13">
        <v>1483.78</v>
      </c>
      <c r="D504" s="11"/>
      <c r="E504" s="11" t="s">
        <v>2259</v>
      </c>
      <c r="F504" s="58" t="s">
        <v>0</v>
      </c>
      <c r="G504" s="63">
        <v>90</v>
      </c>
      <c r="H504" s="63">
        <v>6</v>
      </c>
      <c r="I504" s="63">
        <v>6</v>
      </c>
      <c r="J504" s="64">
        <v>22.24</v>
      </c>
      <c r="K504" s="64">
        <v>20.7</v>
      </c>
      <c r="L504" s="65">
        <v>0.03</v>
      </c>
      <c r="M504" s="66">
        <v>6925808366933</v>
      </c>
      <c r="N504" s="112"/>
      <c r="O504" s="41">
        <f t="shared" si="36"/>
        <v>0</v>
      </c>
      <c r="P504" s="47">
        <f t="shared" si="37"/>
        <v>0</v>
      </c>
      <c r="Q504" s="47">
        <f t="shared" si="38"/>
        <v>0</v>
      </c>
      <c r="R504" s="3">
        <f t="shared" si="39"/>
        <v>0</v>
      </c>
    </row>
    <row r="505" spans="1:18" s="51" customFormat="1" ht="18.75" customHeight="1">
      <c r="A505" s="50">
        <v>182726</v>
      </c>
      <c r="B505" s="10" t="s">
        <v>2947</v>
      </c>
      <c r="C505" s="13">
        <v>1511.61</v>
      </c>
      <c r="D505" s="11"/>
      <c r="E505" s="11" t="s">
        <v>2259</v>
      </c>
      <c r="F505" s="11" t="s">
        <v>0</v>
      </c>
      <c r="G505" s="46">
        <v>90</v>
      </c>
      <c r="H505" s="46">
        <v>6</v>
      </c>
      <c r="I505" s="46">
        <v>6</v>
      </c>
      <c r="J505" s="47">
        <v>22.24</v>
      </c>
      <c r="K505" s="47">
        <v>20.7</v>
      </c>
      <c r="L505" s="48">
        <v>0.03</v>
      </c>
      <c r="M505" s="49">
        <v>6925808366940</v>
      </c>
      <c r="N505" s="107"/>
      <c r="O505" s="41">
        <f t="shared" si="36"/>
        <v>0</v>
      </c>
      <c r="P505" s="47">
        <f t="shared" si="37"/>
        <v>0</v>
      </c>
      <c r="Q505" s="47">
        <f t="shared" si="38"/>
        <v>0</v>
      </c>
      <c r="R505" s="3">
        <f t="shared" si="39"/>
        <v>0</v>
      </c>
    </row>
    <row r="506" spans="1:18" s="51" customFormat="1" ht="18.75" customHeight="1">
      <c r="A506" s="50">
        <v>182727</v>
      </c>
      <c r="B506" s="10" t="s">
        <v>2948</v>
      </c>
      <c r="C506" s="13">
        <v>3042.15</v>
      </c>
      <c r="D506" s="11"/>
      <c r="E506" s="11" t="s">
        <v>2259</v>
      </c>
      <c r="F506" s="11" t="s">
        <v>0</v>
      </c>
      <c r="G506" s="46">
        <v>45</v>
      </c>
      <c r="H506" s="46">
        <v>6</v>
      </c>
      <c r="I506" s="46">
        <v>6</v>
      </c>
      <c r="J506" s="47">
        <v>21.78</v>
      </c>
      <c r="K506" s="47">
        <v>20.25</v>
      </c>
      <c r="L506" s="48">
        <v>0.03</v>
      </c>
      <c r="M506" s="49">
        <v>6925808366957</v>
      </c>
      <c r="N506" s="107"/>
      <c r="O506" s="41">
        <f t="shared" si="36"/>
        <v>0</v>
      </c>
      <c r="P506" s="47">
        <f t="shared" si="37"/>
        <v>0</v>
      </c>
      <c r="Q506" s="47">
        <f t="shared" si="38"/>
        <v>0</v>
      </c>
      <c r="R506" s="3">
        <f t="shared" si="39"/>
        <v>0</v>
      </c>
    </row>
    <row r="507" spans="1:18" s="51" customFormat="1" ht="18.75" customHeight="1">
      <c r="A507" s="50">
        <v>182728</v>
      </c>
      <c r="B507" s="10" t="s">
        <v>2949</v>
      </c>
      <c r="C507" s="13">
        <v>3016.6</v>
      </c>
      <c r="D507" s="11"/>
      <c r="E507" s="11" t="s">
        <v>2259</v>
      </c>
      <c r="F507" s="11" t="s">
        <v>0</v>
      </c>
      <c r="G507" s="46">
        <v>45</v>
      </c>
      <c r="H507" s="46">
        <v>6</v>
      </c>
      <c r="I507" s="46">
        <v>6</v>
      </c>
      <c r="J507" s="47">
        <v>21.78</v>
      </c>
      <c r="K507" s="47">
        <v>20.25</v>
      </c>
      <c r="L507" s="48">
        <v>0.03</v>
      </c>
      <c r="M507" s="49">
        <v>6925808366964</v>
      </c>
      <c r="N507" s="107"/>
      <c r="O507" s="41">
        <f t="shared" si="36"/>
        <v>0</v>
      </c>
      <c r="P507" s="47">
        <f t="shared" si="37"/>
        <v>0</v>
      </c>
      <c r="Q507" s="47">
        <f t="shared" si="38"/>
        <v>0</v>
      </c>
      <c r="R507" s="3">
        <f t="shared" si="39"/>
        <v>0</v>
      </c>
    </row>
    <row r="508" spans="1:18" s="51" customFormat="1" ht="18.75" customHeight="1">
      <c r="A508" s="50">
        <v>182729</v>
      </c>
      <c r="B508" s="10" t="s">
        <v>2950</v>
      </c>
      <c r="C508" s="13">
        <v>2988.46</v>
      </c>
      <c r="D508" s="11"/>
      <c r="E508" s="11" t="s">
        <v>2259</v>
      </c>
      <c r="F508" s="11" t="s">
        <v>0</v>
      </c>
      <c r="G508" s="46">
        <v>45</v>
      </c>
      <c r="H508" s="46">
        <v>3</v>
      </c>
      <c r="I508" s="46">
        <v>3</v>
      </c>
      <c r="J508" s="47">
        <v>21.78</v>
      </c>
      <c r="K508" s="47">
        <v>20.25</v>
      </c>
      <c r="L508" s="48">
        <v>0.03</v>
      </c>
      <c r="M508" s="49">
        <v>6925808366971</v>
      </c>
      <c r="N508" s="107"/>
      <c r="O508" s="41">
        <f t="shared" si="36"/>
        <v>0</v>
      </c>
      <c r="P508" s="47">
        <f t="shared" si="37"/>
        <v>0</v>
      </c>
      <c r="Q508" s="47">
        <f t="shared" si="38"/>
        <v>0</v>
      </c>
      <c r="R508" s="3">
        <f t="shared" si="39"/>
        <v>0</v>
      </c>
    </row>
    <row r="509" spans="1:18" s="51" customFormat="1" ht="18.75" customHeight="1">
      <c r="A509" s="50">
        <v>182730</v>
      </c>
      <c r="B509" s="10" t="s">
        <v>2951</v>
      </c>
      <c r="C509" s="13">
        <v>3011.85</v>
      </c>
      <c r="D509" s="11"/>
      <c r="E509" s="11" t="s">
        <v>2259</v>
      </c>
      <c r="F509" s="11" t="s">
        <v>0</v>
      </c>
      <c r="G509" s="46">
        <v>45</v>
      </c>
      <c r="H509" s="46">
        <v>3</v>
      </c>
      <c r="I509" s="46">
        <v>3</v>
      </c>
      <c r="J509" s="47">
        <v>21.78</v>
      </c>
      <c r="K509" s="47">
        <v>20.25</v>
      </c>
      <c r="L509" s="48">
        <v>0.03</v>
      </c>
      <c r="M509" s="49">
        <v>6925808366988</v>
      </c>
      <c r="N509" s="107"/>
      <c r="O509" s="41">
        <f t="shared" si="36"/>
        <v>0</v>
      </c>
      <c r="P509" s="47">
        <f t="shared" si="37"/>
        <v>0</v>
      </c>
      <c r="Q509" s="47">
        <f t="shared" si="38"/>
        <v>0</v>
      </c>
      <c r="R509" s="3">
        <f t="shared" si="39"/>
        <v>0</v>
      </c>
    </row>
    <row r="510" spans="1:18" s="51" customFormat="1" ht="18.75" customHeight="1">
      <c r="A510" s="50">
        <v>182731</v>
      </c>
      <c r="B510" s="10" t="s">
        <v>2952</v>
      </c>
      <c r="C510" s="13">
        <v>3039.07</v>
      </c>
      <c r="D510" s="11"/>
      <c r="E510" s="11" t="s">
        <v>2259</v>
      </c>
      <c r="F510" s="11" t="s">
        <v>0</v>
      </c>
      <c r="G510" s="46">
        <v>45</v>
      </c>
      <c r="H510" s="46">
        <v>3</v>
      </c>
      <c r="I510" s="46">
        <v>3</v>
      </c>
      <c r="J510" s="47">
        <v>21.78</v>
      </c>
      <c r="K510" s="47">
        <v>20.25</v>
      </c>
      <c r="L510" s="48">
        <v>0.03</v>
      </c>
      <c r="M510" s="49">
        <v>6925808366995</v>
      </c>
      <c r="N510" s="107"/>
      <c r="O510" s="41">
        <f t="shared" si="36"/>
        <v>0</v>
      </c>
      <c r="P510" s="47">
        <f t="shared" si="37"/>
        <v>0</v>
      </c>
      <c r="Q510" s="47">
        <f t="shared" si="38"/>
        <v>0</v>
      </c>
      <c r="R510" s="3">
        <f t="shared" si="39"/>
        <v>0</v>
      </c>
    </row>
    <row r="511" spans="1:18" s="51" customFormat="1" ht="18.75" customHeight="1">
      <c r="A511" s="50">
        <v>182732</v>
      </c>
      <c r="B511" s="10" t="s">
        <v>2953</v>
      </c>
      <c r="C511" s="13">
        <v>2791.81</v>
      </c>
      <c r="D511" s="11"/>
      <c r="E511" s="11" t="s">
        <v>2259</v>
      </c>
      <c r="F511" s="11" t="s">
        <v>0</v>
      </c>
      <c r="G511" s="46">
        <v>45</v>
      </c>
      <c r="H511" s="46">
        <v>3</v>
      </c>
      <c r="I511" s="46">
        <v>3</v>
      </c>
      <c r="J511" s="47">
        <v>21.78</v>
      </c>
      <c r="K511" s="47">
        <v>20.25</v>
      </c>
      <c r="L511" s="48">
        <v>0.03</v>
      </c>
      <c r="M511" s="49">
        <v>6925808367008</v>
      </c>
      <c r="N511" s="107"/>
      <c r="O511" s="41">
        <f t="shared" si="36"/>
        <v>0</v>
      </c>
      <c r="P511" s="47">
        <f t="shared" si="37"/>
        <v>0</v>
      </c>
      <c r="Q511" s="47">
        <f t="shared" si="38"/>
        <v>0</v>
      </c>
      <c r="R511" s="3">
        <f t="shared" si="39"/>
        <v>0</v>
      </c>
    </row>
    <row r="512" spans="1:18" s="51" customFormat="1" ht="18.75" customHeight="1">
      <c r="A512" s="50">
        <v>182733</v>
      </c>
      <c r="B512" s="10" t="s">
        <v>2954</v>
      </c>
      <c r="C512" s="13">
        <v>2791.81</v>
      </c>
      <c r="D512" s="11"/>
      <c r="E512" s="11" t="s">
        <v>2259</v>
      </c>
      <c r="F512" s="11" t="s">
        <v>0</v>
      </c>
      <c r="G512" s="46">
        <v>45</v>
      </c>
      <c r="H512" s="46">
        <v>3</v>
      </c>
      <c r="I512" s="46">
        <v>3</v>
      </c>
      <c r="J512" s="47">
        <v>21.78</v>
      </c>
      <c r="K512" s="47">
        <v>20.25</v>
      </c>
      <c r="L512" s="48">
        <v>0.03</v>
      </c>
      <c r="M512" s="49">
        <v>6925808367015</v>
      </c>
      <c r="N512" s="107"/>
      <c r="O512" s="41">
        <f t="shared" si="36"/>
        <v>0</v>
      </c>
      <c r="P512" s="47">
        <f t="shared" si="37"/>
        <v>0</v>
      </c>
      <c r="Q512" s="47">
        <f t="shared" si="38"/>
        <v>0</v>
      </c>
      <c r="R512" s="3">
        <f t="shared" si="39"/>
        <v>0</v>
      </c>
    </row>
    <row r="513" spans="1:18" s="51" customFormat="1" ht="18.75" customHeight="1">
      <c r="A513" s="50">
        <v>182734</v>
      </c>
      <c r="B513" s="10" t="s">
        <v>2955</v>
      </c>
      <c r="C513" s="13">
        <v>2819.75</v>
      </c>
      <c r="D513" s="11"/>
      <c r="E513" s="11" t="s">
        <v>2259</v>
      </c>
      <c r="F513" s="11" t="s">
        <v>0</v>
      </c>
      <c r="G513" s="46">
        <v>45</v>
      </c>
      <c r="H513" s="46">
        <v>3</v>
      </c>
      <c r="I513" s="46">
        <v>3</v>
      </c>
      <c r="J513" s="47">
        <v>21.78</v>
      </c>
      <c r="K513" s="47">
        <v>20.25</v>
      </c>
      <c r="L513" s="48">
        <v>0.03</v>
      </c>
      <c r="M513" s="49">
        <v>6925808367022</v>
      </c>
      <c r="N513" s="107"/>
      <c r="O513" s="41">
        <f t="shared" si="36"/>
        <v>0</v>
      </c>
      <c r="P513" s="47">
        <f t="shared" si="37"/>
        <v>0</v>
      </c>
      <c r="Q513" s="47">
        <f t="shared" si="38"/>
        <v>0</v>
      </c>
      <c r="R513" s="3">
        <f t="shared" si="39"/>
        <v>0</v>
      </c>
    </row>
    <row r="514" spans="1:18" s="51" customFormat="1" ht="18.75" customHeight="1">
      <c r="A514" s="50">
        <v>182735</v>
      </c>
      <c r="B514" s="10" t="s">
        <v>2956</v>
      </c>
      <c r="C514" s="13">
        <v>2855.07</v>
      </c>
      <c r="D514" s="11"/>
      <c r="E514" s="11" t="s">
        <v>2259</v>
      </c>
      <c r="F514" s="11" t="s">
        <v>0</v>
      </c>
      <c r="G514" s="46">
        <v>45</v>
      </c>
      <c r="H514" s="46">
        <v>3</v>
      </c>
      <c r="I514" s="46">
        <v>3</v>
      </c>
      <c r="J514" s="47">
        <v>21.78</v>
      </c>
      <c r="K514" s="47">
        <v>20.25</v>
      </c>
      <c r="L514" s="48">
        <v>0.03</v>
      </c>
      <c r="M514" s="49">
        <v>6925808367039</v>
      </c>
      <c r="N514" s="107"/>
      <c r="O514" s="41">
        <f t="shared" si="36"/>
        <v>0</v>
      </c>
      <c r="P514" s="47">
        <f t="shared" si="37"/>
        <v>0</v>
      </c>
      <c r="Q514" s="47">
        <f t="shared" si="38"/>
        <v>0</v>
      </c>
      <c r="R514" s="3">
        <f t="shared" si="39"/>
        <v>0</v>
      </c>
    </row>
    <row r="515" spans="1:18" s="51" customFormat="1" ht="18.75" customHeight="1">
      <c r="A515" s="50">
        <v>182736</v>
      </c>
      <c r="B515" s="10" t="s">
        <v>2957</v>
      </c>
      <c r="C515" s="13">
        <v>2898.26</v>
      </c>
      <c r="D515" s="11"/>
      <c r="E515" s="11" t="s">
        <v>2259</v>
      </c>
      <c r="F515" s="11" t="s">
        <v>0</v>
      </c>
      <c r="G515" s="46">
        <v>45</v>
      </c>
      <c r="H515" s="46">
        <v>3</v>
      </c>
      <c r="I515" s="46">
        <v>3</v>
      </c>
      <c r="J515" s="47">
        <v>21.78</v>
      </c>
      <c r="K515" s="47">
        <v>20.25</v>
      </c>
      <c r="L515" s="48">
        <v>0.03</v>
      </c>
      <c r="M515" s="49">
        <v>6925808367046</v>
      </c>
      <c r="N515" s="107"/>
      <c r="O515" s="41">
        <f t="shared" si="36"/>
        <v>0</v>
      </c>
      <c r="P515" s="47">
        <f t="shared" si="37"/>
        <v>0</v>
      </c>
      <c r="Q515" s="47">
        <f t="shared" si="38"/>
        <v>0</v>
      </c>
      <c r="R515" s="3">
        <f t="shared" si="39"/>
        <v>0</v>
      </c>
    </row>
    <row r="516" spans="1:18" s="51" customFormat="1" ht="18.75" customHeight="1">
      <c r="A516" s="50">
        <v>182737</v>
      </c>
      <c r="B516" s="10" t="s">
        <v>2958</v>
      </c>
      <c r="C516" s="13">
        <v>2907.08</v>
      </c>
      <c r="D516" s="11"/>
      <c r="E516" s="11" t="s">
        <v>2259</v>
      </c>
      <c r="F516" s="11" t="s">
        <v>0</v>
      </c>
      <c r="G516" s="46">
        <v>45</v>
      </c>
      <c r="H516" s="46">
        <v>3</v>
      </c>
      <c r="I516" s="46">
        <v>3</v>
      </c>
      <c r="J516" s="47">
        <v>22.24</v>
      </c>
      <c r="K516" s="47">
        <v>20.7</v>
      </c>
      <c r="L516" s="48">
        <v>0.03</v>
      </c>
      <c r="M516" s="49">
        <v>6925808367053</v>
      </c>
      <c r="N516" s="107"/>
      <c r="O516" s="41">
        <f t="shared" si="36"/>
        <v>0</v>
      </c>
      <c r="P516" s="47">
        <f t="shared" si="37"/>
        <v>0</v>
      </c>
      <c r="Q516" s="47">
        <f t="shared" si="38"/>
        <v>0</v>
      </c>
      <c r="R516" s="3">
        <f t="shared" si="39"/>
        <v>0</v>
      </c>
    </row>
    <row r="517" spans="1:18" s="51" customFormat="1" ht="18.75" customHeight="1">
      <c r="A517" s="50">
        <v>182738</v>
      </c>
      <c r="B517" s="10" t="s">
        <v>2959</v>
      </c>
      <c r="C517" s="13">
        <v>3026.99</v>
      </c>
      <c r="D517" s="11"/>
      <c r="E517" s="11" t="s">
        <v>2259</v>
      </c>
      <c r="F517" s="11" t="s">
        <v>0</v>
      </c>
      <c r="G517" s="46">
        <v>45</v>
      </c>
      <c r="H517" s="46">
        <v>3</v>
      </c>
      <c r="I517" s="46">
        <v>3</v>
      </c>
      <c r="J517" s="47">
        <v>22.24</v>
      </c>
      <c r="K517" s="47">
        <v>20.7</v>
      </c>
      <c r="L517" s="48">
        <v>0.03</v>
      </c>
      <c r="M517" s="49">
        <v>6925808367060</v>
      </c>
      <c r="N517" s="107"/>
      <c r="O517" s="41">
        <f t="shared" si="36"/>
        <v>0</v>
      </c>
      <c r="P517" s="47">
        <f t="shared" si="37"/>
        <v>0</v>
      </c>
      <c r="Q517" s="47">
        <f t="shared" si="38"/>
        <v>0</v>
      </c>
      <c r="R517" s="3">
        <f t="shared" si="39"/>
        <v>0</v>
      </c>
    </row>
    <row r="518" spans="1:18" s="51" customFormat="1" ht="18.75" customHeight="1">
      <c r="A518" s="50">
        <v>182739</v>
      </c>
      <c r="B518" s="10" t="s">
        <v>2960</v>
      </c>
      <c r="C518" s="13">
        <v>3127.39</v>
      </c>
      <c r="D518" s="11"/>
      <c r="E518" s="11" t="s">
        <v>2259</v>
      </c>
      <c r="F518" s="11" t="s">
        <v>0</v>
      </c>
      <c r="G518" s="46">
        <v>45</v>
      </c>
      <c r="H518" s="46">
        <v>3</v>
      </c>
      <c r="I518" s="46">
        <v>3</v>
      </c>
      <c r="J518" s="47">
        <v>22.24</v>
      </c>
      <c r="K518" s="47">
        <v>20.7</v>
      </c>
      <c r="L518" s="48">
        <v>0.03</v>
      </c>
      <c r="M518" s="49">
        <v>6925808367077</v>
      </c>
      <c r="N518" s="107"/>
      <c r="O518" s="41">
        <f t="shared" si="36"/>
        <v>0</v>
      </c>
      <c r="P518" s="47">
        <f t="shared" si="37"/>
        <v>0</v>
      </c>
      <c r="Q518" s="47">
        <f t="shared" si="38"/>
        <v>0</v>
      </c>
      <c r="R518" s="3">
        <f t="shared" si="39"/>
        <v>0</v>
      </c>
    </row>
    <row r="519" spans="1:18" s="51" customFormat="1" ht="18.75" customHeight="1">
      <c r="A519" s="77">
        <v>182740</v>
      </c>
      <c r="B519" s="293" t="s">
        <v>2961</v>
      </c>
      <c r="C519" s="294">
        <v>3185.21</v>
      </c>
      <c r="D519" s="295"/>
      <c r="E519" s="295" t="s">
        <v>2259</v>
      </c>
      <c r="F519" s="295" t="s">
        <v>0</v>
      </c>
      <c r="G519" s="281">
        <v>45</v>
      </c>
      <c r="H519" s="281">
        <v>3</v>
      </c>
      <c r="I519" s="281">
        <v>3</v>
      </c>
      <c r="J519" s="282">
        <v>22.24</v>
      </c>
      <c r="K519" s="282">
        <v>20.7</v>
      </c>
      <c r="L519" s="283">
        <v>0.03</v>
      </c>
      <c r="M519" s="284">
        <v>6925808367084</v>
      </c>
      <c r="N519" s="285"/>
      <c r="O519" s="286">
        <f t="shared" si="36"/>
        <v>0</v>
      </c>
      <c r="P519" s="282">
        <f t="shared" si="37"/>
        <v>0</v>
      </c>
      <c r="Q519" s="282">
        <f t="shared" si="38"/>
        <v>0</v>
      </c>
      <c r="R519" s="287">
        <f t="shared" si="39"/>
        <v>0</v>
      </c>
    </row>
    <row r="520" spans="1:18" s="51" customFormat="1" ht="18.75" customHeight="1">
      <c r="A520" s="84" t="s">
        <v>2962</v>
      </c>
      <c r="B520" s="82"/>
      <c r="C520" s="82"/>
      <c r="D520" s="299"/>
      <c r="E520" s="299"/>
      <c r="F520" s="82"/>
      <c r="G520" s="82"/>
      <c r="H520" s="82"/>
      <c r="I520" s="82"/>
      <c r="J520" s="82"/>
      <c r="K520" s="82"/>
      <c r="L520" s="82"/>
      <c r="M520" s="82"/>
      <c r="N520" s="82"/>
      <c r="O520" s="133"/>
      <c r="P520" s="133"/>
      <c r="Q520" s="133"/>
      <c r="R520" s="300"/>
    </row>
    <row r="521" spans="1:18" s="51" customFormat="1" ht="18.75" customHeight="1">
      <c r="A521" s="78">
        <v>184994</v>
      </c>
      <c r="B521" s="33" t="s">
        <v>2963</v>
      </c>
      <c r="C521" s="14">
        <v>514.49</v>
      </c>
      <c r="D521" s="35"/>
      <c r="E521" s="35" t="s">
        <v>2259</v>
      </c>
      <c r="F521" s="35" t="s">
        <v>0</v>
      </c>
      <c r="G521" s="40">
        <v>210</v>
      </c>
      <c r="H521" s="36">
        <v>14</v>
      </c>
      <c r="I521" s="36">
        <v>14</v>
      </c>
      <c r="J521" s="37">
        <v>8.3000000000000007</v>
      </c>
      <c r="K521" s="37">
        <v>6.3</v>
      </c>
      <c r="L521" s="38">
        <v>0.03</v>
      </c>
      <c r="M521" s="39">
        <v>6925808301330</v>
      </c>
      <c r="N521" s="275"/>
      <c r="O521" s="40">
        <f>C521*N521</f>
        <v>0</v>
      </c>
      <c r="P521" s="37">
        <f>J521/G521*N521</f>
        <v>0</v>
      </c>
      <c r="Q521" s="37">
        <f>K521/G521*N521</f>
        <v>0</v>
      </c>
      <c r="R521" s="42">
        <f>L521/G521*N521</f>
        <v>0</v>
      </c>
    </row>
    <row r="522" spans="1:18" s="51" customFormat="1" ht="18.75" customHeight="1">
      <c r="A522" s="50">
        <v>184974</v>
      </c>
      <c r="B522" s="10" t="s">
        <v>2964</v>
      </c>
      <c r="C522" s="13">
        <v>1428.22</v>
      </c>
      <c r="D522" s="11"/>
      <c r="E522" s="11" t="s">
        <v>2259</v>
      </c>
      <c r="F522" s="11" t="s">
        <v>0</v>
      </c>
      <c r="G522" s="41">
        <v>135</v>
      </c>
      <c r="H522" s="46">
        <v>15</v>
      </c>
      <c r="I522" s="46">
        <v>15</v>
      </c>
      <c r="J522" s="47">
        <v>9.6</v>
      </c>
      <c r="K522" s="47">
        <v>8</v>
      </c>
      <c r="L522" s="48">
        <v>0.03</v>
      </c>
      <c r="M522" s="49">
        <v>6925808301231</v>
      </c>
      <c r="N522" s="107"/>
      <c r="O522" s="41">
        <f>C522*N522</f>
        <v>0</v>
      </c>
      <c r="P522" s="47">
        <f>J522/G522*N522</f>
        <v>0</v>
      </c>
      <c r="Q522" s="47">
        <f>K522/G522*N522</f>
        <v>0</v>
      </c>
      <c r="R522" s="3">
        <f>L522/G522*N522</f>
        <v>0</v>
      </c>
    </row>
    <row r="523" spans="1:18" s="51" customFormat="1" ht="18.75" customHeight="1">
      <c r="A523" s="50">
        <v>184986</v>
      </c>
      <c r="B523" s="10" t="s">
        <v>2965</v>
      </c>
      <c r="C523" s="13">
        <v>939.77</v>
      </c>
      <c r="D523" s="11"/>
      <c r="E523" s="11" t="s">
        <v>2259</v>
      </c>
      <c r="F523" s="11" t="s">
        <v>0</v>
      </c>
      <c r="G523" s="41">
        <v>135</v>
      </c>
      <c r="H523" s="46">
        <v>15</v>
      </c>
      <c r="I523" s="46">
        <v>15</v>
      </c>
      <c r="J523" s="47">
        <v>15.28</v>
      </c>
      <c r="K523" s="47">
        <v>13.5</v>
      </c>
      <c r="L523" s="48">
        <v>0.03</v>
      </c>
      <c r="M523" s="49">
        <v>6925808301217</v>
      </c>
      <c r="N523" s="107"/>
      <c r="O523" s="41">
        <f>C523*N523</f>
        <v>0</v>
      </c>
      <c r="P523" s="47">
        <f>J523/G523*N523</f>
        <v>0</v>
      </c>
      <c r="Q523" s="47">
        <f>K523/G523*N523</f>
        <v>0</v>
      </c>
      <c r="R523" s="3">
        <f>L523/G523*N523</f>
        <v>0</v>
      </c>
    </row>
    <row r="524" spans="1:18" s="51" customFormat="1" ht="18.75" customHeight="1">
      <c r="A524" s="77">
        <v>184996</v>
      </c>
      <c r="B524" s="293" t="s">
        <v>2966</v>
      </c>
      <c r="C524" s="294">
        <v>536.78</v>
      </c>
      <c r="D524" s="295"/>
      <c r="E524" s="295" t="s">
        <v>2259</v>
      </c>
      <c r="F524" s="295" t="s">
        <v>0</v>
      </c>
      <c r="G524" s="286">
        <v>210</v>
      </c>
      <c r="H524" s="281">
        <v>15</v>
      </c>
      <c r="I524" s="281">
        <v>15</v>
      </c>
      <c r="J524" s="282">
        <v>8.3000000000000007</v>
      </c>
      <c r="K524" s="282">
        <v>6.3</v>
      </c>
      <c r="L524" s="283">
        <v>0.03</v>
      </c>
      <c r="M524" s="284">
        <v>6925808301347</v>
      </c>
      <c r="N524" s="285"/>
      <c r="O524" s="286">
        <f>C524*N524</f>
        <v>0</v>
      </c>
      <c r="P524" s="282">
        <f>J524/G524*N524</f>
        <v>0</v>
      </c>
      <c r="Q524" s="282">
        <f>K524/G524*N524</f>
        <v>0</v>
      </c>
      <c r="R524" s="287">
        <f>L524/G524*N524</f>
        <v>0</v>
      </c>
    </row>
    <row r="525" spans="1:18" s="51" customFormat="1" ht="18.75" customHeight="1">
      <c r="A525" s="84" t="s">
        <v>2967</v>
      </c>
      <c r="B525" s="82"/>
      <c r="C525" s="82"/>
      <c r="D525" s="299"/>
      <c r="E525" s="299"/>
      <c r="F525" s="82"/>
      <c r="G525" s="82"/>
      <c r="H525" s="82"/>
      <c r="I525" s="82"/>
      <c r="J525" s="82"/>
      <c r="K525" s="82"/>
      <c r="L525" s="82"/>
      <c r="M525" s="82"/>
      <c r="N525" s="82"/>
      <c r="O525" s="133"/>
      <c r="P525" s="133"/>
      <c r="Q525" s="133"/>
      <c r="R525" s="300"/>
    </row>
    <row r="526" spans="1:18" s="51" customFormat="1" ht="18.75" customHeight="1">
      <c r="A526" s="78">
        <v>158088</v>
      </c>
      <c r="B526" s="33" t="s">
        <v>2968</v>
      </c>
      <c r="C526" s="14">
        <v>638.87</v>
      </c>
      <c r="D526" s="35"/>
      <c r="E526" s="35" t="s">
        <v>2259</v>
      </c>
      <c r="F526" s="35" t="s">
        <v>0</v>
      </c>
      <c r="G526" s="36">
        <v>108</v>
      </c>
      <c r="H526" s="36">
        <v>12</v>
      </c>
      <c r="I526" s="36">
        <v>12</v>
      </c>
      <c r="J526" s="37">
        <v>17.8</v>
      </c>
      <c r="K526" s="37">
        <v>16.52</v>
      </c>
      <c r="L526" s="38">
        <v>0.03</v>
      </c>
      <c r="M526" s="39">
        <v>6925808318208</v>
      </c>
      <c r="N526" s="275"/>
      <c r="O526" s="40">
        <f t="shared" ref="O526:O541" si="40">C526*N526</f>
        <v>0</v>
      </c>
      <c r="P526" s="37">
        <f t="shared" ref="P526:P541" si="41">J526/G526*N526</f>
        <v>0</v>
      </c>
      <c r="Q526" s="37">
        <f t="shared" ref="Q526:Q541" si="42">K526/G526*N526</f>
        <v>0</v>
      </c>
      <c r="R526" s="42">
        <f t="shared" ref="R526:R541" si="43">L526/G526*N526</f>
        <v>0</v>
      </c>
    </row>
    <row r="527" spans="1:18" s="51" customFormat="1" ht="18.75" customHeight="1">
      <c r="A527" s="50">
        <v>158089</v>
      </c>
      <c r="B527" s="10" t="s">
        <v>2969</v>
      </c>
      <c r="C527" s="13">
        <v>638.87</v>
      </c>
      <c r="D527" s="11"/>
      <c r="E527" s="11" t="s">
        <v>2259</v>
      </c>
      <c r="F527" s="11" t="s">
        <v>0</v>
      </c>
      <c r="G527" s="46">
        <v>108</v>
      </c>
      <c r="H527" s="46">
        <v>12</v>
      </c>
      <c r="I527" s="46">
        <v>12</v>
      </c>
      <c r="J527" s="47">
        <v>18.3</v>
      </c>
      <c r="K527" s="47">
        <v>16.96</v>
      </c>
      <c r="L527" s="48">
        <v>0.03</v>
      </c>
      <c r="M527" s="49">
        <v>6925808318215</v>
      </c>
      <c r="N527" s="107"/>
      <c r="O527" s="41">
        <f t="shared" si="40"/>
        <v>0</v>
      </c>
      <c r="P527" s="47">
        <f t="shared" si="41"/>
        <v>0</v>
      </c>
      <c r="Q527" s="47">
        <f t="shared" si="42"/>
        <v>0</v>
      </c>
      <c r="R527" s="3">
        <f t="shared" si="43"/>
        <v>0</v>
      </c>
    </row>
    <row r="528" spans="1:18" s="51" customFormat="1" ht="18.75" customHeight="1">
      <c r="A528" s="50">
        <v>158087</v>
      </c>
      <c r="B528" s="10" t="s">
        <v>2970</v>
      </c>
      <c r="C528" s="13">
        <v>638.87</v>
      </c>
      <c r="D528" s="11"/>
      <c r="E528" s="11" t="s">
        <v>2259</v>
      </c>
      <c r="F528" s="11" t="s">
        <v>0</v>
      </c>
      <c r="G528" s="46">
        <v>108</v>
      </c>
      <c r="H528" s="46">
        <v>12</v>
      </c>
      <c r="I528" s="46">
        <v>12</v>
      </c>
      <c r="J528" s="47">
        <v>18.2</v>
      </c>
      <c r="K528" s="47">
        <v>16.850000000000001</v>
      </c>
      <c r="L528" s="48">
        <v>0.03</v>
      </c>
      <c r="M528" s="49">
        <v>6925808318192</v>
      </c>
      <c r="N528" s="107"/>
      <c r="O528" s="41">
        <f t="shared" si="40"/>
        <v>0</v>
      </c>
      <c r="P528" s="47">
        <f t="shared" si="41"/>
        <v>0</v>
      </c>
      <c r="Q528" s="47">
        <f t="shared" si="42"/>
        <v>0</v>
      </c>
      <c r="R528" s="3">
        <f t="shared" si="43"/>
        <v>0</v>
      </c>
    </row>
    <row r="529" spans="1:18" s="51" customFormat="1" ht="18.75" customHeight="1">
      <c r="A529" s="50">
        <v>158107</v>
      </c>
      <c r="B529" s="10" t="s">
        <v>2971</v>
      </c>
      <c r="C529" s="13">
        <v>638.87</v>
      </c>
      <c r="D529" s="11"/>
      <c r="E529" s="11" t="s">
        <v>2259</v>
      </c>
      <c r="F529" s="11" t="s">
        <v>0</v>
      </c>
      <c r="G529" s="46">
        <v>108</v>
      </c>
      <c r="H529" s="46">
        <v>12</v>
      </c>
      <c r="I529" s="46">
        <v>12</v>
      </c>
      <c r="J529" s="47">
        <v>18.690000000000001</v>
      </c>
      <c r="K529" s="47">
        <v>17.28</v>
      </c>
      <c r="L529" s="48">
        <v>0.03</v>
      </c>
      <c r="M529" s="49">
        <v>6925808318314</v>
      </c>
      <c r="N529" s="107"/>
      <c r="O529" s="41">
        <f t="shared" si="40"/>
        <v>0</v>
      </c>
      <c r="P529" s="47">
        <f t="shared" si="41"/>
        <v>0</v>
      </c>
      <c r="Q529" s="47">
        <f t="shared" si="42"/>
        <v>0</v>
      </c>
      <c r="R529" s="3">
        <f t="shared" si="43"/>
        <v>0</v>
      </c>
    </row>
    <row r="530" spans="1:18" s="51" customFormat="1" ht="18.75" customHeight="1">
      <c r="A530" s="50">
        <v>158091</v>
      </c>
      <c r="B530" s="10" t="s">
        <v>2972</v>
      </c>
      <c r="C530" s="13">
        <v>1316.2</v>
      </c>
      <c r="D530" s="11"/>
      <c r="E530" s="11" t="s">
        <v>2259</v>
      </c>
      <c r="F530" s="11" t="s">
        <v>0</v>
      </c>
      <c r="G530" s="46">
        <v>54</v>
      </c>
      <c r="H530" s="46">
        <v>6</v>
      </c>
      <c r="I530" s="46">
        <v>6</v>
      </c>
      <c r="J530" s="47">
        <v>17.93</v>
      </c>
      <c r="K530" s="47">
        <v>16.579999999999998</v>
      </c>
      <c r="L530" s="48">
        <v>0.03</v>
      </c>
      <c r="M530" s="49">
        <v>6925808318239</v>
      </c>
      <c r="N530" s="107"/>
      <c r="O530" s="41">
        <f t="shared" si="40"/>
        <v>0</v>
      </c>
      <c r="P530" s="47">
        <f t="shared" si="41"/>
        <v>0</v>
      </c>
      <c r="Q530" s="47">
        <f t="shared" si="42"/>
        <v>0</v>
      </c>
      <c r="R530" s="3">
        <f t="shared" si="43"/>
        <v>0</v>
      </c>
    </row>
    <row r="531" spans="1:18" s="51" customFormat="1" ht="18.75" customHeight="1">
      <c r="A531" s="50">
        <v>158092</v>
      </c>
      <c r="B531" s="10" t="s">
        <v>2973</v>
      </c>
      <c r="C531" s="13">
        <v>1316.2</v>
      </c>
      <c r="D531" s="11"/>
      <c r="E531" s="11" t="s">
        <v>2259</v>
      </c>
      <c r="F531" s="11" t="s">
        <v>0</v>
      </c>
      <c r="G531" s="46">
        <v>54</v>
      </c>
      <c r="H531" s="46">
        <v>6</v>
      </c>
      <c r="I531" s="46">
        <v>6</v>
      </c>
      <c r="J531" s="47">
        <v>18.2</v>
      </c>
      <c r="K531" s="47">
        <v>16.850000000000001</v>
      </c>
      <c r="L531" s="48">
        <v>0.03</v>
      </c>
      <c r="M531" s="49">
        <v>6925808318246</v>
      </c>
      <c r="N531" s="107"/>
      <c r="O531" s="41">
        <f t="shared" si="40"/>
        <v>0</v>
      </c>
      <c r="P531" s="47">
        <f t="shared" si="41"/>
        <v>0</v>
      </c>
      <c r="Q531" s="47">
        <f t="shared" si="42"/>
        <v>0</v>
      </c>
      <c r="R531" s="3">
        <f t="shared" si="43"/>
        <v>0</v>
      </c>
    </row>
    <row r="532" spans="1:18" s="51" customFormat="1" ht="18.75" customHeight="1">
      <c r="A532" s="50">
        <v>158090</v>
      </c>
      <c r="B532" s="10" t="s">
        <v>2974</v>
      </c>
      <c r="C532" s="13">
        <v>1314.6</v>
      </c>
      <c r="D532" s="11"/>
      <c r="E532" s="11" t="s">
        <v>2259</v>
      </c>
      <c r="F532" s="11" t="s">
        <v>0</v>
      </c>
      <c r="G532" s="46">
        <v>54</v>
      </c>
      <c r="H532" s="46">
        <v>6</v>
      </c>
      <c r="I532" s="46">
        <v>6</v>
      </c>
      <c r="J532" s="47">
        <v>18.09</v>
      </c>
      <c r="K532" s="47">
        <v>16.739999999999998</v>
      </c>
      <c r="L532" s="48">
        <v>0.03</v>
      </c>
      <c r="M532" s="49">
        <v>6925808318222</v>
      </c>
      <c r="N532" s="107"/>
      <c r="O532" s="41">
        <f t="shared" si="40"/>
        <v>0</v>
      </c>
      <c r="P532" s="47">
        <f t="shared" si="41"/>
        <v>0</v>
      </c>
      <c r="Q532" s="47">
        <f t="shared" si="42"/>
        <v>0</v>
      </c>
      <c r="R532" s="3">
        <f t="shared" si="43"/>
        <v>0</v>
      </c>
    </row>
    <row r="533" spans="1:18" s="51" customFormat="1" ht="18.75" customHeight="1">
      <c r="A533" s="50">
        <v>158108</v>
      </c>
      <c r="B533" s="10" t="s">
        <v>2975</v>
      </c>
      <c r="C533" s="13">
        <v>1314.6</v>
      </c>
      <c r="D533" s="11"/>
      <c r="E533" s="11" t="s">
        <v>2259</v>
      </c>
      <c r="F533" s="11" t="s">
        <v>0</v>
      </c>
      <c r="G533" s="46">
        <v>54</v>
      </c>
      <c r="H533" s="46">
        <v>6</v>
      </c>
      <c r="I533" s="46">
        <v>6</v>
      </c>
      <c r="J533" s="47">
        <v>19.2</v>
      </c>
      <c r="K533" s="47">
        <v>17.82</v>
      </c>
      <c r="L533" s="48">
        <v>0.03</v>
      </c>
      <c r="M533" s="49">
        <v>6925808318321</v>
      </c>
      <c r="N533" s="107"/>
      <c r="O533" s="41">
        <f t="shared" si="40"/>
        <v>0</v>
      </c>
      <c r="P533" s="47">
        <f t="shared" si="41"/>
        <v>0</v>
      </c>
      <c r="Q533" s="47">
        <f t="shared" si="42"/>
        <v>0</v>
      </c>
      <c r="R533" s="3">
        <f t="shared" si="43"/>
        <v>0</v>
      </c>
    </row>
    <row r="534" spans="1:18" s="51" customFormat="1" ht="18.75" customHeight="1">
      <c r="A534" s="50">
        <v>158094</v>
      </c>
      <c r="B534" s="10" t="s">
        <v>2976</v>
      </c>
      <c r="C534" s="13">
        <v>1930.06</v>
      </c>
      <c r="D534" s="11"/>
      <c r="E534" s="11" t="s">
        <v>2259</v>
      </c>
      <c r="F534" s="11" t="s">
        <v>0</v>
      </c>
      <c r="G534" s="46">
        <v>36</v>
      </c>
      <c r="H534" s="46">
        <v>4</v>
      </c>
      <c r="I534" s="46">
        <v>4</v>
      </c>
      <c r="J534" s="47">
        <v>17.899999999999999</v>
      </c>
      <c r="K534" s="47">
        <v>16.489999999999998</v>
      </c>
      <c r="L534" s="48">
        <v>0.03</v>
      </c>
      <c r="M534" s="49">
        <v>6925808318260</v>
      </c>
      <c r="N534" s="107"/>
      <c r="O534" s="41">
        <f t="shared" si="40"/>
        <v>0</v>
      </c>
      <c r="P534" s="47">
        <f t="shared" si="41"/>
        <v>0</v>
      </c>
      <c r="Q534" s="47">
        <f t="shared" si="42"/>
        <v>0</v>
      </c>
      <c r="R534" s="3">
        <f t="shared" si="43"/>
        <v>0</v>
      </c>
    </row>
    <row r="535" spans="1:18" s="51" customFormat="1" ht="18.75" customHeight="1">
      <c r="A535" s="50">
        <v>158095</v>
      </c>
      <c r="B535" s="10" t="s">
        <v>2977</v>
      </c>
      <c r="C535" s="13">
        <v>1930.06</v>
      </c>
      <c r="D535" s="11"/>
      <c r="E535" s="11" t="s">
        <v>2259</v>
      </c>
      <c r="F535" s="11" t="s">
        <v>0</v>
      </c>
      <c r="G535" s="46">
        <v>36</v>
      </c>
      <c r="H535" s="46">
        <v>4</v>
      </c>
      <c r="I535" s="46">
        <v>4</v>
      </c>
      <c r="J535" s="47">
        <v>18.100000000000001</v>
      </c>
      <c r="K535" s="47">
        <v>16.7</v>
      </c>
      <c r="L535" s="48">
        <v>0.03</v>
      </c>
      <c r="M535" s="49">
        <v>6925808318277</v>
      </c>
      <c r="N535" s="107"/>
      <c r="O535" s="41">
        <f t="shared" si="40"/>
        <v>0</v>
      </c>
      <c r="P535" s="47">
        <f t="shared" si="41"/>
        <v>0</v>
      </c>
      <c r="Q535" s="47">
        <f t="shared" si="42"/>
        <v>0</v>
      </c>
      <c r="R535" s="3">
        <f t="shared" si="43"/>
        <v>0</v>
      </c>
    </row>
    <row r="536" spans="1:18" s="51" customFormat="1" ht="18.75" customHeight="1">
      <c r="A536" s="50">
        <v>158093</v>
      </c>
      <c r="B536" s="10" t="s">
        <v>2978</v>
      </c>
      <c r="C536" s="13">
        <v>1930.06</v>
      </c>
      <c r="D536" s="11"/>
      <c r="E536" s="11" t="s">
        <v>2259</v>
      </c>
      <c r="F536" s="11" t="s">
        <v>0</v>
      </c>
      <c r="G536" s="46">
        <v>36</v>
      </c>
      <c r="H536" s="46">
        <v>4</v>
      </c>
      <c r="I536" s="46">
        <v>4</v>
      </c>
      <c r="J536" s="47">
        <v>18.100000000000001</v>
      </c>
      <c r="K536" s="47">
        <v>16.7</v>
      </c>
      <c r="L536" s="48">
        <v>0.03</v>
      </c>
      <c r="M536" s="49">
        <v>6925808318253</v>
      </c>
      <c r="N536" s="107"/>
      <c r="O536" s="41">
        <f t="shared" si="40"/>
        <v>0</v>
      </c>
      <c r="P536" s="47">
        <f t="shared" si="41"/>
        <v>0</v>
      </c>
      <c r="Q536" s="47">
        <f t="shared" si="42"/>
        <v>0</v>
      </c>
      <c r="R536" s="3">
        <f t="shared" si="43"/>
        <v>0</v>
      </c>
    </row>
    <row r="537" spans="1:18" s="51" customFormat="1" ht="18.75" customHeight="1">
      <c r="A537" s="50">
        <v>158109</v>
      </c>
      <c r="B537" s="10" t="s">
        <v>2979</v>
      </c>
      <c r="C537" s="13">
        <v>2525.44</v>
      </c>
      <c r="D537" s="11"/>
      <c r="E537" s="11" t="s">
        <v>2259</v>
      </c>
      <c r="F537" s="11" t="s">
        <v>0</v>
      </c>
      <c r="G537" s="46">
        <v>36</v>
      </c>
      <c r="H537" s="46">
        <v>4</v>
      </c>
      <c r="I537" s="46">
        <v>4</v>
      </c>
      <c r="J537" s="47">
        <v>19.03</v>
      </c>
      <c r="K537" s="47">
        <v>17.64</v>
      </c>
      <c r="L537" s="48">
        <v>0.03</v>
      </c>
      <c r="M537" s="49">
        <v>6925808318338</v>
      </c>
      <c r="N537" s="107"/>
      <c r="O537" s="41">
        <f t="shared" si="40"/>
        <v>0</v>
      </c>
      <c r="P537" s="47">
        <f t="shared" si="41"/>
        <v>0</v>
      </c>
      <c r="Q537" s="47">
        <f t="shared" si="42"/>
        <v>0</v>
      </c>
      <c r="R537" s="3">
        <f t="shared" si="43"/>
        <v>0</v>
      </c>
    </row>
    <row r="538" spans="1:18" s="51" customFormat="1" ht="18.75" customHeight="1">
      <c r="A538" s="50">
        <v>158097</v>
      </c>
      <c r="B538" s="10" t="s">
        <v>2980</v>
      </c>
      <c r="C538" s="13">
        <v>2729.8</v>
      </c>
      <c r="D538" s="11"/>
      <c r="E538" s="11" t="s">
        <v>2259</v>
      </c>
      <c r="F538" s="11" t="s">
        <v>0</v>
      </c>
      <c r="G538" s="46">
        <v>27</v>
      </c>
      <c r="H538" s="46">
        <v>3</v>
      </c>
      <c r="I538" s="46">
        <v>3</v>
      </c>
      <c r="J538" s="47">
        <v>17.899999999999999</v>
      </c>
      <c r="K538" s="47">
        <v>16.5</v>
      </c>
      <c r="L538" s="48">
        <v>0.03</v>
      </c>
      <c r="M538" s="49">
        <v>6925808318291</v>
      </c>
      <c r="N538" s="107"/>
      <c r="O538" s="41">
        <f t="shared" si="40"/>
        <v>0</v>
      </c>
      <c r="P538" s="47">
        <f t="shared" si="41"/>
        <v>0</v>
      </c>
      <c r="Q538" s="47">
        <f t="shared" si="42"/>
        <v>0</v>
      </c>
      <c r="R538" s="3">
        <f t="shared" si="43"/>
        <v>0</v>
      </c>
    </row>
    <row r="539" spans="1:18" s="51" customFormat="1" ht="18.75" customHeight="1">
      <c r="A539" s="50">
        <v>158098</v>
      </c>
      <c r="B539" s="10" t="s">
        <v>2981</v>
      </c>
      <c r="C539" s="13">
        <v>2729.8</v>
      </c>
      <c r="D539" s="11"/>
      <c r="E539" s="11" t="s">
        <v>2259</v>
      </c>
      <c r="F539" s="11" t="s">
        <v>0</v>
      </c>
      <c r="G539" s="46">
        <v>27</v>
      </c>
      <c r="H539" s="46">
        <v>3</v>
      </c>
      <c r="I539" s="46">
        <v>3</v>
      </c>
      <c r="J539" s="47">
        <v>18</v>
      </c>
      <c r="K539" s="47">
        <v>16.63</v>
      </c>
      <c r="L539" s="48">
        <v>0.03</v>
      </c>
      <c r="M539" s="49">
        <v>6925808318307</v>
      </c>
      <c r="N539" s="107"/>
      <c r="O539" s="41">
        <f t="shared" si="40"/>
        <v>0</v>
      </c>
      <c r="P539" s="47">
        <f t="shared" si="41"/>
        <v>0</v>
      </c>
      <c r="Q539" s="47">
        <f t="shared" si="42"/>
        <v>0</v>
      </c>
      <c r="R539" s="3">
        <f t="shared" si="43"/>
        <v>0</v>
      </c>
    </row>
    <row r="540" spans="1:18" s="51" customFormat="1" ht="18.75" customHeight="1">
      <c r="A540" s="50">
        <v>158096</v>
      </c>
      <c r="B540" s="10" t="s">
        <v>2982</v>
      </c>
      <c r="C540" s="13">
        <v>2729.8</v>
      </c>
      <c r="D540" s="11"/>
      <c r="E540" s="11" t="s">
        <v>2259</v>
      </c>
      <c r="F540" s="11" t="s">
        <v>0</v>
      </c>
      <c r="G540" s="46">
        <v>27</v>
      </c>
      <c r="H540" s="46">
        <v>3</v>
      </c>
      <c r="I540" s="46">
        <v>3</v>
      </c>
      <c r="J540" s="47">
        <v>18</v>
      </c>
      <c r="K540" s="47">
        <v>16.579999999999998</v>
      </c>
      <c r="L540" s="48">
        <v>0.03</v>
      </c>
      <c r="M540" s="49">
        <v>6925808318284</v>
      </c>
      <c r="N540" s="107"/>
      <c r="O540" s="41">
        <f t="shared" si="40"/>
        <v>0</v>
      </c>
      <c r="P540" s="47">
        <f t="shared" si="41"/>
        <v>0</v>
      </c>
      <c r="Q540" s="47">
        <f t="shared" si="42"/>
        <v>0</v>
      </c>
      <c r="R540" s="3">
        <f t="shared" si="43"/>
        <v>0</v>
      </c>
    </row>
    <row r="541" spans="1:18" s="51" customFormat="1" ht="18.75" customHeight="1">
      <c r="A541" s="77">
        <v>158110</v>
      </c>
      <c r="B541" s="293" t="s">
        <v>2983</v>
      </c>
      <c r="C541" s="294">
        <v>2729.8</v>
      </c>
      <c r="D541" s="295"/>
      <c r="E541" s="295" t="s">
        <v>2259</v>
      </c>
      <c r="F541" s="295" t="s">
        <v>0</v>
      </c>
      <c r="G541" s="281">
        <v>27</v>
      </c>
      <c r="H541" s="281">
        <v>3</v>
      </c>
      <c r="I541" s="281">
        <v>3</v>
      </c>
      <c r="J541" s="282">
        <v>18.88</v>
      </c>
      <c r="K541" s="282">
        <v>17.55</v>
      </c>
      <c r="L541" s="283">
        <v>0.03</v>
      </c>
      <c r="M541" s="284">
        <v>6925808318345</v>
      </c>
      <c r="N541" s="285"/>
      <c r="O541" s="286">
        <f t="shared" si="40"/>
        <v>0</v>
      </c>
      <c r="P541" s="282">
        <f t="shared" si="41"/>
        <v>0</v>
      </c>
      <c r="Q541" s="282">
        <f t="shared" si="42"/>
        <v>0</v>
      </c>
      <c r="R541" s="287">
        <f t="shared" si="43"/>
        <v>0</v>
      </c>
    </row>
    <row r="542" spans="1:18" ht="18.75" customHeight="1">
      <c r="A542" s="84" t="s">
        <v>2984</v>
      </c>
      <c r="B542" s="82"/>
      <c r="C542" s="82"/>
      <c r="D542" s="299"/>
      <c r="E542" s="299"/>
      <c r="F542" s="82"/>
      <c r="G542" s="82"/>
      <c r="H542" s="82"/>
      <c r="I542" s="82"/>
      <c r="J542" s="82"/>
      <c r="K542" s="82"/>
      <c r="L542" s="82"/>
      <c r="M542" s="82"/>
      <c r="N542" s="82"/>
      <c r="O542" s="133"/>
      <c r="P542" s="133"/>
      <c r="Q542" s="133"/>
      <c r="R542" s="300"/>
    </row>
    <row r="543" spans="1:18" ht="18.75" customHeight="1">
      <c r="A543" s="302">
        <v>158999</v>
      </c>
      <c r="B543" s="303" t="s">
        <v>2985</v>
      </c>
      <c r="C543" s="277">
        <v>649.29</v>
      </c>
      <c r="D543" s="279"/>
      <c r="E543" s="279" t="s">
        <v>2259</v>
      </c>
      <c r="F543" s="279" t="s">
        <v>0</v>
      </c>
      <c r="G543" s="304">
        <v>180</v>
      </c>
      <c r="H543" s="304">
        <v>12</v>
      </c>
      <c r="I543" s="304">
        <v>12</v>
      </c>
      <c r="J543" s="305">
        <v>8.4</v>
      </c>
      <c r="K543" s="305">
        <v>7.2</v>
      </c>
      <c r="L543" s="306">
        <v>0.02</v>
      </c>
      <c r="M543" s="307">
        <v>6925808301323</v>
      </c>
      <c r="N543" s="308"/>
      <c r="O543" s="309">
        <f>C543*N543</f>
        <v>0</v>
      </c>
      <c r="P543" s="305">
        <f>J543/G543*N543</f>
        <v>0</v>
      </c>
      <c r="Q543" s="305">
        <f>K543/G543*N543</f>
        <v>0</v>
      </c>
      <c r="R543" s="310">
        <f>L543/G543*N543</f>
        <v>0</v>
      </c>
    </row>
    <row r="544" spans="1:18" s="54" customFormat="1" ht="18.75" customHeight="1">
      <c r="A544" s="71" t="s">
        <v>2986</v>
      </c>
      <c r="B544" s="70"/>
      <c r="C544" s="70"/>
      <c r="D544" s="296"/>
      <c r="E544" s="296"/>
      <c r="F544" s="70"/>
      <c r="G544" s="70"/>
      <c r="H544" s="70"/>
      <c r="I544" s="70"/>
      <c r="J544" s="70"/>
      <c r="K544" s="70"/>
      <c r="L544" s="70"/>
      <c r="M544" s="70"/>
      <c r="N544" s="70"/>
      <c r="O544" s="297"/>
      <c r="P544" s="297"/>
      <c r="Q544" s="297"/>
      <c r="R544" s="298"/>
    </row>
    <row r="545" spans="1:18" s="54" customFormat="1" ht="18.75" customHeight="1">
      <c r="A545" s="72" t="s">
        <v>2987</v>
      </c>
      <c r="B545" s="57"/>
      <c r="C545" s="57"/>
      <c r="D545" s="272"/>
      <c r="E545" s="272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288"/>
    </row>
    <row r="546" spans="1:18" s="54" customFormat="1" ht="18.75" customHeight="1">
      <c r="A546" s="78">
        <v>814034</v>
      </c>
      <c r="B546" s="33" t="s">
        <v>2988</v>
      </c>
      <c r="C546" s="14">
        <v>284</v>
      </c>
      <c r="D546" s="35"/>
      <c r="E546" s="35" t="s">
        <v>2259</v>
      </c>
      <c r="F546" s="35" t="s">
        <v>0</v>
      </c>
      <c r="G546" s="36">
        <v>180</v>
      </c>
      <c r="H546" s="36">
        <v>12</v>
      </c>
      <c r="I546" s="36">
        <v>12</v>
      </c>
      <c r="J546" s="37">
        <v>15.47</v>
      </c>
      <c r="K546" s="37">
        <v>14.36</v>
      </c>
      <c r="L546" s="38">
        <v>0.03</v>
      </c>
      <c r="M546" s="39">
        <v>6901800721956</v>
      </c>
      <c r="N546" s="275"/>
      <c r="O546" s="40">
        <f t="shared" ref="O546:O597" si="44">C546*N546</f>
        <v>0</v>
      </c>
      <c r="P546" s="37">
        <f t="shared" ref="P546:P597" si="45">J546/G546*N546</f>
        <v>0</v>
      </c>
      <c r="Q546" s="37">
        <f t="shared" ref="Q546:Q597" si="46">K546/G546*N546</f>
        <v>0</v>
      </c>
      <c r="R546" s="42">
        <f t="shared" ref="R546:R597" si="47">L546/G546*N546</f>
        <v>0</v>
      </c>
    </row>
    <row r="547" spans="1:18" s="54" customFormat="1" ht="18.75" customHeight="1">
      <c r="A547" s="50">
        <v>814035</v>
      </c>
      <c r="B547" s="10" t="s">
        <v>2989</v>
      </c>
      <c r="C547" s="13">
        <v>284</v>
      </c>
      <c r="D547" s="11"/>
      <c r="E547" s="11" t="s">
        <v>2259</v>
      </c>
      <c r="F547" s="11" t="s">
        <v>0</v>
      </c>
      <c r="G547" s="46">
        <v>180</v>
      </c>
      <c r="H547" s="46">
        <v>12</v>
      </c>
      <c r="I547" s="46">
        <v>12</v>
      </c>
      <c r="J547" s="47">
        <v>15.76</v>
      </c>
      <c r="K547" s="47">
        <v>14.65</v>
      </c>
      <c r="L547" s="48">
        <v>0.03</v>
      </c>
      <c r="M547" s="49">
        <v>6901800721963</v>
      </c>
      <c r="N547" s="107"/>
      <c r="O547" s="41">
        <f t="shared" si="44"/>
        <v>0</v>
      </c>
      <c r="P547" s="47">
        <f t="shared" si="45"/>
        <v>0</v>
      </c>
      <c r="Q547" s="47">
        <f t="shared" si="46"/>
        <v>0</v>
      </c>
      <c r="R547" s="3">
        <f t="shared" si="47"/>
        <v>0</v>
      </c>
    </row>
    <row r="548" spans="1:18" s="54" customFormat="1" ht="18.75" customHeight="1">
      <c r="A548" s="50">
        <v>814036</v>
      </c>
      <c r="B548" s="10" t="s">
        <v>2990</v>
      </c>
      <c r="C548" s="13">
        <v>284</v>
      </c>
      <c r="D548" s="11"/>
      <c r="E548" s="11" t="s">
        <v>2259</v>
      </c>
      <c r="F548" s="11" t="s">
        <v>0</v>
      </c>
      <c r="G548" s="46">
        <v>180</v>
      </c>
      <c r="H548" s="46">
        <v>12</v>
      </c>
      <c r="I548" s="46">
        <v>12</v>
      </c>
      <c r="J548" s="47">
        <v>16.079999999999998</v>
      </c>
      <c r="K548" s="47">
        <v>14.98</v>
      </c>
      <c r="L548" s="48">
        <v>0.03</v>
      </c>
      <c r="M548" s="49">
        <v>6901800721970</v>
      </c>
      <c r="N548" s="107"/>
      <c r="O548" s="41">
        <f t="shared" si="44"/>
        <v>0</v>
      </c>
      <c r="P548" s="47">
        <f t="shared" si="45"/>
        <v>0</v>
      </c>
      <c r="Q548" s="47">
        <f t="shared" si="46"/>
        <v>0</v>
      </c>
      <c r="R548" s="3">
        <f t="shared" si="47"/>
        <v>0</v>
      </c>
    </row>
    <row r="549" spans="1:18" s="54" customFormat="1" ht="18.75" customHeight="1">
      <c r="A549" s="50">
        <v>814037</v>
      </c>
      <c r="B549" s="10" t="s">
        <v>2991</v>
      </c>
      <c r="C549" s="13">
        <v>284</v>
      </c>
      <c r="D549" s="11"/>
      <c r="E549" s="11" t="s">
        <v>2259</v>
      </c>
      <c r="F549" s="11" t="s">
        <v>0</v>
      </c>
      <c r="G549" s="46">
        <v>180</v>
      </c>
      <c r="H549" s="46">
        <v>12</v>
      </c>
      <c r="I549" s="46">
        <v>12</v>
      </c>
      <c r="J549" s="47">
        <v>15.76</v>
      </c>
      <c r="K549" s="47">
        <v>14.65</v>
      </c>
      <c r="L549" s="48">
        <v>0.03</v>
      </c>
      <c r="M549" s="49">
        <v>6901800721987</v>
      </c>
      <c r="N549" s="107"/>
      <c r="O549" s="41">
        <f t="shared" si="44"/>
        <v>0</v>
      </c>
      <c r="P549" s="47">
        <f t="shared" si="45"/>
        <v>0</v>
      </c>
      <c r="Q549" s="47">
        <f t="shared" si="46"/>
        <v>0</v>
      </c>
      <c r="R549" s="3">
        <f t="shared" si="47"/>
        <v>0</v>
      </c>
    </row>
    <row r="550" spans="1:18" s="54" customFormat="1" ht="18.75" customHeight="1">
      <c r="A550" s="50">
        <v>814038</v>
      </c>
      <c r="B550" s="10" t="s">
        <v>2992</v>
      </c>
      <c r="C550" s="13">
        <v>261.89</v>
      </c>
      <c r="D550" s="11"/>
      <c r="E550" s="11" t="s">
        <v>2259</v>
      </c>
      <c r="F550" s="11" t="s">
        <v>0</v>
      </c>
      <c r="G550" s="46">
        <v>180</v>
      </c>
      <c r="H550" s="46">
        <v>12</v>
      </c>
      <c r="I550" s="46">
        <v>12</v>
      </c>
      <c r="J550" s="47">
        <v>15.61</v>
      </c>
      <c r="K550" s="47">
        <v>14.51</v>
      </c>
      <c r="L550" s="48">
        <v>0.03</v>
      </c>
      <c r="M550" s="49">
        <v>6901800721994</v>
      </c>
      <c r="N550" s="107"/>
      <c r="O550" s="41">
        <f t="shared" si="44"/>
        <v>0</v>
      </c>
      <c r="P550" s="47">
        <f t="shared" si="45"/>
        <v>0</v>
      </c>
      <c r="Q550" s="47">
        <f t="shared" si="46"/>
        <v>0</v>
      </c>
      <c r="R550" s="3">
        <f t="shared" si="47"/>
        <v>0</v>
      </c>
    </row>
    <row r="551" spans="1:18" s="54" customFormat="1" ht="18.75" customHeight="1">
      <c r="A551" s="50">
        <v>814039</v>
      </c>
      <c r="B551" s="10" t="s">
        <v>2993</v>
      </c>
      <c r="C551" s="13">
        <v>261.89</v>
      </c>
      <c r="D551" s="11"/>
      <c r="E551" s="11" t="s">
        <v>2259</v>
      </c>
      <c r="F551" s="11" t="s">
        <v>0</v>
      </c>
      <c r="G551" s="46">
        <v>180</v>
      </c>
      <c r="H551" s="46">
        <v>12</v>
      </c>
      <c r="I551" s="46">
        <v>12</v>
      </c>
      <c r="J551" s="47">
        <v>14.46</v>
      </c>
      <c r="K551" s="47">
        <v>13.36</v>
      </c>
      <c r="L551" s="48">
        <v>0.03</v>
      </c>
      <c r="M551" s="49">
        <v>6901800722007</v>
      </c>
      <c r="N551" s="107"/>
      <c r="O551" s="41">
        <f t="shared" si="44"/>
        <v>0</v>
      </c>
      <c r="P551" s="47">
        <f t="shared" si="45"/>
        <v>0</v>
      </c>
      <c r="Q551" s="47">
        <f t="shared" si="46"/>
        <v>0</v>
      </c>
      <c r="R551" s="3">
        <f t="shared" si="47"/>
        <v>0</v>
      </c>
    </row>
    <row r="552" spans="1:18" s="54" customFormat="1" ht="18.75" customHeight="1">
      <c r="A552" s="50">
        <v>814040</v>
      </c>
      <c r="B552" s="10" t="s">
        <v>2994</v>
      </c>
      <c r="C552" s="13">
        <v>261.89</v>
      </c>
      <c r="D552" s="11"/>
      <c r="E552" s="11" t="s">
        <v>2259</v>
      </c>
      <c r="F552" s="11" t="s">
        <v>0</v>
      </c>
      <c r="G552" s="46">
        <v>180</v>
      </c>
      <c r="H552" s="46">
        <v>12</v>
      </c>
      <c r="I552" s="46">
        <v>12</v>
      </c>
      <c r="J552" s="47">
        <v>15.68</v>
      </c>
      <c r="K552" s="47">
        <v>14.58</v>
      </c>
      <c r="L552" s="48">
        <v>0.03</v>
      </c>
      <c r="M552" s="49">
        <v>6901800722014</v>
      </c>
      <c r="N552" s="107"/>
      <c r="O552" s="41">
        <f t="shared" si="44"/>
        <v>0</v>
      </c>
      <c r="P552" s="47">
        <f t="shared" si="45"/>
        <v>0</v>
      </c>
      <c r="Q552" s="47">
        <f t="shared" si="46"/>
        <v>0</v>
      </c>
      <c r="R552" s="3">
        <f t="shared" si="47"/>
        <v>0</v>
      </c>
    </row>
    <row r="553" spans="1:18" s="54" customFormat="1" ht="18.75" customHeight="1">
      <c r="A553" s="50">
        <v>814041</v>
      </c>
      <c r="B553" s="10" t="s">
        <v>2995</v>
      </c>
      <c r="C553" s="13">
        <v>261.89</v>
      </c>
      <c r="D553" s="11"/>
      <c r="E553" s="11" t="s">
        <v>2259</v>
      </c>
      <c r="F553" s="11" t="s">
        <v>0</v>
      </c>
      <c r="G553" s="46">
        <v>180</v>
      </c>
      <c r="H553" s="46">
        <v>12</v>
      </c>
      <c r="I553" s="46">
        <v>12</v>
      </c>
      <c r="J553" s="47">
        <v>15.58</v>
      </c>
      <c r="K553" s="47">
        <v>14.47</v>
      </c>
      <c r="L553" s="48">
        <v>0.03</v>
      </c>
      <c r="M553" s="49">
        <v>6901800722021</v>
      </c>
      <c r="N553" s="107"/>
      <c r="O553" s="41">
        <f t="shared" si="44"/>
        <v>0</v>
      </c>
      <c r="P553" s="47">
        <f t="shared" si="45"/>
        <v>0</v>
      </c>
      <c r="Q553" s="47">
        <f t="shared" si="46"/>
        <v>0</v>
      </c>
      <c r="R553" s="3">
        <f t="shared" si="47"/>
        <v>0</v>
      </c>
    </row>
    <row r="554" spans="1:18" s="54" customFormat="1" ht="18.75" customHeight="1">
      <c r="A554" s="50">
        <v>814042</v>
      </c>
      <c r="B554" s="10" t="s">
        <v>2996</v>
      </c>
      <c r="C554" s="13">
        <v>261.89</v>
      </c>
      <c r="D554" s="11"/>
      <c r="E554" s="11" t="s">
        <v>2259</v>
      </c>
      <c r="F554" s="11" t="s">
        <v>0</v>
      </c>
      <c r="G554" s="46">
        <v>180</v>
      </c>
      <c r="H554" s="46">
        <v>12</v>
      </c>
      <c r="I554" s="46">
        <v>12</v>
      </c>
      <c r="J554" s="47">
        <v>15.43</v>
      </c>
      <c r="K554" s="47">
        <v>14.33</v>
      </c>
      <c r="L554" s="48">
        <v>0.03</v>
      </c>
      <c r="M554" s="49">
        <v>6901800722038</v>
      </c>
      <c r="N554" s="107"/>
      <c r="O554" s="41">
        <f t="shared" si="44"/>
        <v>0</v>
      </c>
      <c r="P554" s="47">
        <f t="shared" si="45"/>
        <v>0</v>
      </c>
      <c r="Q554" s="47">
        <f t="shared" si="46"/>
        <v>0</v>
      </c>
      <c r="R554" s="3">
        <f t="shared" si="47"/>
        <v>0</v>
      </c>
    </row>
    <row r="555" spans="1:18" s="54" customFormat="1" ht="18.75" customHeight="1">
      <c r="A555" s="50">
        <v>814043</v>
      </c>
      <c r="B555" s="10" t="s">
        <v>2997</v>
      </c>
      <c r="C555" s="13">
        <v>261.89</v>
      </c>
      <c r="D555" s="11"/>
      <c r="E555" s="11" t="s">
        <v>2259</v>
      </c>
      <c r="F555" s="11" t="s">
        <v>0</v>
      </c>
      <c r="G555" s="46">
        <v>180</v>
      </c>
      <c r="H555" s="46">
        <v>12</v>
      </c>
      <c r="I555" s="46">
        <v>12</v>
      </c>
      <c r="J555" s="47">
        <v>15.9</v>
      </c>
      <c r="K555" s="47">
        <v>14.8</v>
      </c>
      <c r="L555" s="48">
        <v>0.03</v>
      </c>
      <c r="M555" s="49">
        <v>6901800722045</v>
      </c>
      <c r="N555" s="107"/>
      <c r="O555" s="41">
        <f t="shared" si="44"/>
        <v>0</v>
      </c>
      <c r="P555" s="47">
        <f t="shared" si="45"/>
        <v>0</v>
      </c>
      <c r="Q555" s="47">
        <f t="shared" si="46"/>
        <v>0</v>
      </c>
      <c r="R555" s="3">
        <f t="shared" si="47"/>
        <v>0</v>
      </c>
    </row>
    <row r="556" spans="1:18" s="54" customFormat="1" ht="18.75" customHeight="1">
      <c r="A556" s="50">
        <v>814044</v>
      </c>
      <c r="B556" s="10" t="s">
        <v>2998</v>
      </c>
      <c r="C556" s="13">
        <v>276.27</v>
      </c>
      <c r="D556" s="11"/>
      <c r="E556" s="11" t="s">
        <v>2259</v>
      </c>
      <c r="F556" s="11" t="s">
        <v>0</v>
      </c>
      <c r="G556" s="46">
        <v>180</v>
      </c>
      <c r="H556" s="46">
        <v>12</v>
      </c>
      <c r="I556" s="46">
        <v>12</v>
      </c>
      <c r="J556" s="47">
        <v>15.72</v>
      </c>
      <c r="K556" s="47">
        <v>14.62</v>
      </c>
      <c r="L556" s="48">
        <v>0.03</v>
      </c>
      <c r="M556" s="49">
        <v>6901800722052</v>
      </c>
      <c r="N556" s="107"/>
      <c r="O556" s="41">
        <f t="shared" si="44"/>
        <v>0</v>
      </c>
      <c r="P556" s="47">
        <f t="shared" si="45"/>
        <v>0</v>
      </c>
      <c r="Q556" s="47">
        <f t="shared" si="46"/>
        <v>0</v>
      </c>
      <c r="R556" s="3">
        <f t="shared" si="47"/>
        <v>0</v>
      </c>
    </row>
    <row r="557" spans="1:18" s="54" customFormat="1" ht="18.75" customHeight="1">
      <c r="A557" s="50">
        <v>814045</v>
      </c>
      <c r="B557" s="10" t="s">
        <v>2999</v>
      </c>
      <c r="C557" s="13">
        <v>296.94</v>
      </c>
      <c r="D557" s="11"/>
      <c r="E557" s="11" t="s">
        <v>2259</v>
      </c>
      <c r="F557" s="11" t="s">
        <v>0</v>
      </c>
      <c r="G557" s="46">
        <v>180</v>
      </c>
      <c r="H557" s="46">
        <v>12</v>
      </c>
      <c r="I557" s="46">
        <v>12</v>
      </c>
      <c r="J557" s="47">
        <v>16.190000000000001</v>
      </c>
      <c r="K557" s="47">
        <v>15.08</v>
      </c>
      <c r="L557" s="48">
        <v>0.03</v>
      </c>
      <c r="M557" s="49">
        <v>6901800722069</v>
      </c>
      <c r="N557" s="107"/>
      <c r="O557" s="41">
        <f t="shared" si="44"/>
        <v>0</v>
      </c>
      <c r="P557" s="47">
        <f t="shared" si="45"/>
        <v>0</v>
      </c>
      <c r="Q557" s="47">
        <f t="shared" si="46"/>
        <v>0</v>
      </c>
      <c r="R557" s="3">
        <f t="shared" si="47"/>
        <v>0</v>
      </c>
    </row>
    <row r="558" spans="1:18" s="54" customFormat="1" ht="18.75" customHeight="1">
      <c r="A558" s="50">
        <v>814046</v>
      </c>
      <c r="B558" s="10" t="s">
        <v>3000</v>
      </c>
      <c r="C558" s="13">
        <v>296.94</v>
      </c>
      <c r="D558" s="11"/>
      <c r="E558" s="11" t="s">
        <v>2259</v>
      </c>
      <c r="F558" s="11" t="s">
        <v>0</v>
      </c>
      <c r="G558" s="46">
        <v>180</v>
      </c>
      <c r="H558" s="46">
        <v>12</v>
      </c>
      <c r="I558" s="46">
        <v>12</v>
      </c>
      <c r="J558" s="47">
        <v>16.510000000000002</v>
      </c>
      <c r="K558" s="47">
        <v>15.41</v>
      </c>
      <c r="L558" s="48">
        <v>0.03</v>
      </c>
      <c r="M558" s="49">
        <v>6901800722076</v>
      </c>
      <c r="N558" s="107"/>
      <c r="O558" s="41">
        <f t="shared" si="44"/>
        <v>0</v>
      </c>
      <c r="P558" s="47">
        <f t="shared" si="45"/>
        <v>0</v>
      </c>
      <c r="Q558" s="47">
        <f t="shared" si="46"/>
        <v>0</v>
      </c>
      <c r="R558" s="3">
        <f t="shared" si="47"/>
        <v>0</v>
      </c>
    </row>
    <row r="559" spans="1:18" s="54" customFormat="1" ht="18.75" customHeight="1">
      <c r="A559" s="50">
        <v>814112</v>
      </c>
      <c r="B559" s="10" t="s">
        <v>3001</v>
      </c>
      <c r="C559" s="13">
        <v>550.97</v>
      </c>
      <c r="D559" s="11"/>
      <c r="E559" s="11" t="s">
        <v>2259</v>
      </c>
      <c r="F559" s="11" t="s">
        <v>0</v>
      </c>
      <c r="G559" s="46">
        <v>90</v>
      </c>
      <c r="H559" s="46">
        <v>6</v>
      </c>
      <c r="I559" s="46">
        <v>6</v>
      </c>
      <c r="J559" s="47">
        <v>15.72</v>
      </c>
      <c r="K559" s="47">
        <v>14.62</v>
      </c>
      <c r="L559" s="48">
        <v>0.03</v>
      </c>
      <c r="M559" s="49">
        <v>6901800722731</v>
      </c>
      <c r="N559" s="107"/>
      <c r="O559" s="41">
        <f t="shared" si="44"/>
        <v>0</v>
      </c>
      <c r="P559" s="47">
        <f t="shared" si="45"/>
        <v>0</v>
      </c>
      <c r="Q559" s="47">
        <f t="shared" si="46"/>
        <v>0</v>
      </c>
      <c r="R559" s="3">
        <f t="shared" si="47"/>
        <v>0</v>
      </c>
    </row>
    <row r="560" spans="1:18" s="54" customFormat="1" ht="18.75" customHeight="1">
      <c r="A560" s="50">
        <v>814113</v>
      </c>
      <c r="B560" s="10" t="s">
        <v>3002</v>
      </c>
      <c r="C560" s="13">
        <v>550.97</v>
      </c>
      <c r="D560" s="11"/>
      <c r="E560" s="11" t="s">
        <v>2259</v>
      </c>
      <c r="F560" s="11" t="s">
        <v>0</v>
      </c>
      <c r="G560" s="46">
        <v>90</v>
      </c>
      <c r="H560" s="46">
        <v>6</v>
      </c>
      <c r="I560" s="46">
        <v>6</v>
      </c>
      <c r="J560" s="47">
        <v>16.010000000000002</v>
      </c>
      <c r="K560" s="47">
        <v>14.9</v>
      </c>
      <c r="L560" s="48">
        <v>0.03</v>
      </c>
      <c r="M560" s="49">
        <v>6901800722748</v>
      </c>
      <c r="N560" s="107"/>
      <c r="O560" s="41">
        <f t="shared" si="44"/>
        <v>0</v>
      </c>
      <c r="P560" s="47">
        <f t="shared" si="45"/>
        <v>0</v>
      </c>
      <c r="Q560" s="47">
        <f t="shared" si="46"/>
        <v>0</v>
      </c>
      <c r="R560" s="3">
        <f t="shared" si="47"/>
        <v>0</v>
      </c>
    </row>
    <row r="561" spans="1:18" s="54" customFormat="1" ht="18.75" customHeight="1">
      <c r="A561" s="50">
        <v>814114</v>
      </c>
      <c r="B561" s="10" t="s">
        <v>3003</v>
      </c>
      <c r="C561" s="13">
        <v>550.97</v>
      </c>
      <c r="D561" s="11"/>
      <c r="E561" s="11" t="s">
        <v>2259</v>
      </c>
      <c r="F561" s="11" t="s">
        <v>0</v>
      </c>
      <c r="G561" s="46">
        <v>90</v>
      </c>
      <c r="H561" s="46">
        <v>6</v>
      </c>
      <c r="I561" s="46">
        <v>6</v>
      </c>
      <c r="J561" s="47">
        <v>16.329999999999998</v>
      </c>
      <c r="K561" s="47">
        <v>15.23</v>
      </c>
      <c r="L561" s="48">
        <v>0.03</v>
      </c>
      <c r="M561" s="49">
        <v>6901800722755</v>
      </c>
      <c r="N561" s="107"/>
      <c r="O561" s="41">
        <f t="shared" si="44"/>
        <v>0</v>
      </c>
      <c r="P561" s="47">
        <f t="shared" si="45"/>
        <v>0</v>
      </c>
      <c r="Q561" s="47">
        <f t="shared" si="46"/>
        <v>0</v>
      </c>
      <c r="R561" s="3">
        <f t="shared" si="47"/>
        <v>0</v>
      </c>
    </row>
    <row r="562" spans="1:18" s="54" customFormat="1" ht="18.75" customHeight="1">
      <c r="A562" s="50">
        <v>814115</v>
      </c>
      <c r="B562" s="10" t="s">
        <v>3004</v>
      </c>
      <c r="C562" s="13">
        <v>550.97</v>
      </c>
      <c r="D562" s="11"/>
      <c r="E562" s="11" t="s">
        <v>2259</v>
      </c>
      <c r="F562" s="11" t="s">
        <v>0</v>
      </c>
      <c r="G562" s="46">
        <v>90</v>
      </c>
      <c r="H562" s="46">
        <v>6</v>
      </c>
      <c r="I562" s="46">
        <v>6</v>
      </c>
      <c r="J562" s="47">
        <v>16.010000000000002</v>
      </c>
      <c r="K562" s="47">
        <v>14.9</v>
      </c>
      <c r="L562" s="48">
        <v>0.03</v>
      </c>
      <c r="M562" s="49">
        <v>6901800722762</v>
      </c>
      <c r="N562" s="107"/>
      <c r="O562" s="41">
        <f t="shared" si="44"/>
        <v>0</v>
      </c>
      <c r="P562" s="47">
        <f t="shared" si="45"/>
        <v>0</v>
      </c>
      <c r="Q562" s="47">
        <f t="shared" si="46"/>
        <v>0</v>
      </c>
      <c r="R562" s="3">
        <f t="shared" si="47"/>
        <v>0</v>
      </c>
    </row>
    <row r="563" spans="1:18" s="54" customFormat="1" ht="18.75" customHeight="1">
      <c r="A563" s="50">
        <v>814116</v>
      </c>
      <c r="B563" s="10" t="s">
        <v>3005</v>
      </c>
      <c r="C563" s="13">
        <v>506.66</v>
      </c>
      <c r="D563" s="11"/>
      <c r="E563" s="11" t="s">
        <v>2259</v>
      </c>
      <c r="F563" s="11" t="s">
        <v>0</v>
      </c>
      <c r="G563" s="46">
        <v>90</v>
      </c>
      <c r="H563" s="46">
        <v>6</v>
      </c>
      <c r="I563" s="46">
        <v>6</v>
      </c>
      <c r="J563" s="47">
        <v>15.86</v>
      </c>
      <c r="K563" s="47">
        <v>14.76</v>
      </c>
      <c r="L563" s="48">
        <v>0.03</v>
      </c>
      <c r="M563" s="49">
        <v>6901800722779</v>
      </c>
      <c r="N563" s="107"/>
      <c r="O563" s="41">
        <f t="shared" si="44"/>
        <v>0</v>
      </c>
      <c r="P563" s="47">
        <f t="shared" si="45"/>
        <v>0</v>
      </c>
      <c r="Q563" s="47">
        <f t="shared" si="46"/>
        <v>0</v>
      </c>
      <c r="R563" s="3">
        <f t="shared" si="47"/>
        <v>0</v>
      </c>
    </row>
    <row r="564" spans="1:18" s="54" customFormat="1" ht="18.75" customHeight="1">
      <c r="A564" s="50">
        <v>814117</v>
      </c>
      <c r="B564" s="10" t="s">
        <v>3006</v>
      </c>
      <c r="C564" s="13">
        <v>506.66</v>
      </c>
      <c r="D564" s="11"/>
      <c r="E564" s="11" t="s">
        <v>2259</v>
      </c>
      <c r="F564" s="11" t="s">
        <v>0</v>
      </c>
      <c r="G564" s="46">
        <v>90</v>
      </c>
      <c r="H564" s="46">
        <v>6</v>
      </c>
      <c r="I564" s="46">
        <v>6</v>
      </c>
      <c r="J564" s="47">
        <v>14.71</v>
      </c>
      <c r="K564" s="47">
        <v>13.61</v>
      </c>
      <c r="L564" s="48">
        <v>0.03</v>
      </c>
      <c r="M564" s="49">
        <v>6901800722786</v>
      </c>
      <c r="N564" s="107"/>
      <c r="O564" s="41">
        <f t="shared" si="44"/>
        <v>0</v>
      </c>
      <c r="P564" s="47">
        <f t="shared" si="45"/>
        <v>0</v>
      </c>
      <c r="Q564" s="47">
        <f t="shared" si="46"/>
        <v>0</v>
      </c>
      <c r="R564" s="3">
        <f t="shared" si="47"/>
        <v>0</v>
      </c>
    </row>
    <row r="565" spans="1:18" s="54" customFormat="1" ht="18.75" customHeight="1">
      <c r="A565" s="50">
        <v>814118</v>
      </c>
      <c r="B565" s="10" t="s">
        <v>3007</v>
      </c>
      <c r="C565" s="13">
        <v>506.66</v>
      </c>
      <c r="D565" s="11"/>
      <c r="E565" s="11" t="s">
        <v>2259</v>
      </c>
      <c r="F565" s="11" t="s">
        <v>0</v>
      </c>
      <c r="G565" s="46">
        <v>90</v>
      </c>
      <c r="H565" s="46">
        <v>6</v>
      </c>
      <c r="I565" s="46">
        <v>6</v>
      </c>
      <c r="J565" s="47">
        <v>15.94</v>
      </c>
      <c r="K565" s="47">
        <v>14.83</v>
      </c>
      <c r="L565" s="48">
        <v>0.03</v>
      </c>
      <c r="M565" s="49">
        <v>6901800722793</v>
      </c>
      <c r="N565" s="107"/>
      <c r="O565" s="41">
        <f t="shared" si="44"/>
        <v>0</v>
      </c>
      <c r="P565" s="47">
        <f t="shared" si="45"/>
        <v>0</v>
      </c>
      <c r="Q565" s="47">
        <f t="shared" si="46"/>
        <v>0</v>
      </c>
      <c r="R565" s="3">
        <f t="shared" si="47"/>
        <v>0</v>
      </c>
    </row>
    <row r="566" spans="1:18" s="54" customFormat="1" ht="18.75" customHeight="1">
      <c r="A566" s="50">
        <v>814119</v>
      </c>
      <c r="B566" s="10" t="s">
        <v>3008</v>
      </c>
      <c r="C566" s="13">
        <v>506.66</v>
      </c>
      <c r="D566" s="11"/>
      <c r="E566" s="11" t="s">
        <v>2259</v>
      </c>
      <c r="F566" s="11" t="s">
        <v>0</v>
      </c>
      <c r="G566" s="46">
        <v>90</v>
      </c>
      <c r="H566" s="46">
        <v>6</v>
      </c>
      <c r="I566" s="46">
        <v>6</v>
      </c>
      <c r="J566" s="47">
        <v>15.83</v>
      </c>
      <c r="K566" s="47">
        <v>14.72</v>
      </c>
      <c r="L566" s="48">
        <v>0.03</v>
      </c>
      <c r="M566" s="49">
        <v>6901800722809</v>
      </c>
      <c r="N566" s="107"/>
      <c r="O566" s="41">
        <f t="shared" si="44"/>
        <v>0</v>
      </c>
      <c r="P566" s="47">
        <f t="shared" si="45"/>
        <v>0</v>
      </c>
      <c r="Q566" s="47">
        <f t="shared" si="46"/>
        <v>0</v>
      </c>
      <c r="R566" s="3">
        <f t="shared" si="47"/>
        <v>0</v>
      </c>
    </row>
    <row r="567" spans="1:18" s="54" customFormat="1" ht="18.75" customHeight="1">
      <c r="A567" s="50">
        <v>814120</v>
      </c>
      <c r="B567" s="10" t="s">
        <v>3009</v>
      </c>
      <c r="C567" s="13">
        <v>506.66</v>
      </c>
      <c r="D567" s="11"/>
      <c r="E567" s="11" t="s">
        <v>2259</v>
      </c>
      <c r="F567" s="11" t="s">
        <v>0</v>
      </c>
      <c r="G567" s="46">
        <v>90</v>
      </c>
      <c r="H567" s="46">
        <v>6</v>
      </c>
      <c r="I567" s="46">
        <v>6</v>
      </c>
      <c r="J567" s="47">
        <v>15.68</v>
      </c>
      <c r="K567" s="47">
        <v>14.58</v>
      </c>
      <c r="L567" s="48">
        <v>0.03</v>
      </c>
      <c r="M567" s="49">
        <v>6901800722816</v>
      </c>
      <c r="N567" s="107"/>
      <c r="O567" s="41">
        <f t="shared" si="44"/>
        <v>0</v>
      </c>
      <c r="P567" s="47">
        <f t="shared" si="45"/>
        <v>0</v>
      </c>
      <c r="Q567" s="47">
        <f t="shared" si="46"/>
        <v>0</v>
      </c>
      <c r="R567" s="3">
        <f t="shared" si="47"/>
        <v>0</v>
      </c>
    </row>
    <row r="568" spans="1:18" s="54" customFormat="1" ht="18.75" customHeight="1">
      <c r="A568" s="50">
        <v>814121</v>
      </c>
      <c r="B568" s="10" t="s">
        <v>3010</v>
      </c>
      <c r="C568" s="13">
        <v>506.66</v>
      </c>
      <c r="D568" s="11"/>
      <c r="E568" s="11" t="s">
        <v>2259</v>
      </c>
      <c r="F568" s="11" t="s">
        <v>0</v>
      </c>
      <c r="G568" s="46">
        <v>90</v>
      </c>
      <c r="H568" s="46">
        <v>6</v>
      </c>
      <c r="I568" s="46">
        <v>6</v>
      </c>
      <c r="J568" s="47">
        <v>16.149999999999999</v>
      </c>
      <c r="K568" s="47">
        <v>15.05</v>
      </c>
      <c r="L568" s="48">
        <v>0.03</v>
      </c>
      <c r="M568" s="49">
        <v>6901800722823</v>
      </c>
      <c r="N568" s="107"/>
      <c r="O568" s="41">
        <f t="shared" si="44"/>
        <v>0</v>
      </c>
      <c r="P568" s="47">
        <f t="shared" si="45"/>
        <v>0</v>
      </c>
      <c r="Q568" s="47">
        <f t="shared" si="46"/>
        <v>0</v>
      </c>
      <c r="R568" s="3">
        <f t="shared" si="47"/>
        <v>0</v>
      </c>
    </row>
    <row r="569" spans="1:18" s="54" customFormat="1" ht="18.75" customHeight="1">
      <c r="A569" s="50">
        <v>814122</v>
      </c>
      <c r="B569" s="10" t="s">
        <v>3011</v>
      </c>
      <c r="C569" s="13">
        <v>579.15</v>
      </c>
      <c r="D569" s="11"/>
      <c r="E569" s="11" t="s">
        <v>2259</v>
      </c>
      <c r="F569" s="11" t="s">
        <v>0</v>
      </c>
      <c r="G569" s="46">
        <v>90</v>
      </c>
      <c r="H569" s="46">
        <v>6</v>
      </c>
      <c r="I569" s="46">
        <v>6</v>
      </c>
      <c r="J569" s="47">
        <v>15.97</v>
      </c>
      <c r="K569" s="47">
        <v>14.87</v>
      </c>
      <c r="L569" s="48">
        <v>0.03</v>
      </c>
      <c r="M569" s="49">
        <v>6901800722830</v>
      </c>
      <c r="N569" s="107"/>
      <c r="O569" s="41">
        <f t="shared" si="44"/>
        <v>0</v>
      </c>
      <c r="P569" s="47">
        <f t="shared" si="45"/>
        <v>0</v>
      </c>
      <c r="Q569" s="47">
        <f t="shared" si="46"/>
        <v>0</v>
      </c>
      <c r="R569" s="3">
        <f t="shared" si="47"/>
        <v>0</v>
      </c>
    </row>
    <row r="570" spans="1:18" s="54" customFormat="1" ht="18.75" customHeight="1">
      <c r="A570" s="50">
        <v>814123</v>
      </c>
      <c r="B570" s="10" t="s">
        <v>3012</v>
      </c>
      <c r="C570" s="13">
        <v>579.15</v>
      </c>
      <c r="D570" s="11"/>
      <c r="E570" s="11" t="s">
        <v>2259</v>
      </c>
      <c r="F570" s="11" t="s">
        <v>0</v>
      </c>
      <c r="G570" s="46">
        <v>90</v>
      </c>
      <c r="H570" s="46">
        <v>6</v>
      </c>
      <c r="I570" s="46">
        <v>6</v>
      </c>
      <c r="J570" s="47">
        <v>16.440000000000001</v>
      </c>
      <c r="K570" s="47">
        <v>15.34</v>
      </c>
      <c r="L570" s="48">
        <v>0.03</v>
      </c>
      <c r="M570" s="49">
        <v>6901800722847</v>
      </c>
      <c r="N570" s="107"/>
      <c r="O570" s="41">
        <f t="shared" si="44"/>
        <v>0</v>
      </c>
      <c r="P570" s="47">
        <f t="shared" si="45"/>
        <v>0</v>
      </c>
      <c r="Q570" s="47">
        <f t="shared" si="46"/>
        <v>0</v>
      </c>
      <c r="R570" s="3">
        <f t="shared" si="47"/>
        <v>0</v>
      </c>
    </row>
    <row r="571" spans="1:18" s="54" customFormat="1" ht="18.75" customHeight="1">
      <c r="A571" s="50">
        <v>814124</v>
      </c>
      <c r="B571" s="10" t="s">
        <v>3013</v>
      </c>
      <c r="C571" s="13">
        <v>579.15</v>
      </c>
      <c r="D571" s="11"/>
      <c r="E571" s="11" t="s">
        <v>2259</v>
      </c>
      <c r="F571" s="11" t="s">
        <v>0</v>
      </c>
      <c r="G571" s="46">
        <v>90</v>
      </c>
      <c r="H571" s="46">
        <v>6</v>
      </c>
      <c r="I571" s="46">
        <v>6</v>
      </c>
      <c r="J571" s="47">
        <v>16.760000000000002</v>
      </c>
      <c r="K571" s="47">
        <v>15.66</v>
      </c>
      <c r="L571" s="48">
        <v>0.03</v>
      </c>
      <c r="M571" s="49">
        <v>6901800722854</v>
      </c>
      <c r="N571" s="107"/>
      <c r="O571" s="41">
        <f t="shared" si="44"/>
        <v>0</v>
      </c>
      <c r="P571" s="47">
        <f t="shared" si="45"/>
        <v>0</v>
      </c>
      <c r="Q571" s="47">
        <f t="shared" si="46"/>
        <v>0</v>
      </c>
      <c r="R571" s="3">
        <f t="shared" si="47"/>
        <v>0</v>
      </c>
    </row>
    <row r="572" spans="1:18" s="54" customFormat="1" ht="18.75" customHeight="1">
      <c r="A572" s="50">
        <v>814190</v>
      </c>
      <c r="B572" s="10" t="s">
        <v>3014</v>
      </c>
      <c r="C572" s="13">
        <v>850.52</v>
      </c>
      <c r="D572" s="11"/>
      <c r="E572" s="11" t="s">
        <v>2259</v>
      </c>
      <c r="F572" s="11" t="s">
        <v>0</v>
      </c>
      <c r="G572" s="46">
        <v>60</v>
      </c>
      <c r="H572" s="46">
        <v>4</v>
      </c>
      <c r="I572" s="46">
        <v>4</v>
      </c>
      <c r="J572" s="47">
        <v>15.68</v>
      </c>
      <c r="K572" s="47">
        <v>14.58</v>
      </c>
      <c r="L572" s="48">
        <v>0.03</v>
      </c>
      <c r="M572" s="49">
        <v>6901800723516</v>
      </c>
      <c r="N572" s="107"/>
      <c r="O572" s="41">
        <f t="shared" si="44"/>
        <v>0</v>
      </c>
      <c r="P572" s="47">
        <f t="shared" si="45"/>
        <v>0</v>
      </c>
      <c r="Q572" s="47">
        <f t="shared" si="46"/>
        <v>0</v>
      </c>
      <c r="R572" s="3">
        <f t="shared" si="47"/>
        <v>0</v>
      </c>
    </row>
    <row r="573" spans="1:18" s="54" customFormat="1" ht="18.75" customHeight="1">
      <c r="A573" s="50">
        <v>814191</v>
      </c>
      <c r="B573" s="10" t="s">
        <v>3015</v>
      </c>
      <c r="C573" s="13">
        <v>850.52</v>
      </c>
      <c r="D573" s="11"/>
      <c r="E573" s="11" t="s">
        <v>2259</v>
      </c>
      <c r="F573" s="11" t="s">
        <v>0</v>
      </c>
      <c r="G573" s="46">
        <v>60</v>
      </c>
      <c r="H573" s="46">
        <v>4</v>
      </c>
      <c r="I573" s="46">
        <v>4</v>
      </c>
      <c r="J573" s="47">
        <v>15.97</v>
      </c>
      <c r="K573" s="47">
        <v>14.87</v>
      </c>
      <c r="L573" s="48">
        <v>0.03</v>
      </c>
      <c r="M573" s="49">
        <v>6901800723523</v>
      </c>
      <c r="N573" s="107"/>
      <c r="O573" s="41">
        <f t="shared" si="44"/>
        <v>0</v>
      </c>
      <c r="P573" s="47">
        <f t="shared" si="45"/>
        <v>0</v>
      </c>
      <c r="Q573" s="47">
        <f t="shared" si="46"/>
        <v>0</v>
      </c>
      <c r="R573" s="3">
        <f t="shared" si="47"/>
        <v>0</v>
      </c>
    </row>
    <row r="574" spans="1:18" s="54" customFormat="1" ht="18.75" customHeight="1">
      <c r="A574" s="50">
        <v>814192</v>
      </c>
      <c r="B574" s="10" t="s">
        <v>3016</v>
      </c>
      <c r="C574" s="13">
        <v>850.52</v>
      </c>
      <c r="D574" s="11"/>
      <c r="E574" s="11" t="s">
        <v>2259</v>
      </c>
      <c r="F574" s="11" t="s">
        <v>0</v>
      </c>
      <c r="G574" s="46">
        <v>60</v>
      </c>
      <c r="H574" s="46">
        <v>4</v>
      </c>
      <c r="I574" s="46">
        <v>4</v>
      </c>
      <c r="J574" s="47">
        <v>16.3</v>
      </c>
      <c r="K574" s="47">
        <v>15.19</v>
      </c>
      <c r="L574" s="48">
        <v>0.03</v>
      </c>
      <c r="M574" s="49">
        <v>6901800723530</v>
      </c>
      <c r="N574" s="107"/>
      <c r="O574" s="41">
        <f t="shared" si="44"/>
        <v>0</v>
      </c>
      <c r="P574" s="47">
        <f t="shared" si="45"/>
        <v>0</v>
      </c>
      <c r="Q574" s="47">
        <f t="shared" si="46"/>
        <v>0</v>
      </c>
      <c r="R574" s="3">
        <f t="shared" si="47"/>
        <v>0</v>
      </c>
    </row>
    <row r="575" spans="1:18" s="54" customFormat="1" ht="18.75" customHeight="1">
      <c r="A575" s="50">
        <v>814193</v>
      </c>
      <c r="B575" s="10" t="s">
        <v>3017</v>
      </c>
      <c r="C575" s="13">
        <v>850.52</v>
      </c>
      <c r="D575" s="11"/>
      <c r="E575" s="11" t="s">
        <v>2259</v>
      </c>
      <c r="F575" s="11" t="s">
        <v>0</v>
      </c>
      <c r="G575" s="46">
        <v>60</v>
      </c>
      <c r="H575" s="46">
        <v>4</v>
      </c>
      <c r="I575" s="46">
        <v>4</v>
      </c>
      <c r="J575" s="47">
        <v>15.97</v>
      </c>
      <c r="K575" s="47">
        <v>14.87</v>
      </c>
      <c r="L575" s="48">
        <v>0.03</v>
      </c>
      <c r="M575" s="49">
        <v>6901800723547</v>
      </c>
      <c r="N575" s="107"/>
      <c r="O575" s="41">
        <f t="shared" si="44"/>
        <v>0</v>
      </c>
      <c r="P575" s="47">
        <f t="shared" si="45"/>
        <v>0</v>
      </c>
      <c r="Q575" s="47">
        <f t="shared" si="46"/>
        <v>0</v>
      </c>
      <c r="R575" s="3">
        <f t="shared" si="47"/>
        <v>0</v>
      </c>
    </row>
    <row r="576" spans="1:18" s="54" customFormat="1" ht="18.75" customHeight="1">
      <c r="A576" s="50">
        <v>814194</v>
      </c>
      <c r="B576" s="10" t="s">
        <v>3018</v>
      </c>
      <c r="C576" s="13">
        <v>850.52</v>
      </c>
      <c r="D576" s="11"/>
      <c r="E576" s="11" t="s">
        <v>2259</v>
      </c>
      <c r="F576" s="11" t="s">
        <v>0</v>
      </c>
      <c r="G576" s="46">
        <v>60</v>
      </c>
      <c r="H576" s="46">
        <v>4</v>
      </c>
      <c r="I576" s="46">
        <v>4</v>
      </c>
      <c r="J576" s="47">
        <v>15.83</v>
      </c>
      <c r="K576" s="47">
        <v>14.72</v>
      </c>
      <c r="L576" s="48">
        <v>0.03</v>
      </c>
      <c r="M576" s="49">
        <v>6901800723554</v>
      </c>
      <c r="N576" s="107"/>
      <c r="O576" s="41">
        <f t="shared" si="44"/>
        <v>0</v>
      </c>
      <c r="P576" s="47">
        <f t="shared" si="45"/>
        <v>0</v>
      </c>
      <c r="Q576" s="47">
        <f t="shared" si="46"/>
        <v>0</v>
      </c>
      <c r="R576" s="3">
        <f t="shared" si="47"/>
        <v>0</v>
      </c>
    </row>
    <row r="577" spans="1:18" s="54" customFormat="1" ht="18.75" customHeight="1">
      <c r="A577" s="50">
        <v>814195</v>
      </c>
      <c r="B577" s="10" t="s">
        <v>3019</v>
      </c>
      <c r="C577" s="13">
        <v>819.07</v>
      </c>
      <c r="D577" s="11"/>
      <c r="E577" s="11" t="s">
        <v>2259</v>
      </c>
      <c r="F577" s="11" t="s">
        <v>0</v>
      </c>
      <c r="G577" s="46">
        <v>60</v>
      </c>
      <c r="H577" s="46">
        <v>4</v>
      </c>
      <c r="I577" s="46">
        <v>4</v>
      </c>
      <c r="J577" s="47">
        <v>14.68</v>
      </c>
      <c r="K577" s="47">
        <v>13.57</v>
      </c>
      <c r="L577" s="48">
        <v>0.03</v>
      </c>
      <c r="M577" s="49">
        <v>6901800723561</v>
      </c>
      <c r="N577" s="107"/>
      <c r="O577" s="41">
        <f t="shared" si="44"/>
        <v>0</v>
      </c>
      <c r="P577" s="47">
        <f t="shared" si="45"/>
        <v>0</v>
      </c>
      <c r="Q577" s="47">
        <f t="shared" si="46"/>
        <v>0</v>
      </c>
      <c r="R577" s="3">
        <f t="shared" si="47"/>
        <v>0</v>
      </c>
    </row>
    <row r="578" spans="1:18" s="54" customFormat="1" ht="18.75" customHeight="1">
      <c r="A578" s="50">
        <v>814196</v>
      </c>
      <c r="B578" s="10" t="s">
        <v>3020</v>
      </c>
      <c r="C578" s="13">
        <v>819.07</v>
      </c>
      <c r="D578" s="11"/>
      <c r="E578" s="11" t="s">
        <v>2259</v>
      </c>
      <c r="F578" s="11" t="s">
        <v>0</v>
      </c>
      <c r="G578" s="46">
        <v>60</v>
      </c>
      <c r="H578" s="46">
        <v>4</v>
      </c>
      <c r="I578" s="46">
        <v>4</v>
      </c>
      <c r="J578" s="47">
        <v>15.9</v>
      </c>
      <c r="K578" s="47">
        <v>14.8</v>
      </c>
      <c r="L578" s="48">
        <v>0.03</v>
      </c>
      <c r="M578" s="49">
        <v>6901800723578</v>
      </c>
      <c r="N578" s="107"/>
      <c r="O578" s="41">
        <f t="shared" si="44"/>
        <v>0</v>
      </c>
      <c r="P578" s="47">
        <f t="shared" si="45"/>
        <v>0</v>
      </c>
      <c r="Q578" s="47">
        <f t="shared" si="46"/>
        <v>0</v>
      </c>
      <c r="R578" s="3">
        <f t="shared" si="47"/>
        <v>0</v>
      </c>
    </row>
    <row r="579" spans="1:18" s="54" customFormat="1" ht="18.75" customHeight="1">
      <c r="A579" s="50">
        <v>814197</v>
      </c>
      <c r="B579" s="10" t="s">
        <v>3021</v>
      </c>
      <c r="C579" s="13">
        <v>819.07</v>
      </c>
      <c r="D579" s="11"/>
      <c r="E579" s="11" t="s">
        <v>2259</v>
      </c>
      <c r="F579" s="11" t="s">
        <v>0</v>
      </c>
      <c r="G579" s="46">
        <v>60</v>
      </c>
      <c r="H579" s="46">
        <v>4</v>
      </c>
      <c r="I579" s="46">
        <v>4</v>
      </c>
      <c r="J579" s="47">
        <v>15.79</v>
      </c>
      <c r="K579" s="47">
        <v>14.69</v>
      </c>
      <c r="L579" s="48">
        <v>0.03</v>
      </c>
      <c r="M579" s="49">
        <v>6901800723585</v>
      </c>
      <c r="N579" s="107"/>
      <c r="O579" s="41">
        <f t="shared" si="44"/>
        <v>0</v>
      </c>
      <c r="P579" s="47">
        <f t="shared" si="45"/>
        <v>0</v>
      </c>
      <c r="Q579" s="47">
        <f t="shared" si="46"/>
        <v>0</v>
      </c>
      <c r="R579" s="3">
        <f t="shared" si="47"/>
        <v>0</v>
      </c>
    </row>
    <row r="580" spans="1:18" s="54" customFormat="1" ht="18.75" customHeight="1">
      <c r="A580" s="50">
        <v>814198</v>
      </c>
      <c r="B580" s="10" t="s">
        <v>3022</v>
      </c>
      <c r="C580" s="13">
        <v>827.21</v>
      </c>
      <c r="D580" s="11"/>
      <c r="E580" s="11" t="s">
        <v>2259</v>
      </c>
      <c r="F580" s="11" t="s">
        <v>0</v>
      </c>
      <c r="G580" s="46">
        <v>60</v>
      </c>
      <c r="H580" s="46">
        <v>4</v>
      </c>
      <c r="I580" s="46">
        <v>4</v>
      </c>
      <c r="J580" s="47">
        <v>15.65</v>
      </c>
      <c r="K580" s="47">
        <v>14.54</v>
      </c>
      <c r="L580" s="48">
        <v>0.03</v>
      </c>
      <c r="M580" s="49">
        <v>6901800723592</v>
      </c>
      <c r="N580" s="107"/>
      <c r="O580" s="41">
        <f t="shared" si="44"/>
        <v>0</v>
      </c>
      <c r="P580" s="47">
        <f t="shared" si="45"/>
        <v>0</v>
      </c>
      <c r="Q580" s="47">
        <f t="shared" si="46"/>
        <v>0</v>
      </c>
      <c r="R580" s="3">
        <f t="shared" si="47"/>
        <v>0</v>
      </c>
    </row>
    <row r="581" spans="1:18" s="54" customFormat="1" ht="18.75" customHeight="1">
      <c r="A581" s="50">
        <v>814199</v>
      </c>
      <c r="B581" s="10" t="s">
        <v>3023</v>
      </c>
      <c r="C581" s="13">
        <v>826.76</v>
      </c>
      <c r="D581" s="11"/>
      <c r="E581" s="11" t="s">
        <v>2259</v>
      </c>
      <c r="F581" s="11" t="s">
        <v>0</v>
      </c>
      <c r="G581" s="46">
        <v>60</v>
      </c>
      <c r="H581" s="46">
        <v>4</v>
      </c>
      <c r="I581" s="46">
        <v>4</v>
      </c>
      <c r="J581" s="47">
        <v>16.12</v>
      </c>
      <c r="K581" s="47">
        <v>15.01</v>
      </c>
      <c r="L581" s="48">
        <v>0.03</v>
      </c>
      <c r="M581" s="49">
        <v>6901800723608</v>
      </c>
      <c r="N581" s="107"/>
      <c r="O581" s="41">
        <f t="shared" si="44"/>
        <v>0</v>
      </c>
      <c r="P581" s="47">
        <f t="shared" si="45"/>
        <v>0</v>
      </c>
      <c r="Q581" s="47">
        <f t="shared" si="46"/>
        <v>0</v>
      </c>
      <c r="R581" s="3">
        <f t="shared" si="47"/>
        <v>0</v>
      </c>
    </row>
    <row r="582" spans="1:18" s="54" customFormat="1" ht="18.75" customHeight="1">
      <c r="A582" s="50">
        <v>814200</v>
      </c>
      <c r="B582" s="10" t="s">
        <v>3024</v>
      </c>
      <c r="C582" s="13">
        <v>903.5</v>
      </c>
      <c r="D582" s="11"/>
      <c r="E582" s="11" t="s">
        <v>2259</v>
      </c>
      <c r="F582" s="11" t="s">
        <v>0</v>
      </c>
      <c r="G582" s="46">
        <v>60</v>
      </c>
      <c r="H582" s="46">
        <v>4</v>
      </c>
      <c r="I582" s="46">
        <v>4</v>
      </c>
      <c r="J582" s="47">
        <v>15.94</v>
      </c>
      <c r="K582" s="47">
        <v>14.83</v>
      </c>
      <c r="L582" s="48">
        <v>0.03</v>
      </c>
      <c r="M582" s="49">
        <v>6901800723615</v>
      </c>
      <c r="N582" s="107"/>
      <c r="O582" s="41">
        <f t="shared" si="44"/>
        <v>0</v>
      </c>
      <c r="P582" s="47">
        <f t="shared" si="45"/>
        <v>0</v>
      </c>
      <c r="Q582" s="47">
        <f t="shared" si="46"/>
        <v>0</v>
      </c>
      <c r="R582" s="3">
        <f t="shared" si="47"/>
        <v>0</v>
      </c>
    </row>
    <row r="583" spans="1:18" s="54" customFormat="1" ht="18.75" customHeight="1">
      <c r="A583" s="50">
        <v>814201</v>
      </c>
      <c r="B583" s="10" t="s">
        <v>3025</v>
      </c>
      <c r="C583" s="13">
        <v>903.5</v>
      </c>
      <c r="D583" s="11"/>
      <c r="E583" s="11" t="s">
        <v>2259</v>
      </c>
      <c r="F583" s="11" t="s">
        <v>0</v>
      </c>
      <c r="G583" s="46">
        <v>60</v>
      </c>
      <c r="H583" s="46">
        <v>4</v>
      </c>
      <c r="I583" s="46">
        <v>4</v>
      </c>
      <c r="J583" s="47">
        <v>16.399999999999999</v>
      </c>
      <c r="K583" s="47">
        <v>15.3</v>
      </c>
      <c r="L583" s="48">
        <v>0.03</v>
      </c>
      <c r="M583" s="49">
        <v>6901800723622</v>
      </c>
      <c r="N583" s="107"/>
      <c r="O583" s="41">
        <f t="shared" si="44"/>
        <v>0</v>
      </c>
      <c r="P583" s="47">
        <f t="shared" si="45"/>
        <v>0</v>
      </c>
      <c r="Q583" s="47">
        <f t="shared" si="46"/>
        <v>0</v>
      </c>
      <c r="R583" s="3">
        <f t="shared" si="47"/>
        <v>0</v>
      </c>
    </row>
    <row r="584" spans="1:18" s="54" customFormat="1" ht="18.75" customHeight="1">
      <c r="A584" s="50">
        <v>814202</v>
      </c>
      <c r="B584" s="10" t="s">
        <v>3026</v>
      </c>
      <c r="C584" s="13">
        <v>946.69</v>
      </c>
      <c r="D584" s="11"/>
      <c r="E584" s="11" t="s">
        <v>2259</v>
      </c>
      <c r="F584" s="11" t="s">
        <v>0</v>
      </c>
      <c r="G584" s="46">
        <v>60</v>
      </c>
      <c r="H584" s="46">
        <v>4</v>
      </c>
      <c r="I584" s="46">
        <v>4</v>
      </c>
      <c r="J584" s="47">
        <v>16.73</v>
      </c>
      <c r="K584" s="47">
        <v>15.62</v>
      </c>
      <c r="L584" s="48">
        <v>0.03</v>
      </c>
      <c r="M584" s="49">
        <v>6901800723639</v>
      </c>
      <c r="N584" s="107"/>
      <c r="O584" s="41">
        <f t="shared" si="44"/>
        <v>0</v>
      </c>
      <c r="P584" s="47">
        <f t="shared" si="45"/>
        <v>0</v>
      </c>
      <c r="Q584" s="47">
        <f t="shared" si="46"/>
        <v>0</v>
      </c>
      <c r="R584" s="3">
        <f t="shared" si="47"/>
        <v>0</v>
      </c>
    </row>
    <row r="585" spans="1:18" s="54" customFormat="1" ht="18.75" customHeight="1">
      <c r="A585" s="50">
        <v>814268</v>
      </c>
      <c r="B585" s="10" t="s">
        <v>3027</v>
      </c>
      <c r="C585" s="13">
        <v>1175.67</v>
      </c>
      <c r="D585" s="11"/>
      <c r="E585" s="11" t="s">
        <v>2259</v>
      </c>
      <c r="F585" s="11" t="s">
        <v>0</v>
      </c>
      <c r="G585" s="46">
        <v>45</v>
      </c>
      <c r="H585" s="46">
        <v>3</v>
      </c>
      <c r="I585" s="46">
        <v>3</v>
      </c>
      <c r="J585" s="47">
        <v>15.67</v>
      </c>
      <c r="K585" s="47">
        <v>14.57</v>
      </c>
      <c r="L585" s="48">
        <v>0.03</v>
      </c>
      <c r="M585" s="49">
        <v>6901800724292</v>
      </c>
      <c r="N585" s="107"/>
      <c r="O585" s="41">
        <f t="shared" si="44"/>
        <v>0</v>
      </c>
      <c r="P585" s="47">
        <f t="shared" si="45"/>
        <v>0</v>
      </c>
      <c r="Q585" s="47">
        <f t="shared" si="46"/>
        <v>0</v>
      </c>
      <c r="R585" s="3">
        <f t="shared" si="47"/>
        <v>0</v>
      </c>
    </row>
    <row r="586" spans="1:18" s="54" customFormat="1" ht="18.75" customHeight="1">
      <c r="A586" s="50">
        <v>814269</v>
      </c>
      <c r="B586" s="10" t="s">
        <v>3028</v>
      </c>
      <c r="C586" s="13">
        <v>1175.67</v>
      </c>
      <c r="D586" s="11"/>
      <c r="E586" s="11" t="s">
        <v>2259</v>
      </c>
      <c r="F586" s="11" t="s">
        <v>0</v>
      </c>
      <c r="G586" s="46">
        <v>45</v>
      </c>
      <c r="H586" s="46">
        <v>3</v>
      </c>
      <c r="I586" s="46">
        <v>3</v>
      </c>
      <c r="J586" s="47">
        <v>15.96</v>
      </c>
      <c r="K586" s="47">
        <v>14.86</v>
      </c>
      <c r="L586" s="48">
        <v>0.03</v>
      </c>
      <c r="M586" s="49">
        <v>6901800724308</v>
      </c>
      <c r="N586" s="107"/>
      <c r="O586" s="41">
        <f t="shared" si="44"/>
        <v>0</v>
      </c>
      <c r="P586" s="47">
        <f t="shared" si="45"/>
        <v>0</v>
      </c>
      <c r="Q586" s="47">
        <f t="shared" si="46"/>
        <v>0</v>
      </c>
      <c r="R586" s="3">
        <f t="shared" si="47"/>
        <v>0</v>
      </c>
    </row>
    <row r="587" spans="1:18" s="54" customFormat="1" ht="18.75" customHeight="1">
      <c r="A587" s="50">
        <v>814270</v>
      </c>
      <c r="B587" s="10" t="s">
        <v>3029</v>
      </c>
      <c r="C587" s="13">
        <v>1175.67</v>
      </c>
      <c r="D587" s="11"/>
      <c r="E587" s="11" t="s">
        <v>2259</v>
      </c>
      <c r="F587" s="11" t="s">
        <v>0</v>
      </c>
      <c r="G587" s="46">
        <v>45</v>
      </c>
      <c r="H587" s="46">
        <v>3</v>
      </c>
      <c r="I587" s="46">
        <v>3</v>
      </c>
      <c r="J587" s="47">
        <v>16.29</v>
      </c>
      <c r="K587" s="47">
        <v>15.18</v>
      </c>
      <c r="L587" s="48">
        <v>0.03</v>
      </c>
      <c r="M587" s="49">
        <v>6901800724315</v>
      </c>
      <c r="N587" s="107"/>
      <c r="O587" s="41">
        <f t="shared" si="44"/>
        <v>0</v>
      </c>
      <c r="P587" s="47">
        <f t="shared" si="45"/>
        <v>0</v>
      </c>
      <c r="Q587" s="47">
        <f t="shared" si="46"/>
        <v>0</v>
      </c>
      <c r="R587" s="3">
        <f t="shared" si="47"/>
        <v>0</v>
      </c>
    </row>
    <row r="588" spans="1:18" s="54" customFormat="1" ht="18.75" customHeight="1">
      <c r="A588" s="50">
        <v>814271</v>
      </c>
      <c r="B588" s="10" t="s">
        <v>3030</v>
      </c>
      <c r="C588" s="13">
        <v>1175.67</v>
      </c>
      <c r="D588" s="11"/>
      <c r="E588" s="11" t="s">
        <v>2259</v>
      </c>
      <c r="F588" s="11" t="s">
        <v>0</v>
      </c>
      <c r="G588" s="46">
        <v>45</v>
      </c>
      <c r="H588" s="46">
        <v>3</v>
      </c>
      <c r="I588" s="46">
        <v>3</v>
      </c>
      <c r="J588" s="47">
        <v>15.96</v>
      </c>
      <c r="K588" s="47">
        <v>14.86</v>
      </c>
      <c r="L588" s="48">
        <v>0.03</v>
      </c>
      <c r="M588" s="49">
        <v>6901800724322</v>
      </c>
      <c r="N588" s="107"/>
      <c r="O588" s="41">
        <f t="shared" si="44"/>
        <v>0</v>
      </c>
      <c r="P588" s="47">
        <f t="shared" si="45"/>
        <v>0</v>
      </c>
      <c r="Q588" s="47">
        <f t="shared" si="46"/>
        <v>0</v>
      </c>
      <c r="R588" s="3">
        <f t="shared" si="47"/>
        <v>0</v>
      </c>
    </row>
    <row r="589" spans="1:18" s="54" customFormat="1" ht="18.75" customHeight="1">
      <c r="A589" s="50">
        <v>814272</v>
      </c>
      <c r="B589" s="10" t="s">
        <v>3031</v>
      </c>
      <c r="C589" s="13">
        <v>1175.67</v>
      </c>
      <c r="D589" s="11"/>
      <c r="E589" s="11" t="s">
        <v>2259</v>
      </c>
      <c r="F589" s="11" t="s">
        <v>0</v>
      </c>
      <c r="G589" s="46">
        <v>45</v>
      </c>
      <c r="H589" s="46">
        <v>3</v>
      </c>
      <c r="I589" s="46">
        <v>3</v>
      </c>
      <c r="J589" s="47">
        <v>15.82</v>
      </c>
      <c r="K589" s="47">
        <v>14.72</v>
      </c>
      <c r="L589" s="48">
        <v>0.03</v>
      </c>
      <c r="M589" s="49">
        <v>6901800724339</v>
      </c>
      <c r="N589" s="107"/>
      <c r="O589" s="41">
        <f t="shared" si="44"/>
        <v>0</v>
      </c>
      <c r="P589" s="47">
        <f t="shared" si="45"/>
        <v>0</v>
      </c>
      <c r="Q589" s="47">
        <f t="shared" si="46"/>
        <v>0</v>
      </c>
      <c r="R589" s="3">
        <f t="shared" si="47"/>
        <v>0</v>
      </c>
    </row>
    <row r="590" spans="1:18" s="54" customFormat="1" ht="18.75" customHeight="1">
      <c r="A590" s="50">
        <v>814273</v>
      </c>
      <c r="B590" s="10" t="s">
        <v>3032</v>
      </c>
      <c r="C590" s="13">
        <v>1075.04</v>
      </c>
      <c r="D590" s="11"/>
      <c r="E590" s="11" t="s">
        <v>2259</v>
      </c>
      <c r="F590" s="11" t="s">
        <v>0</v>
      </c>
      <c r="G590" s="46">
        <v>45</v>
      </c>
      <c r="H590" s="46">
        <v>3</v>
      </c>
      <c r="I590" s="46">
        <v>3</v>
      </c>
      <c r="J590" s="47">
        <v>14.67</v>
      </c>
      <c r="K590" s="47">
        <v>13.56</v>
      </c>
      <c r="L590" s="48">
        <v>0.03</v>
      </c>
      <c r="M590" s="49">
        <v>6901800724346</v>
      </c>
      <c r="N590" s="107"/>
      <c r="O590" s="41">
        <f t="shared" si="44"/>
        <v>0</v>
      </c>
      <c r="P590" s="47">
        <f t="shared" si="45"/>
        <v>0</v>
      </c>
      <c r="Q590" s="47">
        <f t="shared" si="46"/>
        <v>0</v>
      </c>
      <c r="R590" s="3">
        <f t="shared" si="47"/>
        <v>0</v>
      </c>
    </row>
    <row r="591" spans="1:18" s="54" customFormat="1" ht="18.75" customHeight="1">
      <c r="A591" s="50">
        <v>814274</v>
      </c>
      <c r="B591" s="10" t="s">
        <v>3033</v>
      </c>
      <c r="C591" s="13">
        <v>1106</v>
      </c>
      <c r="D591" s="11"/>
      <c r="E591" s="11" t="s">
        <v>2259</v>
      </c>
      <c r="F591" s="11" t="s">
        <v>0</v>
      </c>
      <c r="G591" s="46">
        <v>45</v>
      </c>
      <c r="H591" s="46">
        <v>3</v>
      </c>
      <c r="I591" s="46">
        <v>3</v>
      </c>
      <c r="J591" s="47">
        <v>15.89</v>
      </c>
      <c r="K591" s="47">
        <v>14.79</v>
      </c>
      <c r="L591" s="48">
        <v>0.03</v>
      </c>
      <c r="M591" s="49">
        <v>6901800724353</v>
      </c>
      <c r="N591" s="107"/>
      <c r="O591" s="41">
        <f t="shared" si="44"/>
        <v>0</v>
      </c>
      <c r="P591" s="47">
        <f t="shared" si="45"/>
        <v>0</v>
      </c>
      <c r="Q591" s="47">
        <f t="shared" si="46"/>
        <v>0</v>
      </c>
      <c r="R591" s="3">
        <f t="shared" si="47"/>
        <v>0</v>
      </c>
    </row>
    <row r="592" spans="1:18" s="54" customFormat="1" ht="18.75" customHeight="1">
      <c r="A592" s="50">
        <v>814275</v>
      </c>
      <c r="B592" s="10" t="s">
        <v>3034</v>
      </c>
      <c r="C592" s="13">
        <v>1106</v>
      </c>
      <c r="D592" s="11"/>
      <c r="E592" s="11" t="s">
        <v>2259</v>
      </c>
      <c r="F592" s="11" t="s">
        <v>0</v>
      </c>
      <c r="G592" s="46">
        <v>45</v>
      </c>
      <c r="H592" s="46">
        <v>3</v>
      </c>
      <c r="I592" s="46">
        <v>3</v>
      </c>
      <c r="J592" s="47">
        <v>15.78</v>
      </c>
      <c r="K592" s="47">
        <v>14.68</v>
      </c>
      <c r="L592" s="48">
        <v>0.03</v>
      </c>
      <c r="M592" s="49">
        <v>6901800724360</v>
      </c>
      <c r="N592" s="107"/>
      <c r="O592" s="41">
        <f t="shared" si="44"/>
        <v>0</v>
      </c>
      <c r="P592" s="47">
        <f t="shared" si="45"/>
        <v>0</v>
      </c>
      <c r="Q592" s="47">
        <f t="shared" si="46"/>
        <v>0</v>
      </c>
      <c r="R592" s="3">
        <f t="shared" si="47"/>
        <v>0</v>
      </c>
    </row>
    <row r="593" spans="1:18" s="54" customFormat="1" ht="18.75" customHeight="1">
      <c r="A593" s="50">
        <v>814276</v>
      </c>
      <c r="B593" s="10" t="s">
        <v>3035</v>
      </c>
      <c r="C593" s="13">
        <v>1122.6099999999999</v>
      </c>
      <c r="D593" s="11"/>
      <c r="E593" s="11" t="s">
        <v>2259</v>
      </c>
      <c r="F593" s="11" t="s">
        <v>0</v>
      </c>
      <c r="G593" s="46">
        <v>45</v>
      </c>
      <c r="H593" s="46">
        <v>3</v>
      </c>
      <c r="I593" s="46">
        <v>3</v>
      </c>
      <c r="J593" s="47">
        <v>15.64</v>
      </c>
      <c r="K593" s="47">
        <v>14.54</v>
      </c>
      <c r="L593" s="48">
        <v>0.03</v>
      </c>
      <c r="M593" s="49">
        <v>6901800724377</v>
      </c>
      <c r="N593" s="107"/>
      <c r="O593" s="41">
        <f t="shared" si="44"/>
        <v>0</v>
      </c>
      <c r="P593" s="47">
        <f t="shared" si="45"/>
        <v>0</v>
      </c>
      <c r="Q593" s="47">
        <f t="shared" si="46"/>
        <v>0</v>
      </c>
      <c r="R593" s="3">
        <f t="shared" si="47"/>
        <v>0</v>
      </c>
    </row>
    <row r="594" spans="1:18" s="54" customFormat="1" ht="18.75" customHeight="1">
      <c r="A594" s="50">
        <v>814277</v>
      </c>
      <c r="B594" s="10" t="s">
        <v>3036</v>
      </c>
      <c r="C594" s="13">
        <v>1122.6099999999999</v>
      </c>
      <c r="D594" s="11"/>
      <c r="E594" s="11" t="s">
        <v>2259</v>
      </c>
      <c r="F594" s="11" t="s">
        <v>0</v>
      </c>
      <c r="G594" s="46">
        <v>45</v>
      </c>
      <c r="H594" s="46">
        <v>3</v>
      </c>
      <c r="I594" s="46">
        <v>3</v>
      </c>
      <c r="J594" s="47">
        <v>16.11</v>
      </c>
      <c r="K594" s="47">
        <v>15</v>
      </c>
      <c r="L594" s="48">
        <v>0.03</v>
      </c>
      <c r="M594" s="49">
        <v>6901800724384</v>
      </c>
      <c r="N594" s="107"/>
      <c r="O594" s="41">
        <f t="shared" si="44"/>
        <v>0</v>
      </c>
      <c r="P594" s="47">
        <f t="shared" si="45"/>
        <v>0</v>
      </c>
      <c r="Q594" s="47">
        <f t="shared" si="46"/>
        <v>0</v>
      </c>
      <c r="R594" s="3">
        <f t="shared" si="47"/>
        <v>0</v>
      </c>
    </row>
    <row r="595" spans="1:18" s="54" customFormat="1" ht="18.75" customHeight="1">
      <c r="A595" s="50">
        <v>814278</v>
      </c>
      <c r="B595" s="10" t="s">
        <v>3037</v>
      </c>
      <c r="C595" s="13">
        <v>1187.1300000000001</v>
      </c>
      <c r="D595" s="11"/>
      <c r="E595" s="11" t="s">
        <v>2259</v>
      </c>
      <c r="F595" s="11" t="s">
        <v>0</v>
      </c>
      <c r="G595" s="46">
        <v>45</v>
      </c>
      <c r="H595" s="46">
        <v>3</v>
      </c>
      <c r="I595" s="46">
        <v>3</v>
      </c>
      <c r="J595" s="47">
        <v>15.93</v>
      </c>
      <c r="K595" s="47">
        <v>14.82</v>
      </c>
      <c r="L595" s="48">
        <v>0.03</v>
      </c>
      <c r="M595" s="49">
        <v>6901800724391</v>
      </c>
      <c r="N595" s="107"/>
      <c r="O595" s="41">
        <f t="shared" si="44"/>
        <v>0</v>
      </c>
      <c r="P595" s="47">
        <f t="shared" si="45"/>
        <v>0</v>
      </c>
      <c r="Q595" s="47">
        <f t="shared" si="46"/>
        <v>0</v>
      </c>
      <c r="R595" s="3">
        <f t="shared" si="47"/>
        <v>0</v>
      </c>
    </row>
    <row r="596" spans="1:18" s="54" customFormat="1" ht="18.75" customHeight="1">
      <c r="A596" s="50">
        <v>814279</v>
      </c>
      <c r="B596" s="10" t="s">
        <v>3038</v>
      </c>
      <c r="C596" s="13">
        <v>1282.32</v>
      </c>
      <c r="D596" s="11"/>
      <c r="E596" s="11" t="s">
        <v>2259</v>
      </c>
      <c r="F596" s="11" t="s">
        <v>0</v>
      </c>
      <c r="G596" s="46">
        <v>45</v>
      </c>
      <c r="H596" s="46">
        <v>3</v>
      </c>
      <c r="I596" s="46">
        <v>3</v>
      </c>
      <c r="J596" s="47">
        <v>16.39</v>
      </c>
      <c r="K596" s="47">
        <v>15.29</v>
      </c>
      <c r="L596" s="48">
        <v>0.03</v>
      </c>
      <c r="M596" s="49">
        <v>6901800724407</v>
      </c>
      <c r="N596" s="107"/>
      <c r="O596" s="41">
        <f t="shared" si="44"/>
        <v>0</v>
      </c>
      <c r="P596" s="47">
        <f t="shared" si="45"/>
        <v>0</v>
      </c>
      <c r="Q596" s="47">
        <f t="shared" si="46"/>
        <v>0</v>
      </c>
      <c r="R596" s="3">
        <f t="shared" si="47"/>
        <v>0</v>
      </c>
    </row>
    <row r="597" spans="1:18" s="54" customFormat="1" ht="18.75" customHeight="1">
      <c r="A597" s="77">
        <v>814280</v>
      </c>
      <c r="B597" s="293" t="s">
        <v>3039</v>
      </c>
      <c r="C597" s="294">
        <v>1282.32</v>
      </c>
      <c r="D597" s="295"/>
      <c r="E597" s="295" t="s">
        <v>2259</v>
      </c>
      <c r="F597" s="295" t="s">
        <v>0</v>
      </c>
      <c r="G597" s="281">
        <v>45</v>
      </c>
      <c r="H597" s="281">
        <v>3</v>
      </c>
      <c r="I597" s="281">
        <v>3</v>
      </c>
      <c r="J597" s="282">
        <v>16.72</v>
      </c>
      <c r="K597" s="282">
        <v>15.61</v>
      </c>
      <c r="L597" s="283">
        <v>0.03</v>
      </c>
      <c r="M597" s="284">
        <v>6901800724414</v>
      </c>
      <c r="N597" s="285"/>
      <c r="O597" s="286">
        <f t="shared" si="44"/>
        <v>0</v>
      </c>
      <c r="P597" s="282">
        <f t="shared" si="45"/>
        <v>0</v>
      </c>
      <c r="Q597" s="282">
        <f t="shared" si="46"/>
        <v>0</v>
      </c>
      <c r="R597" s="287">
        <f t="shared" si="47"/>
        <v>0</v>
      </c>
    </row>
    <row r="598" spans="1:18" s="54" customFormat="1" ht="18.75" customHeight="1">
      <c r="A598" s="72" t="s">
        <v>3040</v>
      </c>
      <c r="B598" s="57"/>
      <c r="C598" s="57"/>
      <c r="D598" s="272"/>
      <c r="E598" s="272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288"/>
    </row>
    <row r="599" spans="1:18" s="54" customFormat="1" ht="18.75" customHeight="1">
      <c r="A599" s="78">
        <v>814008</v>
      </c>
      <c r="B599" s="33" t="s">
        <v>3041</v>
      </c>
      <c r="C599" s="14">
        <v>264.74</v>
      </c>
      <c r="D599" s="35"/>
      <c r="E599" s="35" t="s">
        <v>2259</v>
      </c>
      <c r="F599" s="35" t="s">
        <v>0</v>
      </c>
      <c r="G599" s="36">
        <v>180</v>
      </c>
      <c r="H599" s="36">
        <v>12</v>
      </c>
      <c r="I599" s="36">
        <v>12</v>
      </c>
      <c r="J599" s="37">
        <v>15.47</v>
      </c>
      <c r="K599" s="37">
        <v>14.36</v>
      </c>
      <c r="L599" s="38">
        <v>0.03</v>
      </c>
      <c r="M599" s="39">
        <v>6901800721697</v>
      </c>
      <c r="N599" s="275"/>
      <c r="O599" s="40">
        <f t="shared" ref="O599:O650" si="48">C599*N599</f>
        <v>0</v>
      </c>
      <c r="P599" s="37">
        <f t="shared" ref="P599:P650" si="49">J599/G599*N599</f>
        <v>0</v>
      </c>
      <c r="Q599" s="37">
        <f t="shared" ref="Q599:Q650" si="50">K599/G599*N599</f>
        <v>0</v>
      </c>
      <c r="R599" s="42">
        <f t="shared" ref="R599:R650" si="51">L599/G599*N599</f>
        <v>0</v>
      </c>
    </row>
    <row r="600" spans="1:18" ht="18.75" customHeight="1">
      <c r="A600" s="50">
        <v>814009</v>
      </c>
      <c r="B600" s="10" t="s">
        <v>3042</v>
      </c>
      <c r="C600" s="13">
        <v>259.88</v>
      </c>
      <c r="D600" s="11"/>
      <c r="E600" s="11" t="s">
        <v>2259</v>
      </c>
      <c r="F600" s="11" t="s">
        <v>0</v>
      </c>
      <c r="G600" s="46">
        <v>180</v>
      </c>
      <c r="H600" s="46">
        <v>12</v>
      </c>
      <c r="I600" s="46">
        <v>12</v>
      </c>
      <c r="J600" s="47">
        <v>15.76</v>
      </c>
      <c r="K600" s="47">
        <v>14.65</v>
      </c>
      <c r="L600" s="48">
        <v>0.03</v>
      </c>
      <c r="M600" s="49">
        <v>6901800721703</v>
      </c>
      <c r="N600" s="107"/>
      <c r="O600" s="41">
        <f t="shared" si="48"/>
        <v>0</v>
      </c>
      <c r="P600" s="47">
        <f t="shared" si="49"/>
        <v>0</v>
      </c>
      <c r="Q600" s="47">
        <f t="shared" si="50"/>
        <v>0</v>
      </c>
      <c r="R600" s="3">
        <f t="shared" si="51"/>
        <v>0</v>
      </c>
    </row>
    <row r="601" spans="1:18" s="54" customFormat="1" ht="18.75" customHeight="1">
      <c r="A601" s="50">
        <v>814010</v>
      </c>
      <c r="B601" s="10" t="s">
        <v>3043</v>
      </c>
      <c r="C601" s="13">
        <v>264.74</v>
      </c>
      <c r="D601" s="11"/>
      <c r="E601" s="11" t="s">
        <v>2259</v>
      </c>
      <c r="F601" s="11" t="s">
        <v>0</v>
      </c>
      <c r="G601" s="46">
        <v>180</v>
      </c>
      <c r="H601" s="46">
        <v>12</v>
      </c>
      <c r="I601" s="46">
        <v>12</v>
      </c>
      <c r="J601" s="47">
        <v>16.079999999999998</v>
      </c>
      <c r="K601" s="47">
        <v>14.98</v>
      </c>
      <c r="L601" s="48">
        <v>0.03</v>
      </c>
      <c r="M601" s="49">
        <v>6901800721710</v>
      </c>
      <c r="N601" s="107"/>
      <c r="O601" s="41">
        <f t="shared" si="48"/>
        <v>0</v>
      </c>
      <c r="P601" s="47">
        <f t="shared" si="49"/>
        <v>0</v>
      </c>
      <c r="Q601" s="47">
        <f t="shared" si="50"/>
        <v>0</v>
      </c>
      <c r="R601" s="3">
        <f t="shared" si="51"/>
        <v>0</v>
      </c>
    </row>
    <row r="602" spans="1:18" s="54" customFormat="1" ht="18.75" customHeight="1">
      <c r="A602" s="50">
        <v>814011</v>
      </c>
      <c r="B602" s="10" t="s">
        <v>3044</v>
      </c>
      <c r="C602" s="13">
        <v>264.74</v>
      </c>
      <c r="D602" s="11"/>
      <c r="E602" s="11" t="s">
        <v>2259</v>
      </c>
      <c r="F602" s="11" t="s">
        <v>0</v>
      </c>
      <c r="G602" s="46">
        <v>180</v>
      </c>
      <c r="H602" s="46">
        <v>12</v>
      </c>
      <c r="I602" s="46">
        <v>12</v>
      </c>
      <c r="J602" s="47">
        <v>15.76</v>
      </c>
      <c r="K602" s="47">
        <v>14.65</v>
      </c>
      <c r="L602" s="48">
        <v>0.03</v>
      </c>
      <c r="M602" s="49">
        <v>6901800721727</v>
      </c>
      <c r="N602" s="107"/>
      <c r="O602" s="41">
        <f t="shared" si="48"/>
        <v>0</v>
      </c>
      <c r="P602" s="47">
        <f t="shared" si="49"/>
        <v>0</v>
      </c>
      <c r="Q602" s="47">
        <f t="shared" si="50"/>
        <v>0</v>
      </c>
      <c r="R602" s="3">
        <f t="shared" si="51"/>
        <v>0</v>
      </c>
    </row>
    <row r="603" spans="1:18" s="54" customFormat="1" ht="18.75" customHeight="1">
      <c r="A603" s="50">
        <v>814012</v>
      </c>
      <c r="B603" s="10" t="s">
        <v>3045</v>
      </c>
      <c r="C603" s="13">
        <v>255.6</v>
      </c>
      <c r="D603" s="11"/>
      <c r="E603" s="11" t="s">
        <v>2259</v>
      </c>
      <c r="F603" s="11" t="s">
        <v>0</v>
      </c>
      <c r="G603" s="46">
        <v>180</v>
      </c>
      <c r="H603" s="46">
        <v>12</v>
      </c>
      <c r="I603" s="46">
        <v>12</v>
      </c>
      <c r="J603" s="47">
        <v>15.61</v>
      </c>
      <c r="K603" s="47">
        <v>14.51</v>
      </c>
      <c r="L603" s="48">
        <v>0.03</v>
      </c>
      <c r="M603" s="49">
        <v>6901800721734</v>
      </c>
      <c r="N603" s="107"/>
      <c r="O603" s="41">
        <f t="shared" si="48"/>
        <v>0</v>
      </c>
      <c r="P603" s="47">
        <f t="shared" si="49"/>
        <v>0</v>
      </c>
      <c r="Q603" s="47">
        <f t="shared" si="50"/>
        <v>0</v>
      </c>
      <c r="R603" s="3">
        <f t="shared" si="51"/>
        <v>0</v>
      </c>
    </row>
    <row r="604" spans="1:18" s="54" customFormat="1" ht="18.75" customHeight="1">
      <c r="A604" s="50">
        <v>814013</v>
      </c>
      <c r="B604" s="10" t="s">
        <v>3046</v>
      </c>
      <c r="C604" s="13">
        <v>251.22</v>
      </c>
      <c r="D604" s="11"/>
      <c r="E604" s="11" t="s">
        <v>2259</v>
      </c>
      <c r="F604" s="11" t="s">
        <v>0</v>
      </c>
      <c r="G604" s="46">
        <v>180</v>
      </c>
      <c r="H604" s="46">
        <v>12</v>
      </c>
      <c r="I604" s="46">
        <v>12</v>
      </c>
      <c r="J604" s="47">
        <v>14.46</v>
      </c>
      <c r="K604" s="47">
        <v>13.36</v>
      </c>
      <c r="L604" s="48">
        <v>0.03</v>
      </c>
      <c r="M604" s="49">
        <v>6901800721741</v>
      </c>
      <c r="N604" s="107"/>
      <c r="O604" s="41">
        <f t="shared" si="48"/>
        <v>0</v>
      </c>
      <c r="P604" s="47">
        <f t="shared" si="49"/>
        <v>0</v>
      </c>
      <c r="Q604" s="47">
        <f t="shared" si="50"/>
        <v>0</v>
      </c>
      <c r="R604" s="3">
        <f t="shared" si="51"/>
        <v>0</v>
      </c>
    </row>
    <row r="605" spans="1:18" s="54" customFormat="1" ht="18.75" customHeight="1">
      <c r="A605" s="50">
        <v>814014</v>
      </c>
      <c r="B605" s="10" t="s">
        <v>3047</v>
      </c>
      <c r="C605" s="13">
        <v>249.04</v>
      </c>
      <c r="D605" s="11"/>
      <c r="E605" s="11" t="s">
        <v>2259</v>
      </c>
      <c r="F605" s="11" t="s">
        <v>0</v>
      </c>
      <c r="G605" s="46">
        <v>180</v>
      </c>
      <c r="H605" s="46">
        <v>12</v>
      </c>
      <c r="I605" s="46">
        <v>12</v>
      </c>
      <c r="J605" s="47">
        <v>15.68</v>
      </c>
      <c r="K605" s="47">
        <v>14.58</v>
      </c>
      <c r="L605" s="48">
        <v>0.03</v>
      </c>
      <c r="M605" s="49">
        <v>6901800721758</v>
      </c>
      <c r="N605" s="107"/>
      <c r="O605" s="41">
        <f t="shared" si="48"/>
        <v>0</v>
      </c>
      <c r="P605" s="47">
        <f t="shared" si="49"/>
        <v>0</v>
      </c>
      <c r="Q605" s="47">
        <f t="shared" si="50"/>
        <v>0</v>
      </c>
      <c r="R605" s="3">
        <f t="shared" si="51"/>
        <v>0</v>
      </c>
    </row>
    <row r="606" spans="1:18" s="54" customFormat="1" ht="18.75" customHeight="1">
      <c r="A606" s="50">
        <v>814015</v>
      </c>
      <c r="B606" s="10" t="s">
        <v>3048</v>
      </c>
      <c r="C606" s="13">
        <v>250.37</v>
      </c>
      <c r="D606" s="11"/>
      <c r="E606" s="11" t="s">
        <v>2259</v>
      </c>
      <c r="F606" s="11" t="s">
        <v>0</v>
      </c>
      <c r="G606" s="46">
        <v>180</v>
      </c>
      <c r="H606" s="46">
        <v>12</v>
      </c>
      <c r="I606" s="46">
        <v>12</v>
      </c>
      <c r="J606" s="47">
        <v>15.58</v>
      </c>
      <c r="K606" s="47">
        <v>14.47</v>
      </c>
      <c r="L606" s="48">
        <v>0.03</v>
      </c>
      <c r="M606" s="49">
        <v>6901800721765</v>
      </c>
      <c r="N606" s="107"/>
      <c r="O606" s="41">
        <f t="shared" si="48"/>
        <v>0</v>
      </c>
      <c r="P606" s="47">
        <f t="shared" si="49"/>
        <v>0</v>
      </c>
      <c r="Q606" s="47">
        <f t="shared" si="50"/>
        <v>0</v>
      </c>
      <c r="R606" s="3">
        <f t="shared" si="51"/>
        <v>0</v>
      </c>
    </row>
    <row r="607" spans="1:18" s="54" customFormat="1" ht="18.75" customHeight="1">
      <c r="A607" s="50">
        <v>814016</v>
      </c>
      <c r="B607" s="10" t="s">
        <v>3049</v>
      </c>
      <c r="C607" s="13">
        <v>250.37</v>
      </c>
      <c r="D607" s="11"/>
      <c r="E607" s="11" t="s">
        <v>2259</v>
      </c>
      <c r="F607" s="11" t="s">
        <v>0</v>
      </c>
      <c r="G607" s="46">
        <v>180</v>
      </c>
      <c r="H607" s="46">
        <v>12</v>
      </c>
      <c r="I607" s="46">
        <v>12</v>
      </c>
      <c r="J607" s="47">
        <v>15.43</v>
      </c>
      <c r="K607" s="47">
        <v>14.33</v>
      </c>
      <c r="L607" s="48">
        <v>0.03</v>
      </c>
      <c r="M607" s="49">
        <v>6901800721772</v>
      </c>
      <c r="N607" s="107"/>
      <c r="O607" s="41">
        <f t="shared" si="48"/>
        <v>0</v>
      </c>
      <c r="P607" s="47">
        <f t="shared" si="49"/>
        <v>0</v>
      </c>
      <c r="Q607" s="47">
        <f t="shared" si="50"/>
        <v>0</v>
      </c>
      <c r="R607" s="3">
        <f t="shared" si="51"/>
        <v>0</v>
      </c>
    </row>
    <row r="608" spans="1:18" s="54" customFormat="1" ht="18.75" customHeight="1">
      <c r="A608" s="50">
        <v>814017</v>
      </c>
      <c r="B608" s="10" t="s">
        <v>3050</v>
      </c>
      <c r="C608" s="13">
        <v>268.02999999999997</v>
      </c>
      <c r="D608" s="11"/>
      <c r="E608" s="11" t="s">
        <v>2259</v>
      </c>
      <c r="F608" s="11" t="s">
        <v>0</v>
      </c>
      <c r="G608" s="46">
        <v>180</v>
      </c>
      <c r="H608" s="46">
        <v>12</v>
      </c>
      <c r="I608" s="46">
        <v>12</v>
      </c>
      <c r="J608" s="47">
        <v>15.9</v>
      </c>
      <c r="K608" s="47">
        <v>14.8</v>
      </c>
      <c r="L608" s="48">
        <v>0.03</v>
      </c>
      <c r="M608" s="49">
        <v>6901800721789</v>
      </c>
      <c r="N608" s="107"/>
      <c r="O608" s="41">
        <f t="shared" si="48"/>
        <v>0</v>
      </c>
      <c r="P608" s="47">
        <f t="shared" si="49"/>
        <v>0</v>
      </c>
      <c r="Q608" s="47">
        <f t="shared" si="50"/>
        <v>0</v>
      </c>
      <c r="R608" s="3">
        <f t="shared" si="51"/>
        <v>0</v>
      </c>
    </row>
    <row r="609" spans="1:18" s="54" customFormat="1" ht="18.75" customHeight="1">
      <c r="A609" s="50">
        <v>814018</v>
      </c>
      <c r="B609" s="10" t="s">
        <v>3051</v>
      </c>
      <c r="C609" s="13">
        <v>277.68</v>
      </c>
      <c r="D609" s="11"/>
      <c r="E609" s="11" t="s">
        <v>2259</v>
      </c>
      <c r="F609" s="11" t="s">
        <v>0</v>
      </c>
      <c r="G609" s="46">
        <v>180</v>
      </c>
      <c r="H609" s="46">
        <v>12</v>
      </c>
      <c r="I609" s="46">
        <v>12</v>
      </c>
      <c r="J609" s="47">
        <v>15.72</v>
      </c>
      <c r="K609" s="47">
        <v>14.62</v>
      </c>
      <c r="L609" s="48">
        <v>0.03</v>
      </c>
      <c r="M609" s="49">
        <v>6901800721796</v>
      </c>
      <c r="N609" s="107"/>
      <c r="O609" s="41">
        <f t="shared" si="48"/>
        <v>0</v>
      </c>
      <c r="P609" s="47">
        <f t="shared" si="49"/>
        <v>0</v>
      </c>
      <c r="Q609" s="47">
        <f t="shared" si="50"/>
        <v>0</v>
      </c>
      <c r="R609" s="3">
        <f t="shared" si="51"/>
        <v>0</v>
      </c>
    </row>
    <row r="610" spans="1:18" s="54" customFormat="1" ht="18.75" customHeight="1">
      <c r="A610" s="50">
        <v>814019</v>
      </c>
      <c r="B610" s="10" t="s">
        <v>3052</v>
      </c>
      <c r="C610" s="13">
        <v>277.68</v>
      </c>
      <c r="D610" s="11"/>
      <c r="E610" s="11" t="s">
        <v>2259</v>
      </c>
      <c r="F610" s="11" t="s">
        <v>0</v>
      </c>
      <c r="G610" s="46">
        <v>180</v>
      </c>
      <c r="H610" s="46">
        <v>12</v>
      </c>
      <c r="I610" s="46">
        <v>12</v>
      </c>
      <c r="J610" s="47">
        <v>16.190000000000001</v>
      </c>
      <c r="K610" s="47">
        <v>15.08</v>
      </c>
      <c r="L610" s="48">
        <v>0.03</v>
      </c>
      <c r="M610" s="49">
        <v>6901800721802</v>
      </c>
      <c r="N610" s="107"/>
      <c r="O610" s="41">
        <f t="shared" si="48"/>
        <v>0</v>
      </c>
      <c r="P610" s="47">
        <f t="shared" si="49"/>
        <v>0</v>
      </c>
      <c r="Q610" s="47">
        <f t="shared" si="50"/>
        <v>0</v>
      </c>
      <c r="R610" s="3">
        <f t="shared" si="51"/>
        <v>0</v>
      </c>
    </row>
    <row r="611" spans="1:18" s="54" customFormat="1" ht="18.75" customHeight="1">
      <c r="A611" s="50">
        <v>814020</v>
      </c>
      <c r="B611" s="10" t="s">
        <v>3053</v>
      </c>
      <c r="C611" s="13">
        <v>279.63</v>
      </c>
      <c r="D611" s="11"/>
      <c r="E611" s="11" t="s">
        <v>2259</v>
      </c>
      <c r="F611" s="11" t="s">
        <v>0</v>
      </c>
      <c r="G611" s="46">
        <v>180</v>
      </c>
      <c r="H611" s="46">
        <v>12</v>
      </c>
      <c r="I611" s="46">
        <v>12</v>
      </c>
      <c r="J611" s="47">
        <v>16.510000000000002</v>
      </c>
      <c r="K611" s="47">
        <v>15.41</v>
      </c>
      <c r="L611" s="48">
        <v>0.03</v>
      </c>
      <c r="M611" s="49">
        <v>6901800721819</v>
      </c>
      <c r="N611" s="107"/>
      <c r="O611" s="41">
        <f t="shared" si="48"/>
        <v>0</v>
      </c>
      <c r="P611" s="47">
        <f t="shared" si="49"/>
        <v>0</v>
      </c>
      <c r="Q611" s="47">
        <f t="shared" si="50"/>
        <v>0</v>
      </c>
      <c r="R611" s="3">
        <f t="shared" si="51"/>
        <v>0</v>
      </c>
    </row>
    <row r="612" spans="1:18" s="54" customFormat="1" ht="18.75" customHeight="1">
      <c r="A612" s="50">
        <v>814086</v>
      </c>
      <c r="B612" s="10" t="s">
        <v>3054</v>
      </c>
      <c r="C612" s="13">
        <v>512.15</v>
      </c>
      <c r="D612" s="11"/>
      <c r="E612" s="11" t="s">
        <v>2259</v>
      </c>
      <c r="F612" s="11" t="s">
        <v>0</v>
      </c>
      <c r="G612" s="46">
        <v>90</v>
      </c>
      <c r="H612" s="46">
        <v>6</v>
      </c>
      <c r="I612" s="46">
        <v>6</v>
      </c>
      <c r="J612" s="47">
        <v>15.72</v>
      </c>
      <c r="K612" s="47">
        <v>14.62</v>
      </c>
      <c r="L612" s="48">
        <v>0.03</v>
      </c>
      <c r="M612" s="49">
        <v>6901800722472</v>
      </c>
      <c r="N612" s="107"/>
      <c r="O612" s="41">
        <f t="shared" si="48"/>
        <v>0</v>
      </c>
      <c r="P612" s="47">
        <f t="shared" si="49"/>
        <v>0</v>
      </c>
      <c r="Q612" s="47">
        <f t="shared" si="50"/>
        <v>0</v>
      </c>
      <c r="R612" s="3">
        <f t="shared" si="51"/>
        <v>0</v>
      </c>
    </row>
    <row r="613" spans="1:18" s="54" customFormat="1" ht="18.75" customHeight="1">
      <c r="A613" s="50">
        <v>814087</v>
      </c>
      <c r="B613" s="10" t="s">
        <v>3055</v>
      </c>
      <c r="C613" s="13">
        <v>512.15</v>
      </c>
      <c r="D613" s="11"/>
      <c r="E613" s="11" t="s">
        <v>2259</v>
      </c>
      <c r="F613" s="11" t="s">
        <v>0</v>
      </c>
      <c r="G613" s="46">
        <v>90</v>
      </c>
      <c r="H613" s="46">
        <v>6</v>
      </c>
      <c r="I613" s="46">
        <v>6</v>
      </c>
      <c r="J613" s="47">
        <v>16.010000000000002</v>
      </c>
      <c r="K613" s="47">
        <v>14.9</v>
      </c>
      <c r="L613" s="48">
        <v>0.03</v>
      </c>
      <c r="M613" s="49">
        <v>6901800722489</v>
      </c>
      <c r="N613" s="107"/>
      <c r="O613" s="41">
        <f t="shared" si="48"/>
        <v>0</v>
      </c>
      <c r="P613" s="47">
        <f t="shared" si="49"/>
        <v>0</v>
      </c>
      <c r="Q613" s="47">
        <f t="shared" si="50"/>
        <v>0</v>
      </c>
      <c r="R613" s="3">
        <f t="shared" si="51"/>
        <v>0</v>
      </c>
    </row>
    <row r="614" spans="1:18" s="54" customFormat="1" ht="18.75" customHeight="1">
      <c r="A614" s="50">
        <v>814088</v>
      </c>
      <c r="B614" s="10" t="s">
        <v>3056</v>
      </c>
      <c r="C614" s="13">
        <v>512.15</v>
      </c>
      <c r="D614" s="11"/>
      <c r="E614" s="11" t="s">
        <v>2259</v>
      </c>
      <c r="F614" s="11" t="s">
        <v>0</v>
      </c>
      <c r="G614" s="46">
        <v>90</v>
      </c>
      <c r="H614" s="46">
        <v>6</v>
      </c>
      <c r="I614" s="46">
        <v>6</v>
      </c>
      <c r="J614" s="47">
        <v>16.329999999999998</v>
      </c>
      <c r="K614" s="47">
        <v>15.23</v>
      </c>
      <c r="L614" s="48">
        <v>0.03</v>
      </c>
      <c r="M614" s="49">
        <v>6901800722496</v>
      </c>
      <c r="N614" s="107"/>
      <c r="O614" s="41">
        <f t="shared" si="48"/>
        <v>0</v>
      </c>
      <c r="P614" s="47">
        <f t="shared" si="49"/>
        <v>0</v>
      </c>
      <c r="Q614" s="47">
        <f t="shared" si="50"/>
        <v>0</v>
      </c>
      <c r="R614" s="3">
        <f t="shared" si="51"/>
        <v>0</v>
      </c>
    </row>
    <row r="615" spans="1:18" s="54" customFormat="1" ht="18.75" customHeight="1">
      <c r="A615" s="50">
        <v>814089</v>
      </c>
      <c r="B615" s="10" t="s">
        <v>3057</v>
      </c>
      <c r="C615" s="13">
        <v>512.15</v>
      </c>
      <c r="D615" s="11"/>
      <c r="E615" s="11" t="s">
        <v>2259</v>
      </c>
      <c r="F615" s="11" t="s">
        <v>0</v>
      </c>
      <c r="G615" s="46">
        <v>90</v>
      </c>
      <c r="H615" s="46">
        <v>6</v>
      </c>
      <c r="I615" s="46">
        <v>6</v>
      </c>
      <c r="J615" s="47">
        <v>16.010000000000002</v>
      </c>
      <c r="K615" s="47">
        <v>14.9</v>
      </c>
      <c r="L615" s="48">
        <v>0.03</v>
      </c>
      <c r="M615" s="49">
        <v>6901800722502</v>
      </c>
      <c r="N615" s="107"/>
      <c r="O615" s="41">
        <f t="shared" si="48"/>
        <v>0</v>
      </c>
      <c r="P615" s="47">
        <f t="shared" si="49"/>
        <v>0</v>
      </c>
      <c r="Q615" s="47">
        <f t="shared" si="50"/>
        <v>0</v>
      </c>
      <c r="R615" s="3">
        <f t="shared" si="51"/>
        <v>0</v>
      </c>
    </row>
    <row r="616" spans="1:18" s="54" customFormat="1" ht="18.75" customHeight="1">
      <c r="A616" s="50">
        <v>814090</v>
      </c>
      <c r="B616" s="10" t="s">
        <v>3058</v>
      </c>
      <c r="C616" s="13">
        <v>512.15</v>
      </c>
      <c r="D616" s="11"/>
      <c r="E616" s="11" t="s">
        <v>2259</v>
      </c>
      <c r="F616" s="11" t="s">
        <v>0</v>
      </c>
      <c r="G616" s="46">
        <v>90</v>
      </c>
      <c r="H616" s="46">
        <v>6</v>
      </c>
      <c r="I616" s="46">
        <v>6</v>
      </c>
      <c r="J616" s="47">
        <v>15.86</v>
      </c>
      <c r="K616" s="47">
        <v>14.76</v>
      </c>
      <c r="L616" s="48">
        <v>0.03</v>
      </c>
      <c r="M616" s="49">
        <v>6901800722519</v>
      </c>
      <c r="N616" s="107"/>
      <c r="O616" s="41">
        <f t="shared" si="48"/>
        <v>0</v>
      </c>
      <c r="P616" s="47">
        <f t="shared" si="49"/>
        <v>0</v>
      </c>
      <c r="Q616" s="47">
        <f t="shared" si="50"/>
        <v>0</v>
      </c>
      <c r="R616" s="3">
        <f t="shared" si="51"/>
        <v>0</v>
      </c>
    </row>
    <row r="617" spans="1:18" s="54" customFormat="1" ht="18.75" customHeight="1">
      <c r="A617" s="50">
        <v>814091</v>
      </c>
      <c r="B617" s="10" t="s">
        <v>3059</v>
      </c>
      <c r="C617" s="13">
        <v>512.15</v>
      </c>
      <c r="D617" s="11"/>
      <c r="E617" s="11" t="s">
        <v>2259</v>
      </c>
      <c r="F617" s="11" t="s">
        <v>0</v>
      </c>
      <c r="G617" s="46">
        <v>90</v>
      </c>
      <c r="H617" s="46">
        <v>6</v>
      </c>
      <c r="I617" s="46">
        <v>6</v>
      </c>
      <c r="J617" s="47">
        <v>14.71</v>
      </c>
      <c r="K617" s="47">
        <v>13.61</v>
      </c>
      <c r="L617" s="48">
        <v>0.03</v>
      </c>
      <c r="M617" s="49">
        <v>6901800722526</v>
      </c>
      <c r="N617" s="107"/>
      <c r="O617" s="41">
        <f t="shared" si="48"/>
        <v>0</v>
      </c>
      <c r="P617" s="47">
        <f t="shared" si="49"/>
        <v>0</v>
      </c>
      <c r="Q617" s="47">
        <f t="shared" si="50"/>
        <v>0</v>
      </c>
      <c r="R617" s="3">
        <f t="shared" si="51"/>
        <v>0</v>
      </c>
    </row>
    <row r="618" spans="1:18" s="54" customFormat="1" ht="18.75" customHeight="1">
      <c r="A618" s="50">
        <v>814092</v>
      </c>
      <c r="B618" s="10" t="s">
        <v>3060</v>
      </c>
      <c r="C618" s="13">
        <v>512.15</v>
      </c>
      <c r="D618" s="11"/>
      <c r="E618" s="11" t="s">
        <v>2259</v>
      </c>
      <c r="F618" s="11" t="s">
        <v>0</v>
      </c>
      <c r="G618" s="46">
        <v>90</v>
      </c>
      <c r="H618" s="46">
        <v>6</v>
      </c>
      <c r="I618" s="46">
        <v>6</v>
      </c>
      <c r="J618" s="47">
        <v>15.94</v>
      </c>
      <c r="K618" s="47">
        <v>14.83</v>
      </c>
      <c r="L618" s="48">
        <v>0.03</v>
      </c>
      <c r="M618" s="49">
        <v>6901800722533</v>
      </c>
      <c r="N618" s="107"/>
      <c r="O618" s="41">
        <f t="shared" si="48"/>
        <v>0</v>
      </c>
      <c r="P618" s="47">
        <f t="shared" si="49"/>
        <v>0</v>
      </c>
      <c r="Q618" s="47">
        <f t="shared" si="50"/>
        <v>0</v>
      </c>
      <c r="R618" s="3">
        <f t="shared" si="51"/>
        <v>0</v>
      </c>
    </row>
    <row r="619" spans="1:18" s="54" customFormat="1" ht="18.75" customHeight="1">
      <c r="A619" s="50">
        <v>814093</v>
      </c>
      <c r="B619" s="10" t="s">
        <v>3061</v>
      </c>
      <c r="C619" s="13">
        <v>512.15</v>
      </c>
      <c r="D619" s="11"/>
      <c r="E619" s="11" t="s">
        <v>2259</v>
      </c>
      <c r="F619" s="11" t="s">
        <v>0</v>
      </c>
      <c r="G619" s="46">
        <v>90</v>
      </c>
      <c r="H619" s="46">
        <v>6</v>
      </c>
      <c r="I619" s="46">
        <v>6</v>
      </c>
      <c r="J619" s="47">
        <v>15.83</v>
      </c>
      <c r="K619" s="47">
        <v>14.72</v>
      </c>
      <c r="L619" s="48">
        <v>0.03</v>
      </c>
      <c r="M619" s="49">
        <v>6901800722540</v>
      </c>
      <c r="N619" s="107"/>
      <c r="O619" s="41">
        <f t="shared" si="48"/>
        <v>0</v>
      </c>
      <c r="P619" s="47">
        <f t="shared" si="49"/>
        <v>0</v>
      </c>
      <c r="Q619" s="47">
        <f t="shared" si="50"/>
        <v>0</v>
      </c>
      <c r="R619" s="3">
        <f t="shared" si="51"/>
        <v>0</v>
      </c>
    </row>
    <row r="620" spans="1:18" s="54" customFormat="1" ht="18.75" customHeight="1">
      <c r="A620" s="50">
        <v>814094</v>
      </c>
      <c r="B620" s="10" t="s">
        <v>3062</v>
      </c>
      <c r="C620" s="13">
        <v>512.15</v>
      </c>
      <c r="D620" s="11"/>
      <c r="E620" s="11" t="s">
        <v>2259</v>
      </c>
      <c r="F620" s="11" t="s">
        <v>0</v>
      </c>
      <c r="G620" s="46">
        <v>90</v>
      </c>
      <c r="H620" s="46">
        <v>6</v>
      </c>
      <c r="I620" s="46">
        <v>6</v>
      </c>
      <c r="J620" s="47">
        <v>15.68</v>
      </c>
      <c r="K620" s="47">
        <v>14.58</v>
      </c>
      <c r="L620" s="48">
        <v>0.03</v>
      </c>
      <c r="M620" s="49">
        <v>6901800722557</v>
      </c>
      <c r="N620" s="107"/>
      <c r="O620" s="41">
        <f t="shared" si="48"/>
        <v>0</v>
      </c>
      <c r="P620" s="47">
        <f t="shared" si="49"/>
        <v>0</v>
      </c>
      <c r="Q620" s="47">
        <f t="shared" si="50"/>
        <v>0</v>
      </c>
      <c r="R620" s="3">
        <f t="shared" si="51"/>
        <v>0</v>
      </c>
    </row>
    <row r="621" spans="1:18" s="54" customFormat="1" ht="18.75" customHeight="1">
      <c r="A621" s="50">
        <v>814095</v>
      </c>
      <c r="B621" s="10" t="s">
        <v>3063</v>
      </c>
      <c r="C621" s="13">
        <v>512.15</v>
      </c>
      <c r="D621" s="11"/>
      <c r="E621" s="11" t="s">
        <v>2259</v>
      </c>
      <c r="F621" s="11" t="s">
        <v>0</v>
      </c>
      <c r="G621" s="46">
        <v>90</v>
      </c>
      <c r="H621" s="46">
        <v>6</v>
      </c>
      <c r="I621" s="46">
        <v>6</v>
      </c>
      <c r="J621" s="47">
        <v>16.149999999999999</v>
      </c>
      <c r="K621" s="47">
        <v>15.05</v>
      </c>
      <c r="L621" s="48">
        <v>0.03</v>
      </c>
      <c r="M621" s="49">
        <v>6901800722564</v>
      </c>
      <c r="N621" s="107"/>
      <c r="O621" s="41">
        <f t="shared" si="48"/>
        <v>0</v>
      </c>
      <c r="P621" s="47">
        <f t="shared" si="49"/>
        <v>0</v>
      </c>
      <c r="Q621" s="47">
        <f t="shared" si="50"/>
        <v>0</v>
      </c>
      <c r="R621" s="3">
        <f t="shared" si="51"/>
        <v>0</v>
      </c>
    </row>
    <row r="622" spans="1:18" s="54" customFormat="1" ht="18.75" customHeight="1">
      <c r="A622" s="50">
        <v>814096</v>
      </c>
      <c r="B622" s="10" t="s">
        <v>3064</v>
      </c>
      <c r="C622" s="13">
        <v>540.29999999999995</v>
      </c>
      <c r="D622" s="11"/>
      <c r="E622" s="11" t="s">
        <v>2259</v>
      </c>
      <c r="F622" s="11" t="s">
        <v>0</v>
      </c>
      <c r="G622" s="46">
        <v>90</v>
      </c>
      <c r="H622" s="46">
        <v>6</v>
      </c>
      <c r="I622" s="46">
        <v>6</v>
      </c>
      <c r="J622" s="47">
        <v>15.97</v>
      </c>
      <c r="K622" s="47">
        <v>14.87</v>
      </c>
      <c r="L622" s="48">
        <v>0.03</v>
      </c>
      <c r="M622" s="49">
        <v>6901800722571</v>
      </c>
      <c r="N622" s="107"/>
      <c r="O622" s="41">
        <f t="shared" si="48"/>
        <v>0</v>
      </c>
      <c r="P622" s="47">
        <f t="shared" si="49"/>
        <v>0</v>
      </c>
      <c r="Q622" s="47">
        <f t="shared" si="50"/>
        <v>0</v>
      </c>
      <c r="R622" s="3">
        <f t="shared" si="51"/>
        <v>0</v>
      </c>
    </row>
    <row r="623" spans="1:18" s="54" customFormat="1" ht="18.75" customHeight="1">
      <c r="A623" s="50">
        <v>814097</v>
      </c>
      <c r="B623" s="10" t="s">
        <v>3065</v>
      </c>
      <c r="C623" s="13">
        <v>582.79999999999995</v>
      </c>
      <c r="D623" s="11"/>
      <c r="E623" s="11" t="s">
        <v>2259</v>
      </c>
      <c r="F623" s="11" t="s">
        <v>0</v>
      </c>
      <c r="G623" s="46">
        <v>90</v>
      </c>
      <c r="H623" s="46">
        <v>6</v>
      </c>
      <c r="I623" s="46">
        <v>6</v>
      </c>
      <c r="J623" s="47">
        <v>16.440000000000001</v>
      </c>
      <c r="K623" s="47">
        <v>15.34</v>
      </c>
      <c r="L623" s="48">
        <v>0.03</v>
      </c>
      <c r="M623" s="49">
        <v>6901800722588</v>
      </c>
      <c r="N623" s="107"/>
      <c r="O623" s="41">
        <f t="shared" si="48"/>
        <v>0</v>
      </c>
      <c r="P623" s="47">
        <f t="shared" si="49"/>
        <v>0</v>
      </c>
      <c r="Q623" s="47">
        <f t="shared" si="50"/>
        <v>0</v>
      </c>
      <c r="R623" s="3">
        <f t="shared" si="51"/>
        <v>0</v>
      </c>
    </row>
    <row r="624" spans="1:18" s="54" customFormat="1" ht="18.75" customHeight="1">
      <c r="A624" s="50">
        <v>814098</v>
      </c>
      <c r="B624" s="10" t="s">
        <v>3066</v>
      </c>
      <c r="C624" s="13">
        <v>582.79999999999995</v>
      </c>
      <c r="D624" s="11"/>
      <c r="E624" s="11" t="s">
        <v>2259</v>
      </c>
      <c r="F624" s="11" t="s">
        <v>0</v>
      </c>
      <c r="G624" s="46">
        <v>90</v>
      </c>
      <c r="H624" s="46">
        <v>6</v>
      </c>
      <c r="I624" s="46">
        <v>6</v>
      </c>
      <c r="J624" s="47">
        <v>16.760000000000002</v>
      </c>
      <c r="K624" s="47">
        <v>15.66</v>
      </c>
      <c r="L624" s="48">
        <v>0.03</v>
      </c>
      <c r="M624" s="49">
        <v>6901800722595</v>
      </c>
      <c r="N624" s="107"/>
      <c r="O624" s="41">
        <f t="shared" si="48"/>
        <v>0</v>
      </c>
      <c r="P624" s="47">
        <f t="shared" si="49"/>
        <v>0</v>
      </c>
      <c r="Q624" s="47">
        <f t="shared" si="50"/>
        <v>0</v>
      </c>
      <c r="R624" s="3">
        <f t="shared" si="51"/>
        <v>0</v>
      </c>
    </row>
    <row r="625" spans="1:18" s="54" customFormat="1" ht="18.75" customHeight="1">
      <c r="A625" s="50">
        <v>814164</v>
      </c>
      <c r="B625" s="10" t="s">
        <v>3067</v>
      </c>
      <c r="C625" s="13">
        <v>842.64</v>
      </c>
      <c r="D625" s="11"/>
      <c r="E625" s="11" t="s">
        <v>2259</v>
      </c>
      <c r="F625" s="11" t="s">
        <v>0</v>
      </c>
      <c r="G625" s="46">
        <v>60</v>
      </c>
      <c r="H625" s="46">
        <v>4</v>
      </c>
      <c r="I625" s="46">
        <v>4</v>
      </c>
      <c r="J625" s="47">
        <v>15.68</v>
      </c>
      <c r="K625" s="47">
        <v>14.58</v>
      </c>
      <c r="L625" s="48">
        <v>0.03</v>
      </c>
      <c r="M625" s="49">
        <v>6901800723257</v>
      </c>
      <c r="N625" s="107"/>
      <c r="O625" s="41">
        <f t="shared" si="48"/>
        <v>0</v>
      </c>
      <c r="P625" s="47">
        <f t="shared" si="49"/>
        <v>0</v>
      </c>
      <c r="Q625" s="47">
        <f t="shared" si="50"/>
        <v>0</v>
      </c>
      <c r="R625" s="3">
        <f t="shared" si="51"/>
        <v>0</v>
      </c>
    </row>
    <row r="626" spans="1:18" s="54" customFormat="1" ht="18.75" customHeight="1">
      <c r="A626" s="50">
        <v>814165</v>
      </c>
      <c r="B626" s="10" t="s">
        <v>3068</v>
      </c>
      <c r="C626" s="13">
        <v>889.89</v>
      </c>
      <c r="D626" s="11"/>
      <c r="E626" s="11" t="s">
        <v>2259</v>
      </c>
      <c r="F626" s="11" t="s">
        <v>0</v>
      </c>
      <c r="G626" s="46">
        <v>60</v>
      </c>
      <c r="H626" s="46">
        <v>4</v>
      </c>
      <c r="I626" s="46">
        <v>4</v>
      </c>
      <c r="J626" s="47">
        <v>15.97</v>
      </c>
      <c r="K626" s="47">
        <v>14.87</v>
      </c>
      <c r="L626" s="48">
        <v>0.03</v>
      </c>
      <c r="M626" s="49">
        <v>6901800723264</v>
      </c>
      <c r="N626" s="107"/>
      <c r="O626" s="41">
        <f t="shared" si="48"/>
        <v>0</v>
      </c>
      <c r="P626" s="47">
        <f t="shared" si="49"/>
        <v>0</v>
      </c>
      <c r="Q626" s="47">
        <f t="shared" si="50"/>
        <v>0</v>
      </c>
      <c r="R626" s="3">
        <f t="shared" si="51"/>
        <v>0</v>
      </c>
    </row>
    <row r="627" spans="1:18" s="54" customFormat="1" ht="18.75" customHeight="1">
      <c r="A627" s="50">
        <v>814166</v>
      </c>
      <c r="B627" s="10" t="s">
        <v>3069</v>
      </c>
      <c r="C627" s="13">
        <v>889.89</v>
      </c>
      <c r="D627" s="11"/>
      <c r="E627" s="11" t="s">
        <v>2259</v>
      </c>
      <c r="F627" s="11" t="s">
        <v>0</v>
      </c>
      <c r="G627" s="46">
        <v>60</v>
      </c>
      <c r="H627" s="46">
        <v>4</v>
      </c>
      <c r="I627" s="46">
        <v>4</v>
      </c>
      <c r="J627" s="47">
        <v>16.3</v>
      </c>
      <c r="K627" s="47">
        <v>15.19</v>
      </c>
      <c r="L627" s="48">
        <v>0.03</v>
      </c>
      <c r="M627" s="49">
        <v>6901800723271</v>
      </c>
      <c r="N627" s="107"/>
      <c r="O627" s="41">
        <f t="shared" si="48"/>
        <v>0</v>
      </c>
      <c r="P627" s="47">
        <f t="shared" si="49"/>
        <v>0</v>
      </c>
      <c r="Q627" s="47">
        <f t="shared" si="50"/>
        <v>0</v>
      </c>
      <c r="R627" s="3">
        <f t="shared" si="51"/>
        <v>0</v>
      </c>
    </row>
    <row r="628" spans="1:18" s="54" customFormat="1" ht="18.75" customHeight="1">
      <c r="A628" s="50">
        <v>814167</v>
      </c>
      <c r="B628" s="10" t="s">
        <v>3070</v>
      </c>
      <c r="C628" s="13">
        <v>889.89</v>
      </c>
      <c r="D628" s="11"/>
      <c r="E628" s="11" t="s">
        <v>2259</v>
      </c>
      <c r="F628" s="11" t="s">
        <v>0</v>
      </c>
      <c r="G628" s="46">
        <v>60</v>
      </c>
      <c r="H628" s="46">
        <v>4</v>
      </c>
      <c r="I628" s="46">
        <v>4</v>
      </c>
      <c r="J628" s="47">
        <v>15.97</v>
      </c>
      <c r="K628" s="47">
        <v>14.87</v>
      </c>
      <c r="L628" s="48">
        <v>0.03</v>
      </c>
      <c r="M628" s="49">
        <v>6901800723288</v>
      </c>
      <c r="N628" s="107"/>
      <c r="O628" s="41">
        <f t="shared" si="48"/>
        <v>0</v>
      </c>
      <c r="P628" s="47">
        <f t="shared" si="49"/>
        <v>0</v>
      </c>
      <c r="Q628" s="47">
        <f t="shared" si="50"/>
        <v>0</v>
      </c>
      <c r="R628" s="3">
        <f t="shared" si="51"/>
        <v>0</v>
      </c>
    </row>
    <row r="629" spans="1:18" s="54" customFormat="1" ht="18.75" customHeight="1">
      <c r="A629" s="50">
        <v>814168</v>
      </c>
      <c r="B629" s="10" t="s">
        <v>3071</v>
      </c>
      <c r="C629" s="13">
        <v>889.89</v>
      </c>
      <c r="D629" s="11"/>
      <c r="E629" s="11" t="s">
        <v>2259</v>
      </c>
      <c r="F629" s="11" t="s">
        <v>0</v>
      </c>
      <c r="G629" s="46">
        <v>60</v>
      </c>
      <c r="H629" s="46">
        <v>4</v>
      </c>
      <c r="I629" s="46">
        <v>4</v>
      </c>
      <c r="J629" s="47">
        <v>15.83</v>
      </c>
      <c r="K629" s="47">
        <v>14.72</v>
      </c>
      <c r="L629" s="48">
        <v>0.03</v>
      </c>
      <c r="M629" s="49">
        <v>6901800723295</v>
      </c>
      <c r="N629" s="107"/>
      <c r="O629" s="41">
        <f t="shared" si="48"/>
        <v>0</v>
      </c>
      <c r="P629" s="47">
        <f t="shared" si="49"/>
        <v>0</v>
      </c>
      <c r="Q629" s="47">
        <f t="shared" si="50"/>
        <v>0</v>
      </c>
      <c r="R629" s="3">
        <f t="shared" si="51"/>
        <v>0</v>
      </c>
    </row>
    <row r="630" spans="1:18" s="54" customFormat="1" ht="18.75" customHeight="1">
      <c r="A630" s="50">
        <v>814169</v>
      </c>
      <c r="B630" s="10" t="s">
        <v>3072</v>
      </c>
      <c r="C630" s="13">
        <v>849.24</v>
      </c>
      <c r="D630" s="11"/>
      <c r="E630" s="11" t="s">
        <v>2259</v>
      </c>
      <c r="F630" s="11" t="s">
        <v>0</v>
      </c>
      <c r="G630" s="46">
        <v>60</v>
      </c>
      <c r="H630" s="46">
        <v>4</v>
      </c>
      <c r="I630" s="46">
        <v>4</v>
      </c>
      <c r="J630" s="47">
        <v>14.68</v>
      </c>
      <c r="K630" s="47">
        <v>13.57</v>
      </c>
      <c r="L630" s="48">
        <v>0.03</v>
      </c>
      <c r="M630" s="49">
        <v>6901800723301</v>
      </c>
      <c r="N630" s="107"/>
      <c r="O630" s="41">
        <f t="shared" si="48"/>
        <v>0</v>
      </c>
      <c r="P630" s="47">
        <f t="shared" si="49"/>
        <v>0</v>
      </c>
      <c r="Q630" s="47">
        <f t="shared" si="50"/>
        <v>0</v>
      </c>
      <c r="R630" s="3">
        <f t="shared" si="51"/>
        <v>0</v>
      </c>
    </row>
    <row r="631" spans="1:18" s="54" customFormat="1" ht="18.75" customHeight="1">
      <c r="A631" s="50">
        <v>814170</v>
      </c>
      <c r="B631" s="10" t="s">
        <v>3073</v>
      </c>
      <c r="C631" s="13">
        <v>849.24</v>
      </c>
      <c r="D631" s="11"/>
      <c r="E631" s="11" t="s">
        <v>2259</v>
      </c>
      <c r="F631" s="11" t="s">
        <v>0</v>
      </c>
      <c r="G631" s="46">
        <v>60</v>
      </c>
      <c r="H631" s="46">
        <v>4</v>
      </c>
      <c r="I631" s="46">
        <v>4</v>
      </c>
      <c r="J631" s="47">
        <v>15.9</v>
      </c>
      <c r="K631" s="47">
        <v>14.8</v>
      </c>
      <c r="L631" s="48">
        <v>0.03</v>
      </c>
      <c r="M631" s="49">
        <v>6901800723318</v>
      </c>
      <c r="N631" s="107"/>
      <c r="O631" s="41">
        <f t="shared" si="48"/>
        <v>0</v>
      </c>
      <c r="P631" s="47">
        <f t="shared" si="49"/>
        <v>0</v>
      </c>
      <c r="Q631" s="47">
        <f t="shared" si="50"/>
        <v>0</v>
      </c>
      <c r="R631" s="3">
        <f t="shared" si="51"/>
        <v>0</v>
      </c>
    </row>
    <row r="632" spans="1:18" s="54" customFormat="1" ht="18.75" customHeight="1">
      <c r="A632" s="50">
        <v>814171</v>
      </c>
      <c r="B632" s="10" t="s">
        <v>3074</v>
      </c>
      <c r="C632" s="13">
        <v>849.24</v>
      </c>
      <c r="D632" s="11"/>
      <c r="E632" s="11" t="s">
        <v>2259</v>
      </c>
      <c r="F632" s="11" t="s">
        <v>0</v>
      </c>
      <c r="G632" s="46">
        <v>60</v>
      </c>
      <c r="H632" s="46">
        <v>4</v>
      </c>
      <c r="I632" s="46">
        <v>4</v>
      </c>
      <c r="J632" s="47">
        <v>15.79</v>
      </c>
      <c r="K632" s="47">
        <v>14.69</v>
      </c>
      <c r="L632" s="48">
        <v>0.03</v>
      </c>
      <c r="M632" s="49">
        <v>6901800723325</v>
      </c>
      <c r="N632" s="107"/>
      <c r="O632" s="41">
        <f t="shared" si="48"/>
        <v>0</v>
      </c>
      <c r="P632" s="47">
        <f t="shared" si="49"/>
        <v>0</v>
      </c>
      <c r="Q632" s="47">
        <f t="shared" si="50"/>
        <v>0</v>
      </c>
      <c r="R632" s="3">
        <f t="shared" si="51"/>
        <v>0</v>
      </c>
    </row>
    <row r="633" spans="1:18" s="54" customFormat="1" ht="18.75" customHeight="1">
      <c r="A633" s="50">
        <v>814172</v>
      </c>
      <c r="B633" s="10" t="s">
        <v>3075</v>
      </c>
      <c r="C633" s="13">
        <v>849.24</v>
      </c>
      <c r="D633" s="11"/>
      <c r="E633" s="11" t="s">
        <v>2259</v>
      </c>
      <c r="F633" s="11" t="s">
        <v>0</v>
      </c>
      <c r="G633" s="46">
        <v>60</v>
      </c>
      <c r="H633" s="46">
        <v>4</v>
      </c>
      <c r="I633" s="46">
        <v>4</v>
      </c>
      <c r="J633" s="47">
        <v>15.65</v>
      </c>
      <c r="K633" s="47">
        <v>14.54</v>
      </c>
      <c r="L633" s="48">
        <v>0.03</v>
      </c>
      <c r="M633" s="49">
        <v>6901800723332</v>
      </c>
      <c r="N633" s="107"/>
      <c r="O633" s="41">
        <f t="shared" si="48"/>
        <v>0</v>
      </c>
      <c r="P633" s="47">
        <f t="shared" si="49"/>
        <v>0</v>
      </c>
      <c r="Q633" s="47">
        <f t="shared" si="50"/>
        <v>0</v>
      </c>
      <c r="R633" s="3">
        <f t="shared" si="51"/>
        <v>0</v>
      </c>
    </row>
    <row r="634" spans="1:18" s="54" customFormat="1" ht="18.75" customHeight="1">
      <c r="A634" s="50">
        <v>814173</v>
      </c>
      <c r="B634" s="10" t="s">
        <v>3076</v>
      </c>
      <c r="C634" s="13">
        <v>849.24</v>
      </c>
      <c r="D634" s="11"/>
      <c r="E634" s="11" t="s">
        <v>2259</v>
      </c>
      <c r="F634" s="11" t="s">
        <v>0</v>
      </c>
      <c r="G634" s="46">
        <v>60</v>
      </c>
      <c r="H634" s="46">
        <v>4</v>
      </c>
      <c r="I634" s="46">
        <v>4</v>
      </c>
      <c r="J634" s="47">
        <v>16.12</v>
      </c>
      <c r="K634" s="47">
        <v>15.01</v>
      </c>
      <c r="L634" s="48">
        <v>0.03</v>
      </c>
      <c r="M634" s="49">
        <v>6901800723349</v>
      </c>
      <c r="N634" s="107"/>
      <c r="O634" s="41">
        <f t="shared" si="48"/>
        <v>0</v>
      </c>
      <c r="P634" s="47">
        <f t="shared" si="49"/>
        <v>0</v>
      </c>
      <c r="Q634" s="47">
        <f t="shared" si="50"/>
        <v>0</v>
      </c>
      <c r="R634" s="3">
        <f t="shared" si="51"/>
        <v>0</v>
      </c>
    </row>
    <row r="635" spans="1:18" s="54" customFormat="1" ht="18.75" customHeight="1">
      <c r="A635" s="50">
        <v>814174</v>
      </c>
      <c r="B635" s="10" t="s">
        <v>3077</v>
      </c>
      <c r="C635" s="13">
        <v>896.41</v>
      </c>
      <c r="D635" s="11"/>
      <c r="E635" s="11" t="s">
        <v>2259</v>
      </c>
      <c r="F635" s="11" t="s">
        <v>0</v>
      </c>
      <c r="G635" s="46">
        <v>60</v>
      </c>
      <c r="H635" s="46">
        <v>4</v>
      </c>
      <c r="I635" s="46">
        <v>4</v>
      </c>
      <c r="J635" s="47">
        <v>15.94</v>
      </c>
      <c r="K635" s="47">
        <v>14.83</v>
      </c>
      <c r="L635" s="48">
        <v>0.03</v>
      </c>
      <c r="M635" s="49">
        <v>6901800723356</v>
      </c>
      <c r="N635" s="107"/>
      <c r="O635" s="41">
        <f t="shared" si="48"/>
        <v>0</v>
      </c>
      <c r="P635" s="47">
        <f t="shared" si="49"/>
        <v>0</v>
      </c>
      <c r="Q635" s="47">
        <f t="shared" si="50"/>
        <v>0</v>
      </c>
      <c r="R635" s="3">
        <f t="shared" si="51"/>
        <v>0</v>
      </c>
    </row>
    <row r="636" spans="1:18" s="54" customFormat="1" ht="18.75" customHeight="1">
      <c r="A636" s="50">
        <v>814175</v>
      </c>
      <c r="B636" s="10" t="s">
        <v>3078</v>
      </c>
      <c r="C636" s="13">
        <v>966.64</v>
      </c>
      <c r="D636" s="11"/>
      <c r="E636" s="11" t="s">
        <v>2259</v>
      </c>
      <c r="F636" s="11" t="s">
        <v>0</v>
      </c>
      <c r="G636" s="46">
        <v>60</v>
      </c>
      <c r="H636" s="46">
        <v>4</v>
      </c>
      <c r="I636" s="46">
        <v>4</v>
      </c>
      <c r="J636" s="47">
        <v>16.399999999999999</v>
      </c>
      <c r="K636" s="47">
        <v>15.3</v>
      </c>
      <c r="L636" s="48">
        <v>0.03</v>
      </c>
      <c r="M636" s="49">
        <v>6901800723363</v>
      </c>
      <c r="N636" s="107"/>
      <c r="O636" s="41">
        <f t="shared" si="48"/>
        <v>0</v>
      </c>
      <c r="P636" s="47">
        <f t="shared" si="49"/>
        <v>0</v>
      </c>
      <c r="Q636" s="47">
        <f t="shared" si="50"/>
        <v>0</v>
      </c>
      <c r="R636" s="3">
        <f t="shared" si="51"/>
        <v>0</v>
      </c>
    </row>
    <row r="637" spans="1:18" s="54" customFormat="1" ht="18.75" customHeight="1">
      <c r="A637" s="50">
        <v>814176</v>
      </c>
      <c r="B637" s="10" t="s">
        <v>3079</v>
      </c>
      <c r="C637" s="13">
        <v>966.64</v>
      </c>
      <c r="D637" s="11"/>
      <c r="E637" s="11" t="s">
        <v>2259</v>
      </c>
      <c r="F637" s="11" t="s">
        <v>0</v>
      </c>
      <c r="G637" s="46">
        <v>60</v>
      </c>
      <c r="H637" s="46">
        <v>4</v>
      </c>
      <c r="I637" s="46">
        <v>4</v>
      </c>
      <c r="J637" s="47">
        <v>16.73</v>
      </c>
      <c r="K637" s="47">
        <v>15.62</v>
      </c>
      <c r="L637" s="48">
        <v>0.03</v>
      </c>
      <c r="M637" s="49">
        <v>6901800723370</v>
      </c>
      <c r="N637" s="107"/>
      <c r="O637" s="41">
        <f t="shared" si="48"/>
        <v>0</v>
      </c>
      <c r="P637" s="47">
        <f t="shared" si="49"/>
        <v>0</v>
      </c>
      <c r="Q637" s="47">
        <f t="shared" si="50"/>
        <v>0</v>
      </c>
      <c r="R637" s="3">
        <f t="shared" si="51"/>
        <v>0</v>
      </c>
    </row>
    <row r="638" spans="1:18" s="54" customFormat="1" ht="18.75" customHeight="1">
      <c r="A638" s="50">
        <v>814242</v>
      </c>
      <c r="B638" s="10" t="s">
        <v>3080</v>
      </c>
      <c r="C638" s="13">
        <v>1138.32</v>
      </c>
      <c r="D638" s="11"/>
      <c r="E638" s="11" t="s">
        <v>2259</v>
      </c>
      <c r="F638" s="11" t="s">
        <v>0</v>
      </c>
      <c r="G638" s="46">
        <v>45</v>
      </c>
      <c r="H638" s="46">
        <v>3</v>
      </c>
      <c r="I638" s="46">
        <v>3</v>
      </c>
      <c r="J638" s="47">
        <v>15.67</v>
      </c>
      <c r="K638" s="47">
        <v>14.57</v>
      </c>
      <c r="L638" s="48">
        <v>0.03</v>
      </c>
      <c r="M638" s="49">
        <v>6901800724032</v>
      </c>
      <c r="N638" s="107"/>
      <c r="O638" s="41">
        <f t="shared" si="48"/>
        <v>0</v>
      </c>
      <c r="P638" s="47">
        <f t="shared" si="49"/>
        <v>0</v>
      </c>
      <c r="Q638" s="47">
        <f t="shared" si="50"/>
        <v>0</v>
      </c>
      <c r="R638" s="3">
        <f t="shared" si="51"/>
        <v>0</v>
      </c>
    </row>
    <row r="639" spans="1:18" s="54" customFormat="1" ht="18.75" customHeight="1">
      <c r="A639" s="50">
        <v>814243</v>
      </c>
      <c r="B639" s="10" t="s">
        <v>3081</v>
      </c>
      <c r="C639" s="13">
        <v>1128.46</v>
      </c>
      <c r="D639" s="11"/>
      <c r="E639" s="11" t="s">
        <v>2259</v>
      </c>
      <c r="F639" s="11" t="s">
        <v>0</v>
      </c>
      <c r="G639" s="46">
        <v>45</v>
      </c>
      <c r="H639" s="46">
        <v>3</v>
      </c>
      <c r="I639" s="46">
        <v>3</v>
      </c>
      <c r="J639" s="47">
        <v>15.96</v>
      </c>
      <c r="K639" s="47">
        <v>14.86</v>
      </c>
      <c r="L639" s="48">
        <v>0.03</v>
      </c>
      <c r="M639" s="49">
        <v>6901800724049</v>
      </c>
      <c r="N639" s="107"/>
      <c r="O639" s="41">
        <f t="shared" si="48"/>
        <v>0</v>
      </c>
      <c r="P639" s="47">
        <f t="shared" si="49"/>
        <v>0</v>
      </c>
      <c r="Q639" s="47">
        <f t="shared" si="50"/>
        <v>0</v>
      </c>
      <c r="R639" s="3">
        <f t="shared" si="51"/>
        <v>0</v>
      </c>
    </row>
    <row r="640" spans="1:18" s="54" customFormat="1" ht="18.75" customHeight="1">
      <c r="A640" s="50">
        <v>814244</v>
      </c>
      <c r="B640" s="10" t="s">
        <v>3082</v>
      </c>
      <c r="C640" s="13">
        <v>1128.46</v>
      </c>
      <c r="D640" s="11"/>
      <c r="E640" s="11" t="s">
        <v>2259</v>
      </c>
      <c r="F640" s="11" t="s">
        <v>0</v>
      </c>
      <c r="G640" s="46">
        <v>45</v>
      </c>
      <c r="H640" s="46">
        <v>3</v>
      </c>
      <c r="I640" s="46">
        <v>3</v>
      </c>
      <c r="J640" s="47">
        <v>16.29</v>
      </c>
      <c r="K640" s="47">
        <v>15.18</v>
      </c>
      <c r="L640" s="48">
        <v>0.03</v>
      </c>
      <c r="M640" s="49">
        <v>6901800724056</v>
      </c>
      <c r="N640" s="107"/>
      <c r="O640" s="41">
        <f t="shared" si="48"/>
        <v>0</v>
      </c>
      <c r="P640" s="47">
        <f t="shared" si="49"/>
        <v>0</v>
      </c>
      <c r="Q640" s="47">
        <f t="shared" si="50"/>
        <v>0</v>
      </c>
      <c r="R640" s="3">
        <f t="shared" si="51"/>
        <v>0</v>
      </c>
    </row>
    <row r="641" spans="1:18" s="54" customFormat="1" ht="18.75" customHeight="1">
      <c r="A641" s="50">
        <v>814245</v>
      </c>
      <c r="B641" s="10" t="s">
        <v>3083</v>
      </c>
      <c r="C641" s="13">
        <v>1128.46</v>
      </c>
      <c r="D641" s="11"/>
      <c r="E641" s="11" t="s">
        <v>2259</v>
      </c>
      <c r="F641" s="11" t="s">
        <v>0</v>
      </c>
      <c r="G641" s="46">
        <v>45</v>
      </c>
      <c r="H641" s="46">
        <v>3</v>
      </c>
      <c r="I641" s="46">
        <v>3</v>
      </c>
      <c r="J641" s="47">
        <v>15.96</v>
      </c>
      <c r="K641" s="47">
        <v>14.86</v>
      </c>
      <c r="L641" s="48">
        <v>0.03</v>
      </c>
      <c r="M641" s="49">
        <v>6901800724063</v>
      </c>
      <c r="N641" s="107"/>
      <c r="O641" s="41">
        <f t="shared" si="48"/>
        <v>0</v>
      </c>
      <c r="P641" s="47">
        <f t="shared" si="49"/>
        <v>0</v>
      </c>
      <c r="Q641" s="47">
        <f t="shared" si="50"/>
        <v>0</v>
      </c>
      <c r="R641" s="3">
        <f t="shared" si="51"/>
        <v>0</v>
      </c>
    </row>
    <row r="642" spans="1:18" s="54" customFormat="1" ht="18.75" customHeight="1">
      <c r="A642" s="50">
        <v>814246</v>
      </c>
      <c r="B642" s="10" t="s">
        <v>3084</v>
      </c>
      <c r="C642" s="13">
        <v>1128.46</v>
      </c>
      <c r="D642" s="11"/>
      <c r="E642" s="11" t="s">
        <v>2259</v>
      </c>
      <c r="F642" s="11" t="s">
        <v>0</v>
      </c>
      <c r="G642" s="46">
        <v>45</v>
      </c>
      <c r="H642" s="46">
        <v>3</v>
      </c>
      <c r="I642" s="46">
        <v>3</v>
      </c>
      <c r="J642" s="47">
        <v>15.82</v>
      </c>
      <c r="K642" s="47">
        <v>14.72</v>
      </c>
      <c r="L642" s="48">
        <v>0.03</v>
      </c>
      <c r="M642" s="49">
        <v>6901800724070</v>
      </c>
      <c r="N642" s="107"/>
      <c r="O642" s="41">
        <f t="shared" si="48"/>
        <v>0</v>
      </c>
      <c r="P642" s="47">
        <f t="shared" si="49"/>
        <v>0</v>
      </c>
      <c r="Q642" s="47">
        <f t="shared" si="50"/>
        <v>0</v>
      </c>
      <c r="R642" s="3">
        <f t="shared" si="51"/>
        <v>0</v>
      </c>
    </row>
    <row r="643" spans="1:18" s="54" customFormat="1" ht="18.75" customHeight="1">
      <c r="A643" s="50">
        <v>814247</v>
      </c>
      <c r="B643" s="10" t="s">
        <v>3085</v>
      </c>
      <c r="C643" s="13">
        <v>1085.57</v>
      </c>
      <c r="D643" s="11"/>
      <c r="E643" s="11" t="s">
        <v>2259</v>
      </c>
      <c r="F643" s="11" t="s">
        <v>0</v>
      </c>
      <c r="G643" s="46">
        <v>45</v>
      </c>
      <c r="H643" s="46">
        <v>3</v>
      </c>
      <c r="I643" s="46">
        <v>3</v>
      </c>
      <c r="J643" s="47">
        <v>14.67</v>
      </c>
      <c r="K643" s="47">
        <v>13.56</v>
      </c>
      <c r="L643" s="48">
        <v>0.03</v>
      </c>
      <c r="M643" s="49">
        <v>6901800724087</v>
      </c>
      <c r="N643" s="107"/>
      <c r="O643" s="41">
        <f t="shared" si="48"/>
        <v>0</v>
      </c>
      <c r="P643" s="47">
        <f t="shared" si="49"/>
        <v>0</v>
      </c>
      <c r="Q643" s="47">
        <f t="shared" si="50"/>
        <v>0</v>
      </c>
      <c r="R643" s="3">
        <f t="shared" si="51"/>
        <v>0</v>
      </c>
    </row>
    <row r="644" spans="1:18" s="54" customFormat="1" ht="18.75" customHeight="1">
      <c r="A644" s="50">
        <v>814248</v>
      </c>
      <c r="B644" s="10" t="s">
        <v>3086</v>
      </c>
      <c r="C644" s="13">
        <v>1085.57</v>
      </c>
      <c r="D644" s="11"/>
      <c r="E644" s="11" t="s">
        <v>2259</v>
      </c>
      <c r="F644" s="11" t="s">
        <v>0</v>
      </c>
      <c r="G644" s="46">
        <v>45</v>
      </c>
      <c r="H644" s="46">
        <v>3</v>
      </c>
      <c r="I644" s="46">
        <v>3</v>
      </c>
      <c r="J644" s="47">
        <v>15.89</v>
      </c>
      <c r="K644" s="47">
        <v>14.79</v>
      </c>
      <c r="L644" s="48">
        <v>0.03</v>
      </c>
      <c r="M644" s="49">
        <v>6901800724094</v>
      </c>
      <c r="N644" s="107"/>
      <c r="O644" s="41">
        <f t="shared" si="48"/>
        <v>0</v>
      </c>
      <c r="P644" s="47">
        <f t="shared" si="49"/>
        <v>0</v>
      </c>
      <c r="Q644" s="47">
        <f t="shared" si="50"/>
        <v>0</v>
      </c>
      <c r="R644" s="3">
        <f t="shared" si="51"/>
        <v>0</v>
      </c>
    </row>
    <row r="645" spans="1:18" s="54" customFormat="1" ht="18.75" customHeight="1">
      <c r="A645" s="50">
        <v>814249</v>
      </c>
      <c r="B645" s="10" t="s">
        <v>3087</v>
      </c>
      <c r="C645" s="13">
        <v>1085.57</v>
      </c>
      <c r="D645" s="11"/>
      <c r="E645" s="11" t="s">
        <v>2259</v>
      </c>
      <c r="F645" s="11" t="s">
        <v>0</v>
      </c>
      <c r="G645" s="46">
        <v>45</v>
      </c>
      <c r="H645" s="46">
        <v>3</v>
      </c>
      <c r="I645" s="46">
        <v>3</v>
      </c>
      <c r="J645" s="47">
        <v>15.78</v>
      </c>
      <c r="K645" s="47">
        <v>14.68</v>
      </c>
      <c r="L645" s="48">
        <v>0.03</v>
      </c>
      <c r="M645" s="49">
        <v>6901800724100</v>
      </c>
      <c r="N645" s="107"/>
      <c r="O645" s="41">
        <f t="shared" si="48"/>
        <v>0</v>
      </c>
      <c r="P645" s="47">
        <f t="shared" si="49"/>
        <v>0</v>
      </c>
      <c r="Q645" s="47">
        <f t="shared" si="50"/>
        <v>0</v>
      </c>
      <c r="R645" s="3">
        <f t="shared" si="51"/>
        <v>0</v>
      </c>
    </row>
    <row r="646" spans="1:18" s="54" customFormat="1" ht="18.75" customHeight="1">
      <c r="A646" s="50">
        <v>814250</v>
      </c>
      <c r="B646" s="10" t="s">
        <v>3088</v>
      </c>
      <c r="C646" s="13">
        <v>1085.57</v>
      </c>
      <c r="D646" s="11"/>
      <c r="E646" s="11" t="s">
        <v>2259</v>
      </c>
      <c r="F646" s="11" t="s">
        <v>0</v>
      </c>
      <c r="G646" s="46">
        <v>45</v>
      </c>
      <c r="H646" s="46">
        <v>3</v>
      </c>
      <c r="I646" s="46">
        <v>3</v>
      </c>
      <c r="J646" s="47">
        <v>15.64</v>
      </c>
      <c r="K646" s="47">
        <v>14.54</v>
      </c>
      <c r="L646" s="48">
        <v>0.03</v>
      </c>
      <c r="M646" s="49">
        <v>6901800724117</v>
      </c>
      <c r="N646" s="107"/>
      <c r="O646" s="41">
        <f t="shared" si="48"/>
        <v>0</v>
      </c>
      <c r="P646" s="47">
        <f t="shared" si="49"/>
        <v>0</v>
      </c>
      <c r="Q646" s="47">
        <f t="shared" si="50"/>
        <v>0</v>
      </c>
      <c r="R646" s="3">
        <f t="shared" si="51"/>
        <v>0</v>
      </c>
    </row>
    <row r="647" spans="1:18" s="54" customFormat="1" ht="18.75" customHeight="1">
      <c r="A647" s="50">
        <v>814251</v>
      </c>
      <c r="B647" s="10" t="s">
        <v>3089</v>
      </c>
      <c r="C647" s="13">
        <v>1085.57</v>
      </c>
      <c r="D647" s="11"/>
      <c r="E647" s="11" t="s">
        <v>2259</v>
      </c>
      <c r="F647" s="11" t="s">
        <v>0</v>
      </c>
      <c r="G647" s="46">
        <v>45</v>
      </c>
      <c r="H647" s="46">
        <v>3</v>
      </c>
      <c r="I647" s="46">
        <v>3</v>
      </c>
      <c r="J647" s="47">
        <v>16.11</v>
      </c>
      <c r="K647" s="47">
        <v>15</v>
      </c>
      <c r="L647" s="48">
        <v>0.03</v>
      </c>
      <c r="M647" s="49">
        <v>6901800724124</v>
      </c>
      <c r="N647" s="107"/>
      <c r="O647" s="41">
        <f t="shared" si="48"/>
        <v>0</v>
      </c>
      <c r="P647" s="47">
        <f t="shared" si="49"/>
        <v>0</v>
      </c>
      <c r="Q647" s="47">
        <f t="shared" si="50"/>
        <v>0</v>
      </c>
      <c r="R647" s="3">
        <f t="shared" si="51"/>
        <v>0</v>
      </c>
    </row>
    <row r="648" spans="1:18" s="54" customFormat="1" ht="18.75" customHeight="1">
      <c r="A648" s="50">
        <v>814252</v>
      </c>
      <c r="B648" s="10" t="s">
        <v>3090</v>
      </c>
      <c r="C648" s="13">
        <v>1147.25</v>
      </c>
      <c r="D648" s="11"/>
      <c r="E648" s="11" t="s">
        <v>2259</v>
      </c>
      <c r="F648" s="11" t="s">
        <v>0</v>
      </c>
      <c r="G648" s="46">
        <v>45</v>
      </c>
      <c r="H648" s="46">
        <v>3</v>
      </c>
      <c r="I648" s="46">
        <v>3</v>
      </c>
      <c r="J648" s="47">
        <v>15.93</v>
      </c>
      <c r="K648" s="47">
        <v>14.82</v>
      </c>
      <c r="L648" s="48">
        <v>0.03</v>
      </c>
      <c r="M648" s="49">
        <v>6901800724131</v>
      </c>
      <c r="N648" s="107"/>
      <c r="O648" s="41">
        <f t="shared" si="48"/>
        <v>0</v>
      </c>
      <c r="P648" s="47">
        <f t="shared" si="49"/>
        <v>0</v>
      </c>
      <c r="Q648" s="47">
        <f t="shared" si="50"/>
        <v>0</v>
      </c>
      <c r="R648" s="3">
        <f t="shared" si="51"/>
        <v>0</v>
      </c>
    </row>
    <row r="649" spans="1:18" s="54" customFormat="1" ht="18.75" customHeight="1">
      <c r="A649" s="50">
        <v>814253</v>
      </c>
      <c r="B649" s="10" t="s">
        <v>3091</v>
      </c>
      <c r="C649" s="13">
        <v>1239.82</v>
      </c>
      <c r="D649" s="11"/>
      <c r="E649" s="11" t="s">
        <v>2259</v>
      </c>
      <c r="F649" s="11" t="s">
        <v>0</v>
      </c>
      <c r="G649" s="46">
        <v>45</v>
      </c>
      <c r="H649" s="46">
        <v>3</v>
      </c>
      <c r="I649" s="46">
        <v>3</v>
      </c>
      <c r="J649" s="47">
        <v>16.39</v>
      </c>
      <c r="K649" s="47">
        <v>15.29</v>
      </c>
      <c r="L649" s="48">
        <v>0.03</v>
      </c>
      <c r="M649" s="49">
        <v>6901800724148</v>
      </c>
      <c r="N649" s="107"/>
      <c r="O649" s="41">
        <f t="shared" si="48"/>
        <v>0</v>
      </c>
      <c r="P649" s="47">
        <f t="shared" si="49"/>
        <v>0</v>
      </c>
      <c r="Q649" s="47">
        <f t="shared" si="50"/>
        <v>0</v>
      </c>
      <c r="R649" s="3">
        <f t="shared" si="51"/>
        <v>0</v>
      </c>
    </row>
    <row r="650" spans="1:18" s="54" customFormat="1" ht="18.75" customHeight="1">
      <c r="A650" s="77">
        <v>814254</v>
      </c>
      <c r="B650" s="293" t="s">
        <v>3092</v>
      </c>
      <c r="C650" s="294">
        <v>1239.82</v>
      </c>
      <c r="D650" s="295"/>
      <c r="E650" s="295" t="s">
        <v>2259</v>
      </c>
      <c r="F650" s="295" t="s">
        <v>0</v>
      </c>
      <c r="G650" s="281">
        <v>45</v>
      </c>
      <c r="H650" s="281">
        <v>3</v>
      </c>
      <c r="I650" s="281">
        <v>3</v>
      </c>
      <c r="J650" s="282">
        <v>16.72</v>
      </c>
      <c r="K650" s="282">
        <v>15.61</v>
      </c>
      <c r="L650" s="283">
        <v>0.03</v>
      </c>
      <c r="M650" s="284">
        <v>6901800724155</v>
      </c>
      <c r="N650" s="285"/>
      <c r="O650" s="286">
        <f t="shared" si="48"/>
        <v>0</v>
      </c>
      <c r="P650" s="282">
        <f t="shared" si="49"/>
        <v>0</v>
      </c>
      <c r="Q650" s="282">
        <f t="shared" si="50"/>
        <v>0</v>
      </c>
      <c r="R650" s="287">
        <f t="shared" si="51"/>
        <v>0</v>
      </c>
    </row>
    <row r="651" spans="1:18" s="54" customFormat="1" ht="18.75" customHeight="1">
      <c r="A651" s="72" t="s">
        <v>3093</v>
      </c>
      <c r="B651" s="57"/>
      <c r="C651" s="57"/>
      <c r="D651" s="272"/>
      <c r="E651" s="272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288"/>
    </row>
    <row r="652" spans="1:18" s="54" customFormat="1" ht="18.75" customHeight="1">
      <c r="A652" s="78">
        <v>814021</v>
      </c>
      <c r="B652" s="33" t="s">
        <v>3094</v>
      </c>
      <c r="C652" s="14">
        <v>294.89</v>
      </c>
      <c r="D652" s="35"/>
      <c r="E652" s="35" t="s">
        <v>2259</v>
      </c>
      <c r="F652" s="35" t="s">
        <v>0</v>
      </c>
      <c r="G652" s="36">
        <v>180</v>
      </c>
      <c r="H652" s="36">
        <v>12</v>
      </c>
      <c r="I652" s="36">
        <v>12</v>
      </c>
      <c r="J652" s="37">
        <v>15.47</v>
      </c>
      <c r="K652" s="38">
        <v>14.36</v>
      </c>
      <c r="L652" s="38">
        <v>0.03</v>
      </c>
      <c r="M652" s="39">
        <v>6901800721826</v>
      </c>
      <c r="N652" s="275"/>
      <c r="O652" s="40">
        <f t="shared" ref="O652:O703" si="52">C652*N652</f>
        <v>0</v>
      </c>
      <c r="P652" s="37">
        <f t="shared" ref="P652:P703" si="53">J652/G652*N652</f>
        <v>0</v>
      </c>
      <c r="Q652" s="37">
        <f t="shared" ref="Q652:Q703" si="54">K652/G652*N652</f>
        <v>0</v>
      </c>
      <c r="R652" s="42">
        <f t="shared" ref="R652:R703" si="55">L652/G652*N652</f>
        <v>0</v>
      </c>
    </row>
    <row r="653" spans="1:18" s="54" customFormat="1" ht="18.75" customHeight="1">
      <c r="A653" s="50">
        <v>814022</v>
      </c>
      <c r="B653" s="10" t="s">
        <v>3095</v>
      </c>
      <c r="C653" s="13">
        <v>294.89</v>
      </c>
      <c r="D653" s="11"/>
      <c r="E653" s="11" t="s">
        <v>2259</v>
      </c>
      <c r="F653" s="11" t="s">
        <v>0</v>
      </c>
      <c r="G653" s="46">
        <v>180</v>
      </c>
      <c r="H653" s="46">
        <v>12</v>
      </c>
      <c r="I653" s="46">
        <v>12</v>
      </c>
      <c r="J653" s="47">
        <v>15.76</v>
      </c>
      <c r="K653" s="48">
        <v>14.65</v>
      </c>
      <c r="L653" s="48">
        <v>0.03</v>
      </c>
      <c r="M653" s="49">
        <v>6901800721833</v>
      </c>
      <c r="N653" s="107"/>
      <c r="O653" s="41">
        <f t="shared" si="52"/>
        <v>0</v>
      </c>
      <c r="P653" s="47">
        <f t="shared" si="53"/>
        <v>0</v>
      </c>
      <c r="Q653" s="47">
        <f t="shared" si="54"/>
        <v>0</v>
      </c>
      <c r="R653" s="3">
        <f t="shared" si="55"/>
        <v>0</v>
      </c>
    </row>
    <row r="654" spans="1:18" s="54" customFormat="1" ht="18.75" customHeight="1">
      <c r="A654" s="50">
        <v>814023</v>
      </c>
      <c r="B654" s="10" t="s">
        <v>3096</v>
      </c>
      <c r="C654" s="13">
        <v>294.89</v>
      </c>
      <c r="D654" s="11"/>
      <c r="E654" s="11" t="s">
        <v>2259</v>
      </c>
      <c r="F654" s="11" t="s">
        <v>0</v>
      </c>
      <c r="G654" s="46">
        <v>180</v>
      </c>
      <c r="H654" s="46">
        <v>12</v>
      </c>
      <c r="I654" s="46">
        <v>12</v>
      </c>
      <c r="J654" s="47">
        <v>16.079999999999998</v>
      </c>
      <c r="K654" s="48">
        <v>14.98</v>
      </c>
      <c r="L654" s="48">
        <v>0.03</v>
      </c>
      <c r="M654" s="49">
        <v>6901800721840</v>
      </c>
      <c r="N654" s="107"/>
      <c r="O654" s="41">
        <f t="shared" si="52"/>
        <v>0</v>
      </c>
      <c r="P654" s="47">
        <f t="shared" si="53"/>
        <v>0</v>
      </c>
      <c r="Q654" s="47">
        <f t="shared" si="54"/>
        <v>0</v>
      </c>
      <c r="R654" s="3">
        <f t="shared" si="55"/>
        <v>0</v>
      </c>
    </row>
    <row r="655" spans="1:18" s="54" customFormat="1" ht="18.75" customHeight="1">
      <c r="A655" s="50">
        <v>814024</v>
      </c>
      <c r="B655" s="10" t="s">
        <v>3097</v>
      </c>
      <c r="C655" s="13">
        <v>294.89</v>
      </c>
      <c r="D655" s="11"/>
      <c r="E655" s="11" t="s">
        <v>2259</v>
      </c>
      <c r="F655" s="11" t="s">
        <v>0</v>
      </c>
      <c r="G655" s="46">
        <v>180</v>
      </c>
      <c r="H655" s="46">
        <v>12</v>
      </c>
      <c r="I655" s="46">
        <v>12</v>
      </c>
      <c r="J655" s="47">
        <v>15.76</v>
      </c>
      <c r="K655" s="48">
        <v>14.65</v>
      </c>
      <c r="L655" s="48">
        <v>0.03</v>
      </c>
      <c r="M655" s="49">
        <v>6901800721857</v>
      </c>
      <c r="N655" s="107"/>
      <c r="O655" s="41">
        <f t="shared" si="52"/>
        <v>0</v>
      </c>
      <c r="P655" s="47">
        <f t="shared" si="53"/>
        <v>0</v>
      </c>
      <c r="Q655" s="47">
        <f t="shared" si="54"/>
        <v>0</v>
      </c>
      <c r="R655" s="3">
        <f t="shared" si="55"/>
        <v>0</v>
      </c>
    </row>
    <row r="656" spans="1:18" s="54" customFormat="1" ht="18.75" customHeight="1">
      <c r="A656" s="50">
        <v>814025</v>
      </c>
      <c r="B656" s="10" t="s">
        <v>3098</v>
      </c>
      <c r="C656" s="13">
        <v>268.45</v>
      </c>
      <c r="D656" s="11"/>
      <c r="E656" s="11" t="s">
        <v>2259</v>
      </c>
      <c r="F656" s="11" t="s">
        <v>0</v>
      </c>
      <c r="G656" s="46">
        <v>180</v>
      </c>
      <c r="H656" s="46">
        <v>12</v>
      </c>
      <c r="I656" s="46">
        <v>12</v>
      </c>
      <c r="J656" s="47">
        <v>15.61</v>
      </c>
      <c r="K656" s="48">
        <v>14.51</v>
      </c>
      <c r="L656" s="48">
        <v>0.03</v>
      </c>
      <c r="M656" s="49">
        <v>6901800721864</v>
      </c>
      <c r="N656" s="107"/>
      <c r="O656" s="41">
        <f t="shared" si="52"/>
        <v>0</v>
      </c>
      <c r="P656" s="47">
        <f t="shared" si="53"/>
        <v>0</v>
      </c>
      <c r="Q656" s="47">
        <f t="shared" si="54"/>
        <v>0</v>
      </c>
      <c r="R656" s="3">
        <f t="shared" si="55"/>
        <v>0</v>
      </c>
    </row>
    <row r="657" spans="1:18" ht="18.75" customHeight="1">
      <c r="A657" s="50">
        <v>814026</v>
      </c>
      <c r="B657" s="10" t="s">
        <v>3099</v>
      </c>
      <c r="C657" s="13">
        <v>268.45</v>
      </c>
      <c r="D657" s="11"/>
      <c r="E657" s="11" t="s">
        <v>2259</v>
      </c>
      <c r="F657" s="11" t="s">
        <v>0</v>
      </c>
      <c r="G657" s="46">
        <v>180</v>
      </c>
      <c r="H657" s="46">
        <v>12</v>
      </c>
      <c r="I657" s="46">
        <v>12</v>
      </c>
      <c r="J657" s="47">
        <v>14.46</v>
      </c>
      <c r="K657" s="48">
        <v>13.36</v>
      </c>
      <c r="L657" s="48">
        <v>0.03</v>
      </c>
      <c r="M657" s="49">
        <v>6901800721871</v>
      </c>
      <c r="N657" s="107"/>
      <c r="O657" s="41">
        <f t="shared" si="52"/>
        <v>0</v>
      </c>
      <c r="P657" s="47">
        <f t="shared" si="53"/>
        <v>0</v>
      </c>
      <c r="Q657" s="47">
        <f t="shared" si="54"/>
        <v>0</v>
      </c>
      <c r="R657" s="3">
        <f t="shared" si="55"/>
        <v>0</v>
      </c>
    </row>
    <row r="658" spans="1:18" s="54" customFormat="1" ht="18.75" customHeight="1">
      <c r="A658" s="50">
        <v>814027</v>
      </c>
      <c r="B658" s="10" t="s">
        <v>3100</v>
      </c>
      <c r="C658" s="13">
        <v>268.44</v>
      </c>
      <c r="D658" s="11"/>
      <c r="E658" s="11" t="s">
        <v>2259</v>
      </c>
      <c r="F658" s="11" t="s">
        <v>0</v>
      </c>
      <c r="G658" s="46">
        <v>180</v>
      </c>
      <c r="H658" s="46">
        <v>12</v>
      </c>
      <c r="I658" s="46">
        <v>12</v>
      </c>
      <c r="J658" s="47">
        <v>15.68</v>
      </c>
      <c r="K658" s="48">
        <v>14.58</v>
      </c>
      <c r="L658" s="48">
        <v>0.03</v>
      </c>
      <c r="M658" s="49">
        <v>6901800721888</v>
      </c>
      <c r="N658" s="107"/>
      <c r="O658" s="41">
        <f t="shared" si="52"/>
        <v>0</v>
      </c>
      <c r="P658" s="47">
        <f t="shared" si="53"/>
        <v>0</v>
      </c>
      <c r="Q658" s="47">
        <f t="shared" si="54"/>
        <v>0</v>
      </c>
      <c r="R658" s="3">
        <f t="shared" si="55"/>
        <v>0</v>
      </c>
    </row>
    <row r="659" spans="1:18" s="54" customFormat="1" ht="18.75" customHeight="1">
      <c r="A659" s="50">
        <v>814028</v>
      </c>
      <c r="B659" s="10" t="s">
        <v>3101</v>
      </c>
      <c r="C659" s="13">
        <v>268.44</v>
      </c>
      <c r="D659" s="11"/>
      <c r="E659" s="11" t="s">
        <v>2259</v>
      </c>
      <c r="F659" s="11" t="s">
        <v>0</v>
      </c>
      <c r="G659" s="46">
        <v>180</v>
      </c>
      <c r="H659" s="46">
        <v>12</v>
      </c>
      <c r="I659" s="46">
        <v>12</v>
      </c>
      <c r="J659" s="47">
        <v>15.58</v>
      </c>
      <c r="K659" s="48">
        <v>14.47</v>
      </c>
      <c r="L659" s="48">
        <v>0.03</v>
      </c>
      <c r="M659" s="49">
        <v>6901800721895</v>
      </c>
      <c r="N659" s="107"/>
      <c r="O659" s="41">
        <f t="shared" si="52"/>
        <v>0</v>
      </c>
      <c r="P659" s="47">
        <f t="shared" si="53"/>
        <v>0</v>
      </c>
      <c r="Q659" s="47">
        <f t="shared" si="54"/>
        <v>0</v>
      </c>
      <c r="R659" s="3">
        <f t="shared" si="55"/>
        <v>0</v>
      </c>
    </row>
    <row r="660" spans="1:18" s="54" customFormat="1" ht="18.75" customHeight="1">
      <c r="A660" s="50">
        <v>814029</v>
      </c>
      <c r="B660" s="10" t="s">
        <v>3102</v>
      </c>
      <c r="C660" s="13">
        <v>268.44</v>
      </c>
      <c r="D660" s="11"/>
      <c r="E660" s="11" t="s">
        <v>2259</v>
      </c>
      <c r="F660" s="11" t="s">
        <v>0</v>
      </c>
      <c r="G660" s="46">
        <v>180</v>
      </c>
      <c r="H660" s="46">
        <v>12</v>
      </c>
      <c r="I660" s="46">
        <v>12</v>
      </c>
      <c r="J660" s="47">
        <v>15.43</v>
      </c>
      <c r="K660" s="48">
        <v>14.33</v>
      </c>
      <c r="L660" s="48">
        <v>0.03</v>
      </c>
      <c r="M660" s="49">
        <v>6901800721901</v>
      </c>
      <c r="N660" s="107"/>
      <c r="O660" s="41">
        <f t="shared" si="52"/>
        <v>0</v>
      </c>
      <c r="P660" s="47">
        <f t="shared" si="53"/>
        <v>0</v>
      </c>
      <c r="Q660" s="47">
        <f t="shared" si="54"/>
        <v>0</v>
      </c>
      <c r="R660" s="3">
        <f t="shared" si="55"/>
        <v>0</v>
      </c>
    </row>
    <row r="661" spans="1:18" s="54" customFormat="1" ht="18.75" customHeight="1">
      <c r="A661" s="50">
        <v>814030</v>
      </c>
      <c r="B661" s="10" t="s">
        <v>3103</v>
      </c>
      <c r="C661" s="13">
        <v>268.44</v>
      </c>
      <c r="D661" s="11"/>
      <c r="E661" s="11" t="s">
        <v>2259</v>
      </c>
      <c r="F661" s="11" t="s">
        <v>0</v>
      </c>
      <c r="G661" s="46">
        <v>180</v>
      </c>
      <c r="H661" s="46">
        <v>12</v>
      </c>
      <c r="I661" s="46">
        <v>12</v>
      </c>
      <c r="J661" s="47">
        <v>15.9</v>
      </c>
      <c r="K661" s="48">
        <v>14.8</v>
      </c>
      <c r="L661" s="48">
        <v>0.03</v>
      </c>
      <c r="M661" s="49">
        <v>6901800721918</v>
      </c>
      <c r="N661" s="107"/>
      <c r="O661" s="41">
        <f t="shared" si="52"/>
        <v>0</v>
      </c>
      <c r="P661" s="47">
        <f t="shared" si="53"/>
        <v>0</v>
      </c>
      <c r="Q661" s="47">
        <f t="shared" si="54"/>
        <v>0</v>
      </c>
      <c r="R661" s="3">
        <f t="shared" si="55"/>
        <v>0</v>
      </c>
    </row>
    <row r="662" spans="1:18" s="54" customFormat="1" ht="18.75" customHeight="1">
      <c r="A662" s="50">
        <v>814031</v>
      </c>
      <c r="B662" s="10" t="s">
        <v>3104</v>
      </c>
      <c r="C662" s="13">
        <v>283.33999999999997</v>
      </c>
      <c r="D662" s="11"/>
      <c r="E662" s="11" t="s">
        <v>2259</v>
      </c>
      <c r="F662" s="11" t="s">
        <v>0</v>
      </c>
      <c r="G662" s="46">
        <v>180</v>
      </c>
      <c r="H662" s="46">
        <v>12</v>
      </c>
      <c r="I662" s="46">
        <v>12</v>
      </c>
      <c r="J662" s="47">
        <v>15.72</v>
      </c>
      <c r="K662" s="48">
        <v>14.62</v>
      </c>
      <c r="L662" s="48">
        <v>0.03</v>
      </c>
      <c r="M662" s="49">
        <v>6901800721925</v>
      </c>
      <c r="N662" s="107"/>
      <c r="O662" s="41">
        <f t="shared" si="52"/>
        <v>0</v>
      </c>
      <c r="P662" s="47">
        <f t="shared" si="53"/>
        <v>0</v>
      </c>
      <c r="Q662" s="47">
        <f t="shared" si="54"/>
        <v>0</v>
      </c>
      <c r="R662" s="3">
        <f t="shared" si="55"/>
        <v>0</v>
      </c>
    </row>
    <row r="663" spans="1:18" s="54" customFormat="1" ht="18.75" customHeight="1">
      <c r="A663" s="50">
        <v>814032</v>
      </c>
      <c r="B663" s="10" t="s">
        <v>3105</v>
      </c>
      <c r="C663" s="13">
        <v>283.33999999999997</v>
      </c>
      <c r="D663" s="11"/>
      <c r="E663" s="11" t="s">
        <v>2259</v>
      </c>
      <c r="F663" s="11" t="s">
        <v>0</v>
      </c>
      <c r="G663" s="46">
        <v>180</v>
      </c>
      <c r="H663" s="46">
        <v>12</v>
      </c>
      <c r="I663" s="46">
        <v>12</v>
      </c>
      <c r="J663" s="47">
        <v>16.190000000000001</v>
      </c>
      <c r="K663" s="48">
        <v>15.08</v>
      </c>
      <c r="L663" s="48">
        <v>0.03</v>
      </c>
      <c r="M663" s="49">
        <v>6901800721932</v>
      </c>
      <c r="N663" s="107"/>
      <c r="O663" s="41">
        <f t="shared" si="52"/>
        <v>0</v>
      </c>
      <c r="P663" s="47">
        <f t="shared" si="53"/>
        <v>0</v>
      </c>
      <c r="Q663" s="47">
        <f t="shared" si="54"/>
        <v>0</v>
      </c>
      <c r="R663" s="3">
        <f t="shared" si="55"/>
        <v>0</v>
      </c>
    </row>
    <row r="664" spans="1:18" s="54" customFormat="1" ht="18.75" customHeight="1">
      <c r="A664" s="50">
        <v>814033</v>
      </c>
      <c r="B664" s="10" t="s">
        <v>3106</v>
      </c>
      <c r="C664" s="13">
        <v>283.33999999999997</v>
      </c>
      <c r="D664" s="11"/>
      <c r="E664" s="11" t="s">
        <v>2259</v>
      </c>
      <c r="F664" s="11" t="s">
        <v>0</v>
      </c>
      <c r="G664" s="46">
        <v>180</v>
      </c>
      <c r="H664" s="46">
        <v>12</v>
      </c>
      <c r="I664" s="46">
        <v>12</v>
      </c>
      <c r="J664" s="47">
        <v>16.510000000000002</v>
      </c>
      <c r="K664" s="48">
        <v>15.41</v>
      </c>
      <c r="L664" s="48">
        <v>0.03</v>
      </c>
      <c r="M664" s="49">
        <v>6901800721949</v>
      </c>
      <c r="N664" s="107"/>
      <c r="O664" s="41">
        <f t="shared" si="52"/>
        <v>0</v>
      </c>
      <c r="P664" s="47">
        <f t="shared" si="53"/>
        <v>0</v>
      </c>
      <c r="Q664" s="47">
        <f t="shared" si="54"/>
        <v>0</v>
      </c>
      <c r="R664" s="3">
        <f t="shared" si="55"/>
        <v>0</v>
      </c>
    </row>
    <row r="665" spans="1:18" s="54" customFormat="1" ht="18.75" customHeight="1">
      <c r="A665" s="50">
        <v>814099</v>
      </c>
      <c r="B665" s="10" t="s">
        <v>3107</v>
      </c>
      <c r="C665" s="13">
        <v>601.23</v>
      </c>
      <c r="D665" s="11"/>
      <c r="E665" s="11" t="s">
        <v>2259</v>
      </c>
      <c r="F665" s="11" t="s">
        <v>0</v>
      </c>
      <c r="G665" s="46">
        <v>90</v>
      </c>
      <c r="H665" s="46">
        <v>6</v>
      </c>
      <c r="I665" s="46">
        <v>6</v>
      </c>
      <c r="J665" s="47">
        <v>15.72</v>
      </c>
      <c r="K665" s="48">
        <v>14.62</v>
      </c>
      <c r="L665" s="48">
        <v>0.03</v>
      </c>
      <c r="M665" s="49">
        <v>6901800722601</v>
      </c>
      <c r="N665" s="107"/>
      <c r="O665" s="41">
        <f t="shared" si="52"/>
        <v>0</v>
      </c>
      <c r="P665" s="47">
        <f t="shared" si="53"/>
        <v>0</v>
      </c>
      <c r="Q665" s="47">
        <f t="shared" si="54"/>
        <v>0</v>
      </c>
      <c r="R665" s="3">
        <f t="shared" si="55"/>
        <v>0</v>
      </c>
    </row>
    <row r="666" spans="1:18" s="54" customFormat="1" ht="18.75" customHeight="1">
      <c r="A666" s="50">
        <v>814100</v>
      </c>
      <c r="B666" s="10" t="s">
        <v>3108</v>
      </c>
      <c r="C666" s="13">
        <v>601.23</v>
      </c>
      <c r="D666" s="11"/>
      <c r="E666" s="11" t="s">
        <v>2259</v>
      </c>
      <c r="F666" s="11" t="s">
        <v>0</v>
      </c>
      <c r="G666" s="46">
        <v>90</v>
      </c>
      <c r="H666" s="46">
        <v>6</v>
      </c>
      <c r="I666" s="46">
        <v>6</v>
      </c>
      <c r="J666" s="47">
        <v>15.72</v>
      </c>
      <c r="K666" s="48">
        <v>14.62</v>
      </c>
      <c r="L666" s="48">
        <v>0.03</v>
      </c>
      <c r="M666" s="49">
        <v>6901800722618</v>
      </c>
      <c r="N666" s="107"/>
      <c r="O666" s="41">
        <f t="shared" si="52"/>
        <v>0</v>
      </c>
      <c r="P666" s="47">
        <f t="shared" si="53"/>
        <v>0</v>
      </c>
      <c r="Q666" s="47">
        <f t="shared" si="54"/>
        <v>0</v>
      </c>
      <c r="R666" s="3">
        <f t="shared" si="55"/>
        <v>0</v>
      </c>
    </row>
    <row r="667" spans="1:18" s="54" customFormat="1" ht="18.75" customHeight="1">
      <c r="A667" s="50">
        <v>814101</v>
      </c>
      <c r="B667" s="10" t="s">
        <v>3109</v>
      </c>
      <c r="C667" s="13">
        <v>601.23</v>
      </c>
      <c r="D667" s="11"/>
      <c r="E667" s="11" t="s">
        <v>2259</v>
      </c>
      <c r="F667" s="11" t="s">
        <v>0</v>
      </c>
      <c r="G667" s="46">
        <v>90</v>
      </c>
      <c r="H667" s="46">
        <v>6</v>
      </c>
      <c r="I667" s="46">
        <v>6</v>
      </c>
      <c r="J667" s="47">
        <v>16.010000000000002</v>
      </c>
      <c r="K667" s="48">
        <v>14.9</v>
      </c>
      <c r="L667" s="48">
        <v>0.03</v>
      </c>
      <c r="M667" s="49">
        <v>6901800722625</v>
      </c>
      <c r="N667" s="107"/>
      <c r="O667" s="41">
        <f t="shared" si="52"/>
        <v>0</v>
      </c>
      <c r="P667" s="47">
        <f t="shared" si="53"/>
        <v>0</v>
      </c>
      <c r="Q667" s="47">
        <f t="shared" si="54"/>
        <v>0</v>
      </c>
      <c r="R667" s="3">
        <f t="shared" si="55"/>
        <v>0</v>
      </c>
    </row>
    <row r="668" spans="1:18" s="54" customFormat="1" ht="18.75" customHeight="1">
      <c r="A668" s="50">
        <v>814102</v>
      </c>
      <c r="B668" s="10" t="s">
        <v>3110</v>
      </c>
      <c r="C668" s="13">
        <v>601.23</v>
      </c>
      <c r="D668" s="11"/>
      <c r="E668" s="11" t="s">
        <v>2259</v>
      </c>
      <c r="F668" s="11" t="s">
        <v>0</v>
      </c>
      <c r="G668" s="46">
        <v>90</v>
      </c>
      <c r="H668" s="46">
        <v>6</v>
      </c>
      <c r="I668" s="46">
        <v>6</v>
      </c>
      <c r="J668" s="47">
        <v>16.329999999999998</v>
      </c>
      <c r="K668" s="48">
        <v>15.23</v>
      </c>
      <c r="L668" s="48">
        <v>0.03</v>
      </c>
      <c r="M668" s="49">
        <v>6901800722632</v>
      </c>
      <c r="N668" s="107"/>
      <c r="O668" s="41">
        <f t="shared" si="52"/>
        <v>0</v>
      </c>
      <c r="P668" s="47">
        <f t="shared" si="53"/>
        <v>0</v>
      </c>
      <c r="Q668" s="47">
        <f t="shared" si="54"/>
        <v>0</v>
      </c>
      <c r="R668" s="3">
        <f t="shared" si="55"/>
        <v>0</v>
      </c>
    </row>
    <row r="669" spans="1:18" s="54" customFormat="1" ht="18.75" customHeight="1">
      <c r="A669" s="50">
        <v>814103</v>
      </c>
      <c r="B669" s="10" t="s">
        <v>3111</v>
      </c>
      <c r="C669" s="13">
        <v>547.52</v>
      </c>
      <c r="D669" s="11"/>
      <c r="E669" s="11" t="s">
        <v>2259</v>
      </c>
      <c r="F669" s="11" t="s">
        <v>0</v>
      </c>
      <c r="G669" s="46">
        <v>90</v>
      </c>
      <c r="H669" s="46">
        <v>6</v>
      </c>
      <c r="I669" s="46">
        <v>6</v>
      </c>
      <c r="J669" s="47">
        <v>16.010000000000002</v>
      </c>
      <c r="K669" s="48">
        <v>14.9</v>
      </c>
      <c r="L669" s="48">
        <v>0.03</v>
      </c>
      <c r="M669" s="49">
        <v>6901800722649</v>
      </c>
      <c r="N669" s="107"/>
      <c r="O669" s="41">
        <f t="shared" si="52"/>
        <v>0</v>
      </c>
      <c r="P669" s="47">
        <f t="shared" si="53"/>
        <v>0</v>
      </c>
      <c r="Q669" s="47">
        <f t="shared" si="54"/>
        <v>0</v>
      </c>
      <c r="R669" s="3">
        <f t="shared" si="55"/>
        <v>0</v>
      </c>
    </row>
    <row r="670" spans="1:18" s="54" customFormat="1" ht="18.75" customHeight="1">
      <c r="A670" s="50">
        <v>814104</v>
      </c>
      <c r="B670" s="10" t="s">
        <v>3112</v>
      </c>
      <c r="C670" s="13">
        <v>547.52</v>
      </c>
      <c r="D670" s="11"/>
      <c r="E670" s="11" t="s">
        <v>2259</v>
      </c>
      <c r="F670" s="11" t="s">
        <v>0</v>
      </c>
      <c r="G670" s="46">
        <v>90</v>
      </c>
      <c r="H670" s="46">
        <v>6</v>
      </c>
      <c r="I670" s="46">
        <v>6</v>
      </c>
      <c r="J670" s="47">
        <v>15.86</v>
      </c>
      <c r="K670" s="48">
        <v>14.76</v>
      </c>
      <c r="L670" s="48">
        <v>0.03</v>
      </c>
      <c r="M670" s="49">
        <v>6901800722656</v>
      </c>
      <c r="N670" s="107"/>
      <c r="O670" s="41">
        <f t="shared" si="52"/>
        <v>0</v>
      </c>
      <c r="P670" s="47">
        <f t="shared" si="53"/>
        <v>0</v>
      </c>
      <c r="Q670" s="47">
        <f t="shared" si="54"/>
        <v>0</v>
      </c>
      <c r="R670" s="3">
        <f t="shared" si="55"/>
        <v>0</v>
      </c>
    </row>
    <row r="671" spans="1:18" s="54" customFormat="1" ht="18.75" customHeight="1">
      <c r="A671" s="50">
        <v>814105</v>
      </c>
      <c r="B671" s="10" t="s">
        <v>3113</v>
      </c>
      <c r="C671" s="13">
        <v>547.52</v>
      </c>
      <c r="D671" s="11"/>
      <c r="E671" s="11" t="s">
        <v>2259</v>
      </c>
      <c r="F671" s="11" t="s">
        <v>0</v>
      </c>
      <c r="G671" s="46">
        <v>90</v>
      </c>
      <c r="H671" s="46">
        <v>6</v>
      </c>
      <c r="I671" s="46">
        <v>6</v>
      </c>
      <c r="J671" s="47">
        <v>14.71</v>
      </c>
      <c r="K671" s="48">
        <v>13.61</v>
      </c>
      <c r="L671" s="48">
        <v>0.03</v>
      </c>
      <c r="M671" s="49">
        <v>6901800722663</v>
      </c>
      <c r="N671" s="107"/>
      <c r="O671" s="41">
        <f t="shared" si="52"/>
        <v>0</v>
      </c>
      <c r="P671" s="47">
        <f t="shared" si="53"/>
        <v>0</v>
      </c>
      <c r="Q671" s="47">
        <f t="shared" si="54"/>
        <v>0</v>
      </c>
      <c r="R671" s="3">
        <f t="shared" si="55"/>
        <v>0</v>
      </c>
    </row>
    <row r="672" spans="1:18" s="54" customFormat="1" ht="18.75" customHeight="1">
      <c r="A672" s="50">
        <v>814106</v>
      </c>
      <c r="B672" s="10" t="s">
        <v>3114</v>
      </c>
      <c r="C672" s="13">
        <v>547.52</v>
      </c>
      <c r="D672" s="11"/>
      <c r="E672" s="11" t="s">
        <v>2259</v>
      </c>
      <c r="F672" s="11" t="s">
        <v>0</v>
      </c>
      <c r="G672" s="46">
        <v>90</v>
      </c>
      <c r="H672" s="46">
        <v>6</v>
      </c>
      <c r="I672" s="46">
        <v>6</v>
      </c>
      <c r="J672" s="47">
        <v>15.94</v>
      </c>
      <c r="K672" s="48">
        <v>14.83</v>
      </c>
      <c r="L672" s="48">
        <v>0.03</v>
      </c>
      <c r="M672" s="49">
        <v>6901800722670</v>
      </c>
      <c r="N672" s="107"/>
      <c r="O672" s="41">
        <f t="shared" si="52"/>
        <v>0</v>
      </c>
      <c r="P672" s="47">
        <f t="shared" si="53"/>
        <v>0</v>
      </c>
      <c r="Q672" s="47">
        <f t="shared" si="54"/>
        <v>0</v>
      </c>
      <c r="R672" s="3">
        <f t="shared" si="55"/>
        <v>0</v>
      </c>
    </row>
    <row r="673" spans="1:18" s="54" customFormat="1" ht="18.75" customHeight="1">
      <c r="A673" s="50">
        <v>814107</v>
      </c>
      <c r="B673" s="10" t="s">
        <v>3115</v>
      </c>
      <c r="C673" s="13">
        <v>547.52</v>
      </c>
      <c r="D673" s="11"/>
      <c r="E673" s="11" t="s">
        <v>2259</v>
      </c>
      <c r="F673" s="11" t="s">
        <v>0</v>
      </c>
      <c r="G673" s="46">
        <v>90</v>
      </c>
      <c r="H673" s="46">
        <v>6</v>
      </c>
      <c r="I673" s="46">
        <v>6</v>
      </c>
      <c r="J673" s="47">
        <v>15.83</v>
      </c>
      <c r="K673" s="48">
        <v>14.72</v>
      </c>
      <c r="L673" s="48">
        <v>0.03</v>
      </c>
      <c r="M673" s="49">
        <v>6901800722687</v>
      </c>
      <c r="N673" s="107"/>
      <c r="O673" s="41">
        <f t="shared" si="52"/>
        <v>0</v>
      </c>
      <c r="P673" s="47">
        <f t="shared" si="53"/>
        <v>0</v>
      </c>
      <c r="Q673" s="47">
        <f t="shared" si="54"/>
        <v>0</v>
      </c>
      <c r="R673" s="3">
        <f t="shared" si="55"/>
        <v>0</v>
      </c>
    </row>
    <row r="674" spans="1:18" s="54" customFormat="1" ht="18.75" customHeight="1">
      <c r="A674" s="50">
        <v>814108</v>
      </c>
      <c r="B674" s="10" t="s">
        <v>3116</v>
      </c>
      <c r="C674" s="13">
        <v>547.52</v>
      </c>
      <c r="D674" s="11"/>
      <c r="E674" s="11" t="s">
        <v>2259</v>
      </c>
      <c r="F674" s="11" t="s">
        <v>0</v>
      </c>
      <c r="G674" s="46">
        <v>90</v>
      </c>
      <c r="H674" s="46">
        <v>6</v>
      </c>
      <c r="I674" s="46">
        <v>6</v>
      </c>
      <c r="J674" s="47">
        <v>15.68</v>
      </c>
      <c r="K674" s="48">
        <v>14.58</v>
      </c>
      <c r="L674" s="48">
        <v>0.03</v>
      </c>
      <c r="M674" s="49">
        <v>6901800722694</v>
      </c>
      <c r="N674" s="107"/>
      <c r="O674" s="41">
        <f t="shared" si="52"/>
        <v>0</v>
      </c>
      <c r="P674" s="47">
        <f t="shared" si="53"/>
        <v>0</v>
      </c>
      <c r="Q674" s="47">
        <f t="shared" si="54"/>
        <v>0</v>
      </c>
      <c r="R674" s="3">
        <f t="shared" si="55"/>
        <v>0</v>
      </c>
    </row>
    <row r="675" spans="1:18" s="54" customFormat="1" ht="18.75" customHeight="1">
      <c r="A675" s="50">
        <v>814109</v>
      </c>
      <c r="B675" s="10" t="s">
        <v>3117</v>
      </c>
      <c r="C675" s="13">
        <v>612.5</v>
      </c>
      <c r="D675" s="11"/>
      <c r="E675" s="11" t="s">
        <v>2259</v>
      </c>
      <c r="F675" s="11" t="s">
        <v>0</v>
      </c>
      <c r="G675" s="46">
        <v>90</v>
      </c>
      <c r="H675" s="46">
        <v>6</v>
      </c>
      <c r="I675" s="46">
        <v>6</v>
      </c>
      <c r="J675" s="47">
        <v>16.149999999999999</v>
      </c>
      <c r="K675" s="48">
        <v>15.05</v>
      </c>
      <c r="L675" s="48">
        <v>0.03</v>
      </c>
      <c r="M675" s="49">
        <v>6901800722700</v>
      </c>
      <c r="N675" s="107"/>
      <c r="O675" s="41">
        <f t="shared" si="52"/>
        <v>0</v>
      </c>
      <c r="P675" s="47">
        <f t="shared" si="53"/>
        <v>0</v>
      </c>
      <c r="Q675" s="47">
        <f t="shared" si="54"/>
        <v>0</v>
      </c>
      <c r="R675" s="3">
        <f t="shared" si="55"/>
        <v>0</v>
      </c>
    </row>
    <row r="676" spans="1:18" s="54" customFormat="1" ht="18.75" customHeight="1">
      <c r="A676" s="50">
        <v>814110</v>
      </c>
      <c r="B676" s="10" t="s">
        <v>3118</v>
      </c>
      <c r="C676" s="13">
        <v>612.5</v>
      </c>
      <c r="D676" s="11"/>
      <c r="E676" s="11" t="s">
        <v>2259</v>
      </c>
      <c r="F676" s="11" t="s">
        <v>0</v>
      </c>
      <c r="G676" s="46">
        <v>90</v>
      </c>
      <c r="H676" s="46">
        <v>6</v>
      </c>
      <c r="I676" s="46">
        <v>6</v>
      </c>
      <c r="J676" s="47">
        <v>15.97</v>
      </c>
      <c r="K676" s="48">
        <v>14.87</v>
      </c>
      <c r="L676" s="48">
        <v>0.03</v>
      </c>
      <c r="M676" s="49">
        <v>6901800722717</v>
      </c>
      <c r="N676" s="107"/>
      <c r="O676" s="41">
        <f t="shared" si="52"/>
        <v>0</v>
      </c>
      <c r="P676" s="47">
        <f t="shared" si="53"/>
        <v>0</v>
      </c>
      <c r="Q676" s="47">
        <f t="shared" si="54"/>
        <v>0</v>
      </c>
      <c r="R676" s="3">
        <f t="shared" si="55"/>
        <v>0</v>
      </c>
    </row>
    <row r="677" spans="1:18" s="54" customFormat="1" ht="18.75" customHeight="1">
      <c r="A677" s="50">
        <v>814111</v>
      </c>
      <c r="B677" s="10" t="s">
        <v>3119</v>
      </c>
      <c r="C677" s="13">
        <v>612.5</v>
      </c>
      <c r="D677" s="11"/>
      <c r="E677" s="11" t="s">
        <v>2259</v>
      </c>
      <c r="F677" s="11" t="s">
        <v>0</v>
      </c>
      <c r="G677" s="46">
        <v>90</v>
      </c>
      <c r="H677" s="46">
        <v>6</v>
      </c>
      <c r="I677" s="46">
        <v>6</v>
      </c>
      <c r="J677" s="47">
        <v>16.440000000000001</v>
      </c>
      <c r="K677" s="48">
        <v>15.34</v>
      </c>
      <c r="L677" s="48">
        <v>0.03</v>
      </c>
      <c r="M677" s="49">
        <v>6901800722724</v>
      </c>
      <c r="N677" s="107"/>
      <c r="O677" s="41">
        <f t="shared" si="52"/>
        <v>0</v>
      </c>
      <c r="P677" s="47">
        <f t="shared" si="53"/>
        <v>0</v>
      </c>
      <c r="Q677" s="47">
        <f t="shared" si="54"/>
        <v>0</v>
      </c>
      <c r="R677" s="3">
        <f t="shared" si="55"/>
        <v>0</v>
      </c>
    </row>
    <row r="678" spans="1:18" s="80" customFormat="1" ht="18.75" customHeight="1">
      <c r="A678" s="50">
        <v>814177</v>
      </c>
      <c r="B678" s="10" t="s">
        <v>3120</v>
      </c>
      <c r="C678" s="13">
        <v>876.44</v>
      </c>
      <c r="D678" s="11"/>
      <c r="E678" s="11" t="s">
        <v>2259</v>
      </c>
      <c r="F678" s="11" t="s">
        <v>0</v>
      </c>
      <c r="G678" s="46">
        <v>60</v>
      </c>
      <c r="H678" s="46">
        <v>4</v>
      </c>
      <c r="I678" s="46">
        <v>4</v>
      </c>
      <c r="J678" s="47">
        <v>16.760000000000002</v>
      </c>
      <c r="K678" s="48">
        <v>15.66</v>
      </c>
      <c r="L678" s="48">
        <v>0.03</v>
      </c>
      <c r="M678" s="49">
        <v>6901800723387</v>
      </c>
      <c r="N678" s="107"/>
      <c r="O678" s="41">
        <f t="shared" si="52"/>
        <v>0</v>
      </c>
      <c r="P678" s="47">
        <f t="shared" si="53"/>
        <v>0</v>
      </c>
      <c r="Q678" s="47">
        <f t="shared" si="54"/>
        <v>0</v>
      </c>
      <c r="R678" s="3">
        <f t="shared" si="55"/>
        <v>0</v>
      </c>
    </row>
    <row r="679" spans="1:18" s="80" customFormat="1" ht="18.75" customHeight="1">
      <c r="A679" s="50">
        <v>814178</v>
      </c>
      <c r="B679" s="10" t="s">
        <v>3121</v>
      </c>
      <c r="C679" s="13">
        <v>876.44</v>
      </c>
      <c r="D679" s="11"/>
      <c r="E679" s="11" t="s">
        <v>2259</v>
      </c>
      <c r="F679" s="11" t="s">
        <v>0</v>
      </c>
      <c r="G679" s="46">
        <v>60</v>
      </c>
      <c r="H679" s="46">
        <v>4</v>
      </c>
      <c r="I679" s="46">
        <v>4</v>
      </c>
      <c r="J679" s="47">
        <v>15.97</v>
      </c>
      <c r="K679" s="48">
        <v>14.87</v>
      </c>
      <c r="L679" s="48">
        <v>0.03</v>
      </c>
      <c r="M679" s="49">
        <v>6901800723394</v>
      </c>
      <c r="N679" s="107"/>
      <c r="O679" s="41">
        <f t="shared" si="52"/>
        <v>0</v>
      </c>
      <c r="P679" s="47">
        <f t="shared" si="53"/>
        <v>0</v>
      </c>
      <c r="Q679" s="47">
        <f t="shared" si="54"/>
        <v>0</v>
      </c>
      <c r="R679" s="3">
        <f t="shared" si="55"/>
        <v>0</v>
      </c>
    </row>
    <row r="680" spans="1:18" s="80" customFormat="1" ht="18.75" customHeight="1">
      <c r="A680" s="50">
        <v>814179</v>
      </c>
      <c r="B680" s="10" t="s">
        <v>3122</v>
      </c>
      <c r="C680" s="13">
        <v>892.09</v>
      </c>
      <c r="D680" s="11"/>
      <c r="E680" s="11" t="s">
        <v>2259</v>
      </c>
      <c r="F680" s="11" t="s">
        <v>0</v>
      </c>
      <c r="G680" s="46">
        <v>60</v>
      </c>
      <c r="H680" s="46">
        <v>4</v>
      </c>
      <c r="I680" s="46">
        <v>4</v>
      </c>
      <c r="J680" s="47">
        <v>16.3</v>
      </c>
      <c r="K680" s="48">
        <v>15.19</v>
      </c>
      <c r="L680" s="48">
        <v>0.03</v>
      </c>
      <c r="M680" s="49">
        <v>6901800723400</v>
      </c>
      <c r="N680" s="107"/>
      <c r="O680" s="41">
        <f t="shared" si="52"/>
        <v>0</v>
      </c>
      <c r="P680" s="47">
        <f t="shared" si="53"/>
        <v>0</v>
      </c>
      <c r="Q680" s="47">
        <f t="shared" si="54"/>
        <v>0</v>
      </c>
      <c r="R680" s="3">
        <f t="shared" si="55"/>
        <v>0</v>
      </c>
    </row>
    <row r="681" spans="1:18" s="80" customFormat="1" ht="18.75" customHeight="1">
      <c r="A681" s="50">
        <v>814180</v>
      </c>
      <c r="B681" s="10" t="s">
        <v>3123</v>
      </c>
      <c r="C681" s="13">
        <v>892.09</v>
      </c>
      <c r="D681" s="11"/>
      <c r="E681" s="11" t="s">
        <v>2259</v>
      </c>
      <c r="F681" s="11" t="s">
        <v>0</v>
      </c>
      <c r="G681" s="46">
        <v>60</v>
      </c>
      <c r="H681" s="46">
        <v>4</v>
      </c>
      <c r="I681" s="46">
        <v>4</v>
      </c>
      <c r="J681" s="47">
        <v>15.97</v>
      </c>
      <c r="K681" s="48">
        <v>14.87</v>
      </c>
      <c r="L681" s="48">
        <v>0.03</v>
      </c>
      <c r="M681" s="49">
        <v>6901800723417</v>
      </c>
      <c r="N681" s="107"/>
      <c r="O681" s="41">
        <f t="shared" si="52"/>
        <v>0</v>
      </c>
      <c r="P681" s="47">
        <f t="shared" si="53"/>
        <v>0</v>
      </c>
      <c r="Q681" s="47">
        <f t="shared" si="54"/>
        <v>0</v>
      </c>
      <c r="R681" s="3">
        <f t="shared" si="55"/>
        <v>0</v>
      </c>
    </row>
    <row r="682" spans="1:18" s="80" customFormat="1" ht="18.75" customHeight="1">
      <c r="A682" s="50">
        <v>814181</v>
      </c>
      <c r="B682" s="10" t="s">
        <v>3124</v>
      </c>
      <c r="C682" s="13">
        <v>892.09</v>
      </c>
      <c r="D682" s="11"/>
      <c r="E682" s="11" t="s">
        <v>2259</v>
      </c>
      <c r="F682" s="11" t="s">
        <v>0</v>
      </c>
      <c r="G682" s="46">
        <v>60</v>
      </c>
      <c r="H682" s="46">
        <v>4</v>
      </c>
      <c r="I682" s="46">
        <v>4</v>
      </c>
      <c r="J682" s="47">
        <v>15.83</v>
      </c>
      <c r="K682" s="48">
        <v>14.72</v>
      </c>
      <c r="L682" s="48">
        <v>0.03</v>
      </c>
      <c r="M682" s="49">
        <v>6901800723424</v>
      </c>
      <c r="N682" s="107"/>
      <c r="O682" s="41">
        <f t="shared" si="52"/>
        <v>0</v>
      </c>
      <c r="P682" s="47">
        <f t="shared" si="53"/>
        <v>0</v>
      </c>
      <c r="Q682" s="47">
        <f t="shared" si="54"/>
        <v>0</v>
      </c>
      <c r="R682" s="3">
        <f t="shared" si="55"/>
        <v>0</v>
      </c>
    </row>
    <row r="683" spans="1:18" s="80" customFormat="1" ht="18.75" customHeight="1">
      <c r="A683" s="50">
        <v>814182</v>
      </c>
      <c r="B683" s="10" t="s">
        <v>3125</v>
      </c>
      <c r="C683" s="13">
        <v>892.09</v>
      </c>
      <c r="D683" s="11"/>
      <c r="E683" s="11" t="s">
        <v>2259</v>
      </c>
      <c r="F683" s="11" t="s">
        <v>0</v>
      </c>
      <c r="G683" s="46">
        <v>60</v>
      </c>
      <c r="H683" s="46">
        <v>4</v>
      </c>
      <c r="I683" s="46">
        <v>4</v>
      </c>
      <c r="J683" s="47">
        <v>14.68</v>
      </c>
      <c r="K683" s="48">
        <v>13.57</v>
      </c>
      <c r="L683" s="48">
        <v>0.03</v>
      </c>
      <c r="M683" s="49">
        <v>6901800723431</v>
      </c>
      <c r="N683" s="107"/>
      <c r="O683" s="41">
        <f t="shared" si="52"/>
        <v>0</v>
      </c>
      <c r="P683" s="47">
        <f t="shared" si="53"/>
        <v>0</v>
      </c>
      <c r="Q683" s="47">
        <f t="shared" si="54"/>
        <v>0</v>
      </c>
      <c r="R683" s="3">
        <f t="shared" si="55"/>
        <v>0</v>
      </c>
    </row>
    <row r="684" spans="1:18" s="80" customFormat="1" ht="18.75" customHeight="1">
      <c r="A684" s="50">
        <v>814183</v>
      </c>
      <c r="B684" s="10" t="s">
        <v>3126</v>
      </c>
      <c r="C684" s="13">
        <v>892.09</v>
      </c>
      <c r="D684" s="11"/>
      <c r="E684" s="11" t="s">
        <v>2259</v>
      </c>
      <c r="F684" s="11" t="s">
        <v>0</v>
      </c>
      <c r="G684" s="46">
        <v>60</v>
      </c>
      <c r="H684" s="46">
        <v>4</v>
      </c>
      <c r="I684" s="46">
        <v>4</v>
      </c>
      <c r="J684" s="47">
        <v>15.9</v>
      </c>
      <c r="K684" s="48">
        <v>14.8</v>
      </c>
      <c r="L684" s="48">
        <v>0.03</v>
      </c>
      <c r="M684" s="49">
        <v>6901800723448</v>
      </c>
      <c r="N684" s="107"/>
      <c r="O684" s="41">
        <f t="shared" si="52"/>
        <v>0</v>
      </c>
      <c r="P684" s="47">
        <f t="shared" si="53"/>
        <v>0</v>
      </c>
      <c r="Q684" s="47">
        <f t="shared" si="54"/>
        <v>0</v>
      </c>
      <c r="R684" s="3">
        <f t="shared" si="55"/>
        <v>0</v>
      </c>
    </row>
    <row r="685" spans="1:18" s="54" customFormat="1" ht="18.75" customHeight="1">
      <c r="A685" s="50">
        <v>814184</v>
      </c>
      <c r="B685" s="10" t="s">
        <v>3127</v>
      </c>
      <c r="C685" s="13">
        <v>892.09</v>
      </c>
      <c r="D685" s="11"/>
      <c r="E685" s="11" t="s">
        <v>2259</v>
      </c>
      <c r="F685" s="11" t="s">
        <v>0</v>
      </c>
      <c r="G685" s="46">
        <v>60</v>
      </c>
      <c r="H685" s="46">
        <v>4</v>
      </c>
      <c r="I685" s="46">
        <v>4</v>
      </c>
      <c r="J685" s="47">
        <v>15.79</v>
      </c>
      <c r="K685" s="48">
        <v>14.69</v>
      </c>
      <c r="L685" s="48">
        <v>0.03</v>
      </c>
      <c r="M685" s="49">
        <v>6901800723455</v>
      </c>
      <c r="N685" s="107"/>
      <c r="O685" s="41">
        <f t="shared" si="52"/>
        <v>0</v>
      </c>
      <c r="P685" s="47">
        <f t="shared" si="53"/>
        <v>0</v>
      </c>
      <c r="Q685" s="47">
        <f t="shared" si="54"/>
        <v>0</v>
      </c>
      <c r="R685" s="3">
        <f t="shared" si="55"/>
        <v>0</v>
      </c>
    </row>
    <row r="686" spans="1:18" s="54" customFormat="1" ht="18.75" customHeight="1">
      <c r="A686" s="50">
        <v>814185</v>
      </c>
      <c r="B686" s="10" t="s">
        <v>3128</v>
      </c>
      <c r="C686" s="13">
        <v>892.09</v>
      </c>
      <c r="D686" s="11"/>
      <c r="E686" s="11" t="s">
        <v>2259</v>
      </c>
      <c r="F686" s="11" t="s">
        <v>0</v>
      </c>
      <c r="G686" s="46">
        <v>60</v>
      </c>
      <c r="H686" s="46">
        <v>4</v>
      </c>
      <c r="I686" s="46">
        <v>4</v>
      </c>
      <c r="J686" s="47">
        <v>15.65</v>
      </c>
      <c r="K686" s="48">
        <v>14.54</v>
      </c>
      <c r="L686" s="48">
        <v>0.03</v>
      </c>
      <c r="M686" s="49">
        <v>6901800723462</v>
      </c>
      <c r="N686" s="107"/>
      <c r="O686" s="41">
        <f t="shared" si="52"/>
        <v>0</v>
      </c>
      <c r="P686" s="47">
        <f t="shared" si="53"/>
        <v>0</v>
      </c>
      <c r="Q686" s="47">
        <f t="shared" si="54"/>
        <v>0</v>
      </c>
      <c r="R686" s="3">
        <f t="shared" si="55"/>
        <v>0</v>
      </c>
    </row>
    <row r="687" spans="1:18" s="54" customFormat="1" ht="18.75" customHeight="1">
      <c r="A687" s="50">
        <v>814186</v>
      </c>
      <c r="B687" s="10" t="s">
        <v>3129</v>
      </c>
      <c r="C687" s="13">
        <v>892.09</v>
      </c>
      <c r="D687" s="11"/>
      <c r="E687" s="11" t="s">
        <v>2259</v>
      </c>
      <c r="F687" s="11" t="s">
        <v>0</v>
      </c>
      <c r="G687" s="46">
        <v>60</v>
      </c>
      <c r="H687" s="46">
        <v>4</v>
      </c>
      <c r="I687" s="46">
        <v>4</v>
      </c>
      <c r="J687" s="47">
        <v>16.12</v>
      </c>
      <c r="K687" s="48">
        <v>15.01</v>
      </c>
      <c r="L687" s="48">
        <v>0.03</v>
      </c>
      <c r="M687" s="49">
        <v>6901800723479</v>
      </c>
      <c r="N687" s="107"/>
      <c r="O687" s="41">
        <f t="shared" si="52"/>
        <v>0</v>
      </c>
      <c r="P687" s="47">
        <f t="shared" si="53"/>
        <v>0</v>
      </c>
      <c r="Q687" s="47">
        <f t="shared" si="54"/>
        <v>0</v>
      </c>
      <c r="R687" s="3">
        <f t="shared" si="55"/>
        <v>0</v>
      </c>
    </row>
    <row r="688" spans="1:18" s="54" customFormat="1" ht="18.75" customHeight="1">
      <c r="A688" s="50">
        <v>814187</v>
      </c>
      <c r="B688" s="10" t="s">
        <v>3130</v>
      </c>
      <c r="C688" s="13">
        <v>892.09</v>
      </c>
      <c r="D688" s="11"/>
      <c r="E688" s="11" t="s">
        <v>2259</v>
      </c>
      <c r="F688" s="11" t="s">
        <v>0</v>
      </c>
      <c r="G688" s="46">
        <v>60</v>
      </c>
      <c r="H688" s="46">
        <v>4</v>
      </c>
      <c r="I688" s="46">
        <v>4</v>
      </c>
      <c r="J688" s="47">
        <v>15.94</v>
      </c>
      <c r="K688" s="48">
        <v>14.83</v>
      </c>
      <c r="L688" s="48">
        <v>0.03</v>
      </c>
      <c r="M688" s="49">
        <v>6901800723486</v>
      </c>
      <c r="N688" s="107"/>
      <c r="O688" s="41">
        <f t="shared" si="52"/>
        <v>0</v>
      </c>
      <c r="P688" s="47">
        <f t="shared" si="53"/>
        <v>0</v>
      </c>
      <c r="Q688" s="47">
        <f t="shared" si="54"/>
        <v>0</v>
      </c>
      <c r="R688" s="3">
        <f t="shared" si="55"/>
        <v>0</v>
      </c>
    </row>
    <row r="689" spans="1:18" s="54" customFormat="1" ht="18.75" customHeight="1">
      <c r="A689" s="50">
        <v>814188</v>
      </c>
      <c r="B689" s="10" t="s">
        <v>3131</v>
      </c>
      <c r="C689" s="13">
        <v>892.09</v>
      </c>
      <c r="D689" s="11"/>
      <c r="E689" s="11" t="s">
        <v>2259</v>
      </c>
      <c r="F689" s="11" t="s">
        <v>0</v>
      </c>
      <c r="G689" s="46">
        <v>60</v>
      </c>
      <c r="H689" s="46">
        <v>4</v>
      </c>
      <c r="I689" s="46">
        <v>4</v>
      </c>
      <c r="J689" s="47">
        <v>16.399999999999999</v>
      </c>
      <c r="K689" s="48">
        <v>15.3</v>
      </c>
      <c r="L689" s="48">
        <v>0.03</v>
      </c>
      <c r="M689" s="49">
        <v>6901800723493</v>
      </c>
      <c r="N689" s="107"/>
      <c r="O689" s="41">
        <f t="shared" si="52"/>
        <v>0</v>
      </c>
      <c r="P689" s="47">
        <f t="shared" si="53"/>
        <v>0</v>
      </c>
      <c r="Q689" s="47">
        <f t="shared" si="54"/>
        <v>0</v>
      </c>
      <c r="R689" s="3">
        <f t="shared" si="55"/>
        <v>0</v>
      </c>
    </row>
    <row r="690" spans="1:18" s="54" customFormat="1" ht="18.75" customHeight="1">
      <c r="A690" s="50">
        <v>814189</v>
      </c>
      <c r="B690" s="10" t="s">
        <v>3132</v>
      </c>
      <c r="C690" s="13">
        <v>954.21</v>
      </c>
      <c r="D690" s="11"/>
      <c r="E690" s="11" t="s">
        <v>2259</v>
      </c>
      <c r="F690" s="11" t="s">
        <v>0</v>
      </c>
      <c r="G690" s="46">
        <v>60</v>
      </c>
      <c r="H690" s="46">
        <v>4</v>
      </c>
      <c r="I690" s="46">
        <v>4</v>
      </c>
      <c r="J690" s="47">
        <v>16.73</v>
      </c>
      <c r="K690" s="48">
        <v>15.62</v>
      </c>
      <c r="L690" s="48">
        <v>0.03</v>
      </c>
      <c r="M690" s="49">
        <v>6901800723509</v>
      </c>
      <c r="N690" s="107"/>
      <c r="O690" s="41">
        <f t="shared" si="52"/>
        <v>0</v>
      </c>
      <c r="P690" s="47">
        <f t="shared" si="53"/>
        <v>0</v>
      </c>
      <c r="Q690" s="47">
        <f t="shared" si="54"/>
        <v>0</v>
      </c>
      <c r="R690" s="3">
        <f t="shared" si="55"/>
        <v>0</v>
      </c>
    </row>
    <row r="691" spans="1:18" s="54" customFormat="1" ht="18.75" customHeight="1">
      <c r="A691" s="50">
        <v>814255</v>
      </c>
      <c r="B691" s="10" t="s">
        <v>3133</v>
      </c>
      <c r="C691" s="13">
        <v>1208.5999999999999</v>
      </c>
      <c r="D691" s="11"/>
      <c r="E691" s="11" t="s">
        <v>2259</v>
      </c>
      <c r="F691" s="11" t="s">
        <v>0</v>
      </c>
      <c r="G691" s="46">
        <v>45</v>
      </c>
      <c r="H691" s="46">
        <v>3</v>
      </c>
      <c r="I691" s="46">
        <v>3</v>
      </c>
      <c r="J691" s="47">
        <v>15.67</v>
      </c>
      <c r="K691" s="48">
        <v>14.57</v>
      </c>
      <c r="L691" s="48">
        <v>0.03</v>
      </c>
      <c r="M691" s="49">
        <v>6901800724162</v>
      </c>
      <c r="N691" s="107"/>
      <c r="O691" s="41">
        <f t="shared" si="52"/>
        <v>0</v>
      </c>
      <c r="P691" s="47">
        <f t="shared" si="53"/>
        <v>0</v>
      </c>
      <c r="Q691" s="47">
        <f t="shared" si="54"/>
        <v>0</v>
      </c>
      <c r="R691" s="3">
        <f t="shared" si="55"/>
        <v>0</v>
      </c>
    </row>
    <row r="692" spans="1:18" s="54" customFormat="1" ht="18.75" customHeight="1">
      <c r="A692" s="50">
        <v>814256</v>
      </c>
      <c r="B692" s="10" t="s">
        <v>3134</v>
      </c>
      <c r="C692" s="13">
        <v>1208.5999999999999</v>
      </c>
      <c r="D692" s="11"/>
      <c r="E692" s="11" t="s">
        <v>2259</v>
      </c>
      <c r="F692" s="11" t="s">
        <v>0</v>
      </c>
      <c r="G692" s="46">
        <v>45</v>
      </c>
      <c r="H692" s="46">
        <v>3</v>
      </c>
      <c r="I692" s="46">
        <v>3</v>
      </c>
      <c r="J692" s="47">
        <v>15.96</v>
      </c>
      <c r="K692" s="48">
        <v>14.86</v>
      </c>
      <c r="L692" s="48">
        <v>0.03</v>
      </c>
      <c r="M692" s="49">
        <v>6901800724179</v>
      </c>
      <c r="N692" s="107"/>
      <c r="O692" s="41">
        <f t="shared" si="52"/>
        <v>0</v>
      </c>
      <c r="P692" s="47">
        <f t="shared" si="53"/>
        <v>0</v>
      </c>
      <c r="Q692" s="47">
        <f t="shared" si="54"/>
        <v>0</v>
      </c>
      <c r="R692" s="3">
        <f t="shared" si="55"/>
        <v>0</v>
      </c>
    </row>
    <row r="693" spans="1:18" s="54" customFormat="1" ht="18.75" customHeight="1">
      <c r="A693" s="50">
        <v>814257</v>
      </c>
      <c r="B693" s="10" t="s">
        <v>3135</v>
      </c>
      <c r="C693" s="13">
        <v>1208.5999999999999</v>
      </c>
      <c r="D693" s="11"/>
      <c r="E693" s="11" t="s">
        <v>2259</v>
      </c>
      <c r="F693" s="11" t="s">
        <v>0</v>
      </c>
      <c r="G693" s="46">
        <v>45</v>
      </c>
      <c r="H693" s="46">
        <v>3</v>
      </c>
      <c r="I693" s="46">
        <v>3</v>
      </c>
      <c r="J693" s="47">
        <v>16.29</v>
      </c>
      <c r="K693" s="48">
        <v>15.18</v>
      </c>
      <c r="L693" s="48">
        <v>0.03</v>
      </c>
      <c r="M693" s="49">
        <v>6901800724186</v>
      </c>
      <c r="N693" s="107"/>
      <c r="O693" s="41">
        <f t="shared" si="52"/>
        <v>0</v>
      </c>
      <c r="P693" s="47">
        <f t="shared" si="53"/>
        <v>0</v>
      </c>
      <c r="Q693" s="47">
        <f t="shared" si="54"/>
        <v>0</v>
      </c>
      <c r="R693" s="3">
        <f t="shared" si="55"/>
        <v>0</v>
      </c>
    </row>
    <row r="694" spans="1:18" s="54" customFormat="1" ht="18.75" customHeight="1">
      <c r="A694" s="50">
        <v>814258</v>
      </c>
      <c r="B694" s="10" t="s">
        <v>3136</v>
      </c>
      <c r="C694" s="13">
        <v>1208.5999999999999</v>
      </c>
      <c r="D694" s="11"/>
      <c r="E694" s="11" t="s">
        <v>2259</v>
      </c>
      <c r="F694" s="11" t="s">
        <v>0</v>
      </c>
      <c r="G694" s="46">
        <v>45</v>
      </c>
      <c r="H694" s="46">
        <v>3</v>
      </c>
      <c r="I694" s="46">
        <v>3</v>
      </c>
      <c r="J694" s="47">
        <v>15.96</v>
      </c>
      <c r="K694" s="48">
        <v>14.86</v>
      </c>
      <c r="L694" s="48">
        <v>0.03</v>
      </c>
      <c r="M694" s="49">
        <v>6901800724193</v>
      </c>
      <c r="N694" s="107"/>
      <c r="O694" s="41">
        <f t="shared" si="52"/>
        <v>0</v>
      </c>
      <c r="P694" s="47">
        <f t="shared" si="53"/>
        <v>0</v>
      </c>
      <c r="Q694" s="47">
        <f t="shared" si="54"/>
        <v>0</v>
      </c>
      <c r="R694" s="3">
        <f t="shared" si="55"/>
        <v>0</v>
      </c>
    </row>
    <row r="695" spans="1:18" s="54" customFormat="1" ht="18.75" customHeight="1">
      <c r="A695" s="50">
        <v>814259</v>
      </c>
      <c r="B695" s="10" t="s">
        <v>3137</v>
      </c>
      <c r="C695" s="13">
        <v>1208.5999999999999</v>
      </c>
      <c r="D695" s="11"/>
      <c r="E695" s="11" t="s">
        <v>2259</v>
      </c>
      <c r="F695" s="11" t="s">
        <v>0</v>
      </c>
      <c r="G695" s="46">
        <v>45</v>
      </c>
      <c r="H695" s="46">
        <v>3</v>
      </c>
      <c r="I695" s="46">
        <v>3</v>
      </c>
      <c r="J695" s="47">
        <v>15.82</v>
      </c>
      <c r="K695" s="48">
        <v>14.72</v>
      </c>
      <c r="L695" s="48">
        <v>0.03</v>
      </c>
      <c r="M695" s="49">
        <v>6901800724209</v>
      </c>
      <c r="N695" s="107"/>
      <c r="O695" s="41">
        <f t="shared" si="52"/>
        <v>0</v>
      </c>
      <c r="P695" s="47">
        <f t="shared" si="53"/>
        <v>0</v>
      </c>
      <c r="Q695" s="47">
        <f t="shared" si="54"/>
        <v>0</v>
      </c>
      <c r="R695" s="3">
        <f t="shared" si="55"/>
        <v>0</v>
      </c>
    </row>
    <row r="696" spans="1:18" s="54" customFormat="1" ht="18.75" customHeight="1">
      <c r="A696" s="50">
        <v>814260</v>
      </c>
      <c r="B696" s="10" t="s">
        <v>3138</v>
      </c>
      <c r="C696" s="13">
        <v>1156.95</v>
      </c>
      <c r="D696" s="11"/>
      <c r="E696" s="11" t="s">
        <v>2259</v>
      </c>
      <c r="F696" s="11" t="s">
        <v>0</v>
      </c>
      <c r="G696" s="46">
        <v>45</v>
      </c>
      <c r="H696" s="46">
        <v>3</v>
      </c>
      <c r="I696" s="46">
        <v>3</v>
      </c>
      <c r="J696" s="47">
        <v>14.67</v>
      </c>
      <c r="K696" s="48">
        <v>13.56</v>
      </c>
      <c r="L696" s="48">
        <v>0.03</v>
      </c>
      <c r="M696" s="49">
        <v>6901800724216</v>
      </c>
      <c r="N696" s="107"/>
      <c r="O696" s="41">
        <f t="shared" si="52"/>
        <v>0</v>
      </c>
      <c r="P696" s="47">
        <f t="shared" si="53"/>
        <v>0</v>
      </c>
      <c r="Q696" s="47">
        <f t="shared" si="54"/>
        <v>0</v>
      </c>
      <c r="R696" s="3">
        <f t="shared" si="55"/>
        <v>0</v>
      </c>
    </row>
    <row r="697" spans="1:18" s="54" customFormat="1" ht="18.75" customHeight="1">
      <c r="A697" s="50">
        <v>814261</v>
      </c>
      <c r="B697" s="10" t="s">
        <v>3139</v>
      </c>
      <c r="C697" s="13">
        <v>1156.95</v>
      </c>
      <c r="D697" s="11"/>
      <c r="E697" s="11" t="s">
        <v>2259</v>
      </c>
      <c r="F697" s="11" t="s">
        <v>0</v>
      </c>
      <c r="G697" s="46">
        <v>45</v>
      </c>
      <c r="H697" s="46">
        <v>3</v>
      </c>
      <c r="I697" s="46">
        <v>3</v>
      </c>
      <c r="J697" s="47">
        <v>15.89</v>
      </c>
      <c r="K697" s="48">
        <v>14.79</v>
      </c>
      <c r="L697" s="48">
        <v>0.03</v>
      </c>
      <c r="M697" s="49">
        <v>6901800724223</v>
      </c>
      <c r="N697" s="107"/>
      <c r="O697" s="41">
        <f t="shared" si="52"/>
        <v>0</v>
      </c>
      <c r="P697" s="47">
        <f t="shared" si="53"/>
        <v>0</v>
      </c>
      <c r="Q697" s="47">
        <f t="shared" si="54"/>
        <v>0</v>
      </c>
      <c r="R697" s="3">
        <f t="shared" si="55"/>
        <v>0</v>
      </c>
    </row>
    <row r="698" spans="1:18" s="54" customFormat="1" ht="18.75" customHeight="1">
      <c r="A698" s="50">
        <v>814262</v>
      </c>
      <c r="B698" s="10" t="s">
        <v>3140</v>
      </c>
      <c r="C698" s="13">
        <v>1156.95</v>
      </c>
      <c r="D698" s="11"/>
      <c r="E698" s="11" t="s">
        <v>2259</v>
      </c>
      <c r="F698" s="11" t="s">
        <v>0</v>
      </c>
      <c r="G698" s="46">
        <v>45</v>
      </c>
      <c r="H698" s="46">
        <v>3</v>
      </c>
      <c r="I698" s="46">
        <v>3</v>
      </c>
      <c r="J698" s="47">
        <v>15.78</v>
      </c>
      <c r="K698" s="48">
        <v>14.68</v>
      </c>
      <c r="L698" s="48">
        <v>0.03</v>
      </c>
      <c r="M698" s="49">
        <v>6901800724230</v>
      </c>
      <c r="N698" s="107"/>
      <c r="O698" s="41">
        <f t="shared" si="52"/>
        <v>0</v>
      </c>
      <c r="P698" s="47">
        <f t="shared" si="53"/>
        <v>0</v>
      </c>
      <c r="Q698" s="47">
        <f t="shared" si="54"/>
        <v>0</v>
      </c>
      <c r="R698" s="3">
        <f t="shared" si="55"/>
        <v>0</v>
      </c>
    </row>
    <row r="699" spans="1:18" s="54" customFormat="1" ht="18.75" customHeight="1">
      <c r="A699" s="50">
        <v>814263</v>
      </c>
      <c r="B699" s="10" t="s">
        <v>3141</v>
      </c>
      <c r="C699" s="13">
        <v>1156.95</v>
      </c>
      <c r="D699" s="11"/>
      <c r="E699" s="11" t="s">
        <v>2259</v>
      </c>
      <c r="F699" s="11" t="s">
        <v>0</v>
      </c>
      <c r="G699" s="46">
        <v>45</v>
      </c>
      <c r="H699" s="46">
        <v>3</v>
      </c>
      <c r="I699" s="46">
        <v>3</v>
      </c>
      <c r="J699" s="47">
        <v>15.64</v>
      </c>
      <c r="K699" s="48">
        <v>14.54</v>
      </c>
      <c r="L699" s="48">
        <v>0.03</v>
      </c>
      <c r="M699" s="49">
        <v>6901800724247</v>
      </c>
      <c r="N699" s="107"/>
      <c r="O699" s="41">
        <f t="shared" si="52"/>
        <v>0</v>
      </c>
      <c r="P699" s="47">
        <f t="shared" si="53"/>
        <v>0</v>
      </c>
      <c r="Q699" s="47">
        <f t="shared" si="54"/>
        <v>0</v>
      </c>
      <c r="R699" s="3">
        <f t="shared" si="55"/>
        <v>0</v>
      </c>
    </row>
    <row r="700" spans="1:18" s="83" customFormat="1" ht="18.75" customHeight="1">
      <c r="A700" s="50">
        <v>814264</v>
      </c>
      <c r="B700" s="10" t="s">
        <v>3142</v>
      </c>
      <c r="C700" s="13">
        <v>1156.95</v>
      </c>
      <c r="D700" s="11"/>
      <c r="E700" s="11" t="s">
        <v>2259</v>
      </c>
      <c r="F700" s="11" t="s">
        <v>0</v>
      </c>
      <c r="G700" s="46">
        <v>45</v>
      </c>
      <c r="H700" s="46">
        <v>3</v>
      </c>
      <c r="I700" s="46">
        <v>3</v>
      </c>
      <c r="J700" s="47">
        <v>16.11</v>
      </c>
      <c r="K700" s="48">
        <v>15</v>
      </c>
      <c r="L700" s="48">
        <v>0.03</v>
      </c>
      <c r="M700" s="49">
        <v>6901800724254</v>
      </c>
      <c r="N700" s="107"/>
      <c r="O700" s="41">
        <f t="shared" si="52"/>
        <v>0</v>
      </c>
      <c r="P700" s="47">
        <f t="shared" si="53"/>
        <v>0</v>
      </c>
      <c r="Q700" s="47">
        <f t="shared" si="54"/>
        <v>0</v>
      </c>
      <c r="R700" s="3">
        <f t="shared" si="55"/>
        <v>0</v>
      </c>
    </row>
    <row r="701" spans="1:18" s="54" customFormat="1" ht="18.75" customHeight="1">
      <c r="A701" s="50">
        <v>814265</v>
      </c>
      <c r="B701" s="10" t="s">
        <v>3143</v>
      </c>
      <c r="C701" s="13">
        <v>1224.23</v>
      </c>
      <c r="D701" s="11"/>
      <c r="E701" s="11" t="s">
        <v>2259</v>
      </c>
      <c r="F701" s="11" t="s">
        <v>0</v>
      </c>
      <c r="G701" s="46">
        <v>45</v>
      </c>
      <c r="H701" s="46">
        <v>3</v>
      </c>
      <c r="I701" s="46">
        <v>3</v>
      </c>
      <c r="J701" s="47">
        <v>15.93</v>
      </c>
      <c r="K701" s="48">
        <v>14.82</v>
      </c>
      <c r="L701" s="48">
        <v>0.03</v>
      </c>
      <c r="M701" s="49">
        <v>6901800724261</v>
      </c>
      <c r="N701" s="107"/>
      <c r="O701" s="41">
        <f t="shared" si="52"/>
        <v>0</v>
      </c>
      <c r="P701" s="47">
        <f t="shared" si="53"/>
        <v>0</v>
      </c>
      <c r="Q701" s="47">
        <f t="shared" si="54"/>
        <v>0</v>
      </c>
      <c r="R701" s="3">
        <f t="shared" si="55"/>
        <v>0</v>
      </c>
    </row>
    <row r="702" spans="1:18" s="54" customFormat="1" ht="18.75" customHeight="1">
      <c r="A702" s="50">
        <v>814266</v>
      </c>
      <c r="B702" s="10" t="s">
        <v>3144</v>
      </c>
      <c r="C702" s="13">
        <v>1341.08</v>
      </c>
      <c r="D702" s="11"/>
      <c r="E702" s="11" t="s">
        <v>2259</v>
      </c>
      <c r="F702" s="11" t="s">
        <v>0</v>
      </c>
      <c r="G702" s="46">
        <v>45</v>
      </c>
      <c r="H702" s="46">
        <v>3</v>
      </c>
      <c r="I702" s="46">
        <v>3</v>
      </c>
      <c r="J702" s="47">
        <v>16.39</v>
      </c>
      <c r="K702" s="48">
        <v>15.29</v>
      </c>
      <c r="L702" s="48">
        <v>0.03</v>
      </c>
      <c r="M702" s="49">
        <v>6901800724278</v>
      </c>
      <c r="N702" s="107"/>
      <c r="O702" s="41">
        <f t="shared" si="52"/>
        <v>0</v>
      </c>
      <c r="P702" s="47">
        <f t="shared" si="53"/>
        <v>0</v>
      </c>
      <c r="Q702" s="47">
        <f t="shared" si="54"/>
        <v>0</v>
      </c>
      <c r="R702" s="3">
        <f t="shared" si="55"/>
        <v>0</v>
      </c>
    </row>
    <row r="703" spans="1:18" s="54" customFormat="1" ht="18.75" customHeight="1">
      <c r="A703" s="77">
        <v>814267</v>
      </c>
      <c r="B703" s="293" t="s">
        <v>3145</v>
      </c>
      <c r="C703" s="294">
        <v>1341.08</v>
      </c>
      <c r="D703" s="295"/>
      <c r="E703" s="295" t="s">
        <v>2259</v>
      </c>
      <c r="F703" s="295" t="s">
        <v>0</v>
      </c>
      <c r="G703" s="281">
        <v>45</v>
      </c>
      <c r="H703" s="281">
        <v>3</v>
      </c>
      <c r="I703" s="281">
        <v>3</v>
      </c>
      <c r="J703" s="282">
        <v>16.72</v>
      </c>
      <c r="K703" s="283">
        <v>15.61</v>
      </c>
      <c r="L703" s="283">
        <v>0.03</v>
      </c>
      <c r="M703" s="284">
        <v>6901800724285</v>
      </c>
      <c r="N703" s="285"/>
      <c r="O703" s="286">
        <f t="shared" si="52"/>
        <v>0</v>
      </c>
      <c r="P703" s="282">
        <f t="shared" si="53"/>
        <v>0</v>
      </c>
      <c r="Q703" s="282">
        <f t="shared" si="54"/>
        <v>0</v>
      </c>
      <c r="R703" s="287">
        <f t="shared" si="55"/>
        <v>0</v>
      </c>
    </row>
    <row r="704" spans="1:18" s="54" customFormat="1" ht="18.75" customHeight="1">
      <c r="A704" s="84" t="s">
        <v>3146</v>
      </c>
      <c r="B704" s="82"/>
      <c r="C704" s="82"/>
      <c r="D704" s="299"/>
      <c r="E704" s="299"/>
      <c r="F704" s="82"/>
      <c r="G704" s="82"/>
      <c r="H704" s="82"/>
      <c r="I704" s="82"/>
      <c r="J704" s="82"/>
      <c r="K704" s="82"/>
      <c r="L704" s="82"/>
      <c r="M704" s="82"/>
      <c r="N704" s="82"/>
      <c r="O704" s="133"/>
      <c r="P704" s="133"/>
      <c r="Q704" s="133"/>
      <c r="R704" s="300"/>
    </row>
    <row r="705" spans="1:18" ht="18.75" customHeight="1">
      <c r="A705" s="78">
        <v>814991</v>
      </c>
      <c r="B705" s="33" t="s">
        <v>3147</v>
      </c>
      <c r="C705" s="14">
        <v>364.78</v>
      </c>
      <c r="D705" s="35"/>
      <c r="E705" s="35" t="s">
        <v>2259</v>
      </c>
      <c r="F705" s="311" t="s">
        <v>0</v>
      </c>
      <c r="G705" s="36">
        <v>120</v>
      </c>
      <c r="H705" s="36">
        <v>8</v>
      </c>
      <c r="I705" s="36">
        <v>8</v>
      </c>
      <c r="J705" s="311">
        <v>6.71</v>
      </c>
      <c r="K705" s="38">
        <v>5.4</v>
      </c>
      <c r="L705" s="38">
        <v>0.03</v>
      </c>
      <c r="M705" s="39">
        <v>6901800838661</v>
      </c>
      <c r="N705" s="275"/>
      <c r="O705" s="40">
        <f t="shared" ref="O705:O711" si="56">C705*N705</f>
        <v>0</v>
      </c>
      <c r="P705" s="37">
        <f t="shared" ref="P705:P711" si="57">J705/G705*N705</f>
        <v>0</v>
      </c>
      <c r="Q705" s="37">
        <f t="shared" ref="Q705:Q711" si="58">K705/G705*N705</f>
        <v>0</v>
      </c>
      <c r="R705" s="42">
        <f t="shared" ref="R705:R711" si="59">L705/G705*N705</f>
        <v>0</v>
      </c>
    </row>
    <row r="706" spans="1:18" s="51" customFormat="1" ht="18.75" customHeight="1">
      <c r="A706" s="50">
        <v>814988</v>
      </c>
      <c r="B706" s="10" t="s">
        <v>3148</v>
      </c>
      <c r="C706" s="13">
        <v>520.32000000000005</v>
      </c>
      <c r="D706" s="11"/>
      <c r="E706" s="11" t="s">
        <v>2259</v>
      </c>
      <c r="F706" s="74" t="s">
        <v>0</v>
      </c>
      <c r="G706" s="46">
        <v>120</v>
      </c>
      <c r="H706" s="46">
        <v>8</v>
      </c>
      <c r="I706" s="46">
        <v>8</v>
      </c>
      <c r="J706" s="74">
        <v>8.11</v>
      </c>
      <c r="K706" s="48">
        <v>6.84</v>
      </c>
      <c r="L706" s="48">
        <v>0.03</v>
      </c>
      <c r="M706" s="49">
        <v>6901800838579</v>
      </c>
      <c r="N706" s="107"/>
      <c r="O706" s="41">
        <f t="shared" si="56"/>
        <v>0</v>
      </c>
      <c r="P706" s="47">
        <f t="shared" si="57"/>
        <v>0</v>
      </c>
      <c r="Q706" s="47">
        <f t="shared" si="58"/>
        <v>0</v>
      </c>
      <c r="R706" s="3">
        <f t="shared" si="59"/>
        <v>0</v>
      </c>
    </row>
    <row r="707" spans="1:18" s="51" customFormat="1" ht="18.75" customHeight="1">
      <c r="A707" s="50">
        <v>814989</v>
      </c>
      <c r="B707" s="10" t="s">
        <v>3149</v>
      </c>
      <c r="C707" s="13">
        <v>548.79999999999995</v>
      </c>
      <c r="D707" s="11"/>
      <c r="E707" s="11" t="s">
        <v>2259</v>
      </c>
      <c r="F707" s="74" t="s">
        <v>0</v>
      </c>
      <c r="G707" s="46">
        <v>120</v>
      </c>
      <c r="H707" s="46">
        <v>8</v>
      </c>
      <c r="I707" s="46">
        <v>8</v>
      </c>
      <c r="J707" s="74">
        <v>7.99</v>
      </c>
      <c r="K707" s="48">
        <v>6.72</v>
      </c>
      <c r="L707" s="48">
        <v>0.03</v>
      </c>
      <c r="M707" s="49">
        <v>6901800838562</v>
      </c>
      <c r="N707" s="107"/>
      <c r="O707" s="41">
        <f t="shared" si="56"/>
        <v>0</v>
      </c>
      <c r="P707" s="47">
        <f t="shared" si="57"/>
        <v>0</v>
      </c>
      <c r="Q707" s="47">
        <f t="shared" si="58"/>
        <v>0</v>
      </c>
      <c r="R707" s="3">
        <f t="shared" si="59"/>
        <v>0</v>
      </c>
    </row>
    <row r="708" spans="1:18" s="51" customFormat="1" ht="18.75" customHeight="1">
      <c r="A708" s="50">
        <v>814985</v>
      </c>
      <c r="B708" s="10" t="s">
        <v>3150</v>
      </c>
      <c r="C708" s="13">
        <v>980.29</v>
      </c>
      <c r="D708" s="11"/>
      <c r="E708" s="11" t="s">
        <v>2259</v>
      </c>
      <c r="F708" s="74" t="s">
        <v>0</v>
      </c>
      <c r="G708" s="46">
        <v>120</v>
      </c>
      <c r="H708" s="46">
        <v>8</v>
      </c>
      <c r="I708" s="46">
        <v>8</v>
      </c>
      <c r="J708" s="74">
        <v>8.11</v>
      </c>
      <c r="K708" s="48">
        <v>6.84</v>
      </c>
      <c r="L708" s="48">
        <v>0.03</v>
      </c>
      <c r="M708" s="49">
        <v>6901800838647</v>
      </c>
      <c r="N708" s="107"/>
      <c r="O708" s="41">
        <f t="shared" si="56"/>
        <v>0</v>
      </c>
      <c r="P708" s="47">
        <f t="shared" si="57"/>
        <v>0</v>
      </c>
      <c r="Q708" s="47">
        <f t="shared" si="58"/>
        <v>0</v>
      </c>
      <c r="R708" s="3">
        <f t="shared" si="59"/>
        <v>0</v>
      </c>
    </row>
    <row r="709" spans="1:18" s="51" customFormat="1" ht="18.75" customHeight="1">
      <c r="A709" s="50">
        <v>814986</v>
      </c>
      <c r="B709" s="10" t="s">
        <v>3151</v>
      </c>
      <c r="C709" s="13">
        <v>861.82</v>
      </c>
      <c r="D709" s="11"/>
      <c r="E709" s="11" t="s">
        <v>2259</v>
      </c>
      <c r="F709" s="74" t="s">
        <v>0</v>
      </c>
      <c r="G709" s="46">
        <v>120</v>
      </c>
      <c r="H709" s="46">
        <v>8</v>
      </c>
      <c r="I709" s="46">
        <v>8</v>
      </c>
      <c r="J709" s="74">
        <v>8.11</v>
      </c>
      <c r="K709" s="48">
        <v>6.84</v>
      </c>
      <c r="L709" s="48">
        <v>0.03</v>
      </c>
      <c r="M709" s="49">
        <v>6901800838623</v>
      </c>
      <c r="N709" s="107"/>
      <c r="O709" s="41">
        <f t="shared" si="56"/>
        <v>0</v>
      </c>
      <c r="P709" s="47">
        <f t="shared" si="57"/>
        <v>0</v>
      </c>
      <c r="Q709" s="47">
        <f t="shared" si="58"/>
        <v>0</v>
      </c>
      <c r="R709" s="3">
        <f t="shared" si="59"/>
        <v>0</v>
      </c>
    </row>
    <row r="710" spans="1:18" s="51" customFormat="1" ht="18.75" customHeight="1">
      <c r="A710" s="50">
        <v>814987</v>
      </c>
      <c r="B710" s="10" t="s">
        <v>3152</v>
      </c>
      <c r="C710" s="13">
        <v>999.02</v>
      </c>
      <c r="D710" s="11"/>
      <c r="E710" s="11" t="s">
        <v>2259</v>
      </c>
      <c r="F710" s="74" t="s">
        <v>0</v>
      </c>
      <c r="G710" s="46">
        <v>120</v>
      </c>
      <c r="H710" s="46">
        <v>8</v>
      </c>
      <c r="I710" s="46">
        <v>8</v>
      </c>
      <c r="J710" s="74">
        <v>8.11</v>
      </c>
      <c r="K710" s="48">
        <v>6.84</v>
      </c>
      <c r="L710" s="48">
        <v>0.03</v>
      </c>
      <c r="M710" s="49">
        <v>6901800838609</v>
      </c>
      <c r="N710" s="107"/>
      <c r="O710" s="41">
        <f t="shared" si="56"/>
        <v>0</v>
      </c>
      <c r="P710" s="47">
        <f t="shared" si="57"/>
        <v>0</v>
      </c>
      <c r="Q710" s="47">
        <f t="shared" si="58"/>
        <v>0</v>
      </c>
      <c r="R710" s="3">
        <f t="shared" si="59"/>
        <v>0</v>
      </c>
    </row>
    <row r="711" spans="1:18" s="51" customFormat="1" ht="18.75" customHeight="1">
      <c r="A711" s="77">
        <v>814990</v>
      </c>
      <c r="B711" s="293" t="s">
        <v>3153</v>
      </c>
      <c r="C711" s="294">
        <v>368.55</v>
      </c>
      <c r="D711" s="295"/>
      <c r="E711" s="295" t="s">
        <v>2259</v>
      </c>
      <c r="F711" s="312" t="s">
        <v>0</v>
      </c>
      <c r="G711" s="281">
        <v>120</v>
      </c>
      <c r="H711" s="281">
        <v>8</v>
      </c>
      <c r="I711" s="281">
        <v>8</v>
      </c>
      <c r="J711" s="312">
        <v>7.07</v>
      </c>
      <c r="K711" s="283">
        <v>5.76</v>
      </c>
      <c r="L711" s="283">
        <v>0.03</v>
      </c>
      <c r="M711" s="284">
        <v>6901800838685</v>
      </c>
      <c r="N711" s="285"/>
      <c r="O711" s="286">
        <f t="shared" si="56"/>
        <v>0</v>
      </c>
      <c r="P711" s="282">
        <f t="shared" si="57"/>
        <v>0</v>
      </c>
      <c r="Q711" s="282">
        <f t="shared" si="58"/>
        <v>0</v>
      </c>
      <c r="R711" s="287">
        <f t="shared" si="59"/>
        <v>0</v>
      </c>
    </row>
    <row r="712" spans="1:18" s="51" customFormat="1" ht="18.75" customHeight="1">
      <c r="A712" s="71" t="s">
        <v>3154</v>
      </c>
      <c r="B712" s="70"/>
      <c r="C712" s="70"/>
      <c r="D712" s="296"/>
      <c r="E712" s="296"/>
      <c r="F712" s="70"/>
      <c r="G712" s="70"/>
      <c r="H712" s="70"/>
      <c r="I712" s="70"/>
      <c r="J712" s="70"/>
      <c r="K712" s="70"/>
      <c r="L712" s="70"/>
      <c r="M712" s="70"/>
      <c r="N712" s="70"/>
      <c r="O712" s="297"/>
      <c r="P712" s="297"/>
      <c r="Q712" s="297"/>
      <c r="R712" s="298"/>
    </row>
    <row r="713" spans="1:18" s="51" customFormat="1" ht="18.75" customHeight="1">
      <c r="A713" s="72" t="s">
        <v>3155</v>
      </c>
      <c r="B713" s="57"/>
      <c r="C713" s="57"/>
      <c r="D713" s="272"/>
      <c r="E713" s="272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288"/>
    </row>
    <row r="714" spans="1:18" s="51" customFormat="1" ht="18.75" customHeight="1">
      <c r="A714" s="78">
        <v>816079</v>
      </c>
      <c r="B714" s="33" t="s">
        <v>3156</v>
      </c>
      <c r="C714" s="14">
        <v>981.73</v>
      </c>
      <c r="D714" s="35"/>
      <c r="E714" s="35" t="s">
        <v>2259</v>
      </c>
      <c r="F714" s="311" t="s">
        <v>0</v>
      </c>
      <c r="G714" s="313">
        <v>108</v>
      </c>
      <c r="H714" s="313">
        <v>12</v>
      </c>
      <c r="I714" s="313">
        <v>12</v>
      </c>
      <c r="J714" s="314">
        <v>16.8</v>
      </c>
      <c r="K714" s="314">
        <v>15.81</v>
      </c>
      <c r="L714" s="38">
        <v>0.03</v>
      </c>
      <c r="M714" s="39">
        <v>6901800726098</v>
      </c>
      <c r="N714" s="275"/>
      <c r="O714" s="40">
        <f t="shared" ref="O714:O727" si="60">C714*N714</f>
        <v>0</v>
      </c>
      <c r="P714" s="37">
        <f t="shared" ref="P714:P727" si="61">J714/G714*N714</f>
        <v>0</v>
      </c>
      <c r="Q714" s="37">
        <f t="shared" ref="Q714:Q727" si="62">K714/G714*N714</f>
        <v>0</v>
      </c>
      <c r="R714" s="42">
        <f t="shared" ref="R714:R727" si="63">L714/G714*N714</f>
        <v>0</v>
      </c>
    </row>
    <row r="715" spans="1:18" s="51" customFormat="1" ht="18.75" customHeight="1">
      <c r="A715" s="50">
        <v>816082</v>
      </c>
      <c r="B715" s="10" t="s">
        <v>3157</v>
      </c>
      <c r="C715" s="13">
        <v>981.73</v>
      </c>
      <c r="D715" s="11"/>
      <c r="E715" s="11" t="s">
        <v>2259</v>
      </c>
      <c r="F715" s="74" t="s">
        <v>0</v>
      </c>
      <c r="G715" s="85">
        <v>108</v>
      </c>
      <c r="H715" s="85">
        <v>12</v>
      </c>
      <c r="I715" s="85">
        <v>12</v>
      </c>
      <c r="J715" s="85">
        <v>17.28</v>
      </c>
      <c r="K715" s="85">
        <v>16.29</v>
      </c>
      <c r="L715" s="48">
        <v>0.03</v>
      </c>
      <c r="M715" s="49">
        <v>6901800726128</v>
      </c>
      <c r="N715" s="107"/>
      <c r="O715" s="41">
        <f t="shared" si="60"/>
        <v>0</v>
      </c>
      <c r="P715" s="47">
        <f t="shared" si="61"/>
        <v>0</v>
      </c>
      <c r="Q715" s="47">
        <f t="shared" si="62"/>
        <v>0</v>
      </c>
      <c r="R715" s="3">
        <f t="shared" si="63"/>
        <v>0</v>
      </c>
    </row>
    <row r="716" spans="1:18" s="51" customFormat="1" ht="18.75" customHeight="1">
      <c r="A716" s="50">
        <v>816085</v>
      </c>
      <c r="B716" s="10" t="s">
        <v>3158</v>
      </c>
      <c r="C716" s="13">
        <v>981.73</v>
      </c>
      <c r="D716" s="11"/>
      <c r="E716" s="11" t="s">
        <v>2259</v>
      </c>
      <c r="F716" s="74" t="s">
        <v>0</v>
      </c>
      <c r="G716" s="85">
        <v>108</v>
      </c>
      <c r="H716" s="85">
        <v>12</v>
      </c>
      <c r="I716" s="85">
        <v>12</v>
      </c>
      <c r="J716" s="85">
        <v>17.62</v>
      </c>
      <c r="K716" s="85">
        <v>16.63</v>
      </c>
      <c r="L716" s="48">
        <v>0.03</v>
      </c>
      <c r="M716" s="49">
        <v>6901800726159</v>
      </c>
      <c r="N716" s="107"/>
      <c r="O716" s="41">
        <f t="shared" si="60"/>
        <v>0</v>
      </c>
      <c r="P716" s="47">
        <f t="shared" si="61"/>
        <v>0</v>
      </c>
      <c r="Q716" s="47">
        <f t="shared" si="62"/>
        <v>0</v>
      </c>
      <c r="R716" s="3">
        <f t="shared" si="63"/>
        <v>0</v>
      </c>
    </row>
    <row r="717" spans="1:18" s="51" customFormat="1" ht="18.75" customHeight="1">
      <c r="A717" s="50">
        <v>816088</v>
      </c>
      <c r="B717" s="10" t="s">
        <v>3159</v>
      </c>
      <c r="C717" s="13">
        <v>981.73</v>
      </c>
      <c r="D717" s="11"/>
      <c r="E717" s="11" t="s">
        <v>2259</v>
      </c>
      <c r="F717" s="74" t="s">
        <v>0</v>
      </c>
      <c r="G717" s="85">
        <v>108</v>
      </c>
      <c r="H717" s="85">
        <v>12</v>
      </c>
      <c r="I717" s="85">
        <v>12</v>
      </c>
      <c r="J717" s="85">
        <v>18.309999999999999</v>
      </c>
      <c r="K717" s="85">
        <v>17.32</v>
      </c>
      <c r="L717" s="48">
        <v>0.03</v>
      </c>
      <c r="M717" s="49">
        <v>6901800726180</v>
      </c>
      <c r="N717" s="107"/>
      <c r="O717" s="41">
        <f t="shared" si="60"/>
        <v>0</v>
      </c>
      <c r="P717" s="47">
        <f t="shared" si="61"/>
        <v>0</v>
      </c>
      <c r="Q717" s="47">
        <f t="shared" si="62"/>
        <v>0</v>
      </c>
      <c r="R717" s="3">
        <f t="shared" si="63"/>
        <v>0</v>
      </c>
    </row>
    <row r="718" spans="1:18" s="51" customFormat="1" ht="18.75" customHeight="1">
      <c r="A718" s="50">
        <v>816091</v>
      </c>
      <c r="B718" s="10" t="s">
        <v>3160</v>
      </c>
      <c r="C718" s="13">
        <v>2154.71</v>
      </c>
      <c r="D718" s="11"/>
      <c r="E718" s="11" t="s">
        <v>2259</v>
      </c>
      <c r="F718" s="74" t="s">
        <v>0</v>
      </c>
      <c r="G718" s="85">
        <v>54</v>
      </c>
      <c r="H718" s="85">
        <v>6</v>
      </c>
      <c r="I718" s="85">
        <v>6</v>
      </c>
      <c r="J718" s="85">
        <v>16.920000000000002</v>
      </c>
      <c r="K718" s="85">
        <v>15.93</v>
      </c>
      <c r="L718" s="48">
        <v>0.03</v>
      </c>
      <c r="M718" s="49">
        <v>6901800726210</v>
      </c>
      <c r="N718" s="107"/>
      <c r="O718" s="41">
        <f t="shared" si="60"/>
        <v>0</v>
      </c>
      <c r="P718" s="47">
        <f t="shared" si="61"/>
        <v>0</v>
      </c>
      <c r="Q718" s="47">
        <f t="shared" si="62"/>
        <v>0</v>
      </c>
      <c r="R718" s="3">
        <f t="shared" si="63"/>
        <v>0</v>
      </c>
    </row>
    <row r="719" spans="1:18" s="51" customFormat="1" ht="18.75" customHeight="1">
      <c r="A719" s="50">
        <v>816094</v>
      </c>
      <c r="B719" s="10" t="s">
        <v>3161</v>
      </c>
      <c r="C719" s="13">
        <v>2154.71</v>
      </c>
      <c r="D719" s="11"/>
      <c r="E719" s="11" t="s">
        <v>2259</v>
      </c>
      <c r="F719" s="74" t="s">
        <v>0</v>
      </c>
      <c r="G719" s="85">
        <v>54</v>
      </c>
      <c r="H719" s="85">
        <v>6</v>
      </c>
      <c r="I719" s="85">
        <v>6</v>
      </c>
      <c r="J719" s="85">
        <v>17.39</v>
      </c>
      <c r="K719" s="85">
        <v>16.41</v>
      </c>
      <c r="L719" s="48">
        <v>0.03</v>
      </c>
      <c r="M719" s="49">
        <v>6901800726241</v>
      </c>
      <c r="N719" s="107"/>
      <c r="O719" s="41">
        <f t="shared" si="60"/>
        <v>0</v>
      </c>
      <c r="P719" s="47">
        <f t="shared" si="61"/>
        <v>0</v>
      </c>
      <c r="Q719" s="47">
        <f t="shared" si="62"/>
        <v>0</v>
      </c>
      <c r="R719" s="3">
        <f t="shared" si="63"/>
        <v>0</v>
      </c>
    </row>
    <row r="720" spans="1:18" s="51" customFormat="1" ht="18.75" customHeight="1">
      <c r="A720" s="50">
        <v>816097</v>
      </c>
      <c r="B720" s="10" t="s">
        <v>3162</v>
      </c>
      <c r="C720" s="13">
        <v>2154.71</v>
      </c>
      <c r="D720" s="11"/>
      <c r="E720" s="11" t="s">
        <v>2259</v>
      </c>
      <c r="F720" s="74" t="s">
        <v>0</v>
      </c>
      <c r="G720" s="85">
        <v>54</v>
      </c>
      <c r="H720" s="85">
        <v>6</v>
      </c>
      <c r="I720" s="85">
        <v>6</v>
      </c>
      <c r="J720" s="85">
        <v>17.739999999999998</v>
      </c>
      <c r="K720" s="85">
        <v>16.75</v>
      </c>
      <c r="L720" s="48">
        <v>0.03</v>
      </c>
      <c r="M720" s="49">
        <v>6901800726272</v>
      </c>
      <c r="N720" s="107"/>
      <c r="O720" s="41">
        <f t="shared" si="60"/>
        <v>0</v>
      </c>
      <c r="P720" s="47">
        <f t="shared" si="61"/>
        <v>0</v>
      </c>
      <c r="Q720" s="47">
        <f t="shared" si="62"/>
        <v>0</v>
      </c>
      <c r="R720" s="3">
        <f t="shared" si="63"/>
        <v>0</v>
      </c>
    </row>
    <row r="721" spans="1:18" s="51" customFormat="1" ht="18.75" customHeight="1">
      <c r="A721" s="50">
        <v>816100</v>
      </c>
      <c r="B721" s="10" t="s">
        <v>3163</v>
      </c>
      <c r="C721" s="13">
        <v>2154.71</v>
      </c>
      <c r="D721" s="11"/>
      <c r="E721" s="11" t="s">
        <v>2259</v>
      </c>
      <c r="F721" s="74" t="s">
        <v>0</v>
      </c>
      <c r="G721" s="85">
        <v>54</v>
      </c>
      <c r="H721" s="85">
        <v>6</v>
      </c>
      <c r="I721" s="85">
        <v>6</v>
      </c>
      <c r="J721" s="85">
        <v>18.43</v>
      </c>
      <c r="K721" s="85">
        <v>17.440000000000001</v>
      </c>
      <c r="L721" s="48">
        <v>0.03</v>
      </c>
      <c r="M721" s="49">
        <v>6901800726302</v>
      </c>
      <c r="N721" s="107"/>
      <c r="O721" s="41">
        <f t="shared" si="60"/>
        <v>0</v>
      </c>
      <c r="P721" s="47">
        <f t="shared" si="61"/>
        <v>0</v>
      </c>
      <c r="Q721" s="47">
        <f t="shared" si="62"/>
        <v>0</v>
      </c>
      <c r="R721" s="3">
        <f t="shared" si="63"/>
        <v>0</v>
      </c>
    </row>
    <row r="722" spans="1:18" ht="18.75" customHeight="1">
      <c r="A722" s="50">
        <v>816103</v>
      </c>
      <c r="B722" s="10" t="s">
        <v>3164</v>
      </c>
      <c r="C722" s="13">
        <v>3218.39</v>
      </c>
      <c r="D722" s="11"/>
      <c r="E722" s="11" t="s">
        <v>2259</v>
      </c>
      <c r="F722" s="74" t="s">
        <v>0</v>
      </c>
      <c r="G722" s="85">
        <v>36</v>
      </c>
      <c r="H722" s="85">
        <v>4</v>
      </c>
      <c r="I722" s="85">
        <v>4</v>
      </c>
      <c r="J722" s="85">
        <v>16.88</v>
      </c>
      <c r="K722" s="85">
        <v>15.89</v>
      </c>
      <c r="L722" s="48">
        <v>0.03</v>
      </c>
      <c r="M722" s="49">
        <v>6901800726333</v>
      </c>
      <c r="N722" s="107"/>
      <c r="O722" s="41">
        <f t="shared" si="60"/>
        <v>0</v>
      </c>
      <c r="P722" s="47">
        <f t="shared" si="61"/>
        <v>0</v>
      </c>
      <c r="Q722" s="47">
        <f t="shared" si="62"/>
        <v>0</v>
      </c>
      <c r="R722" s="3">
        <f t="shared" si="63"/>
        <v>0</v>
      </c>
    </row>
    <row r="723" spans="1:18" s="51" customFormat="1" ht="18.75" customHeight="1">
      <c r="A723" s="50">
        <v>816106</v>
      </c>
      <c r="B723" s="10" t="s">
        <v>3165</v>
      </c>
      <c r="C723" s="13">
        <v>3218.39</v>
      </c>
      <c r="D723" s="11"/>
      <c r="E723" s="11" t="s">
        <v>2259</v>
      </c>
      <c r="F723" s="74" t="s">
        <v>0</v>
      </c>
      <c r="G723" s="85">
        <v>36</v>
      </c>
      <c r="H723" s="85">
        <v>4</v>
      </c>
      <c r="I723" s="85">
        <v>4</v>
      </c>
      <c r="J723" s="85">
        <v>17.36</v>
      </c>
      <c r="K723" s="85">
        <v>16.37</v>
      </c>
      <c r="L723" s="48">
        <v>0.03</v>
      </c>
      <c r="M723" s="49">
        <v>6901800726364</v>
      </c>
      <c r="N723" s="107"/>
      <c r="O723" s="41">
        <f t="shared" si="60"/>
        <v>0</v>
      </c>
      <c r="P723" s="47">
        <f t="shared" si="61"/>
        <v>0</v>
      </c>
      <c r="Q723" s="47">
        <f t="shared" si="62"/>
        <v>0</v>
      </c>
      <c r="R723" s="3">
        <f t="shared" si="63"/>
        <v>0</v>
      </c>
    </row>
    <row r="724" spans="1:18" ht="18.75" customHeight="1">
      <c r="A724" s="50">
        <v>816109</v>
      </c>
      <c r="B724" s="10" t="s">
        <v>3166</v>
      </c>
      <c r="C724" s="13">
        <v>3218.39</v>
      </c>
      <c r="D724" s="11"/>
      <c r="E724" s="11" t="s">
        <v>2259</v>
      </c>
      <c r="F724" s="74" t="s">
        <v>0</v>
      </c>
      <c r="G724" s="85">
        <v>36</v>
      </c>
      <c r="H724" s="85">
        <v>4</v>
      </c>
      <c r="I724" s="85">
        <v>4</v>
      </c>
      <c r="J724" s="85">
        <v>17.7</v>
      </c>
      <c r="K724" s="85">
        <v>16.71</v>
      </c>
      <c r="L724" s="48">
        <v>0.03</v>
      </c>
      <c r="M724" s="49">
        <v>6901800726395</v>
      </c>
      <c r="N724" s="107"/>
      <c r="O724" s="41">
        <f t="shared" si="60"/>
        <v>0</v>
      </c>
      <c r="P724" s="47">
        <f t="shared" si="61"/>
        <v>0</v>
      </c>
      <c r="Q724" s="47">
        <f t="shared" si="62"/>
        <v>0</v>
      </c>
      <c r="R724" s="3">
        <f t="shared" si="63"/>
        <v>0</v>
      </c>
    </row>
    <row r="725" spans="1:18" ht="18.75" customHeight="1">
      <c r="A725" s="50">
        <v>816112</v>
      </c>
      <c r="B725" s="10" t="s">
        <v>3167</v>
      </c>
      <c r="C725" s="13">
        <v>4278.4399999999996</v>
      </c>
      <c r="D725" s="11"/>
      <c r="E725" s="11" t="s">
        <v>2259</v>
      </c>
      <c r="F725" s="74" t="s">
        <v>0</v>
      </c>
      <c r="G725" s="85">
        <v>27</v>
      </c>
      <c r="H725" s="85">
        <v>3</v>
      </c>
      <c r="I725" s="85">
        <v>3</v>
      </c>
      <c r="J725" s="85">
        <v>17.38</v>
      </c>
      <c r="K725" s="85">
        <v>16.39</v>
      </c>
      <c r="L725" s="48">
        <v>0.03</v>
      </c>
      <c r="M725" s="49">
        <v>6901800726425</v>
      </c>
      <c r="N725" s="107"/>
      <c r="O725" s="41">
        <f t="shared" si="60"/>
        <v>0</v>
      </c>
      <c r="P725" s="47">
        <f t="shared" si="61"/>
        <v>0</v>
      </c>
      <c r="Q725" s="47">
        <f t="shared" si="62"/>
        <v>0</v>
      </c>
      <c r="R725" s="3">
        <f t="shared" si="63"/>
        <v>0</v>
      </c>
    </row>
    <row r="726" spans="1:18" s="51" customFormat="1" ht="18.75" customHeight="1">
      <c r="A726" s="50">
        <v>816115</v>
      </c>
      <c r="B726" s="10" t="s">
        <v>3168</v>
      </c>
      <c r="C726" s="13">
        <v>4278.4399999999996</v>
      </c>
      <c r="D726" s="11"/>
      <c r="E726" s="11" t="s">
        <v>2259</v>
      </c>
      <c r="F726" s="74" t="s">
        <v>0</v>
      </c>
      <c r="G726" s="85">
        <v>27</v>
      </c>
      <c r="H726" s="85">
        <v>3</v>
      </c>
      <c r="I726" s="85">
        <v>3</v>
      </c>
      <c r="J726" s="85">
        <v>17.86</v>
      </c>
      <c r="K726" s="85">
        <v>16.87</v>
      </c>
      <c r="L726" s="48">
        <v>0.03</v>
      </c>
      <c r="M726" s="49">
        <v>6901800726456</v>
      </c>
      <c r="N726" s="107"/>
      <c r="O726" s="41">
        <f t="shared" si="60"/>
        <v>0</v>
      </c>
      <c r="P726" s="47">
        <f t="shared" si="61"/>
        <v>0</v>
      </c>
      <c r="Q726" s="47">
        <f t="shared" si="62"/>
        <v>0</v>
      </c>
      <c r="R726" s="3">
        <f t="shared" si="63"/>
        <v>0</v>
      </c>
    </row>
    <row r="727" spans="1:18" s="51" customFormat="1" ht="18.75" customHeight="1">
      <c r="A727" s="77">
        <v>816118</v>
      </c>
      <c r="B727" s="293" t="s">
        <v>3169</v>
      </c>
      <c r="C727" s="294">
        <v>4278.4399999999996</v>
      </c>
      <c r="D727" s="295"/>
      <c r="E727" s="295" t="s">
        <v>2259</v>
      </c>
      <c r="F727" s="312" t="s">
        <v>0</v>
      </c>
      <c r="G727" s="315">
        <v>27</v>
      </c>
      <c r="H727" s="315">
        <v>3</v>
      </c>
      <c r="I727" s="315">
        <v>3</v>
      </c>
      <c r="J727" s="316">
        <v>18.2</v>
      </c>
      <c r="K727" s="316">
        <v>17.22</v>
      </c>
      <c r="L727" s="283">
        <v>0.03</v>
      </c>
      <c r="M727" s="284">
        <v>6901800726487</v>
      </c>
      <c r="N727" s="285"/>
      <c r="O727" s="286">
        <f t="shared" si="60"/>
        <v>0</v>
      </c>
      <c r="P727" s="282">
        <f t="shared" si="61"/>
        <v>0</v>
      </c>
      <c r="Q727" s="282">
        <f t="shared" si="62"/>
        <v>0</v>
      </c>
      <c r="R727" s="287">
        <f t="shared" si="63"/>
        <v>0</v>
      </c>
    </row>
    <row r="728" spans="1:18" s="51" customFormat="1" ht="18.75" customHeight="1">
      <c r="A728" s="72" t="s">
        <v>3170</v>
      </c>
      <c r="B728" s="57"/>
      <c r="C728" s="57"/>
      <c r="D728" s="272"/>
      <c r="E728" s="272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288"/>
    </row>
    <row r="729" spans="1:18" s="51" customFormat="1" ht="18.75" customHeight="1">
      <c r="A729" s="78">
        <v>816080</v>
      </c>
      <c r="B729" s="33" t="s">
        <v>3171</v>
      </c>
      <c r="C729" s="14">
        <v>981.73</v>
      </c>
      <c r="D729" s="35"/>
      <c r="E729" s="35" t="s">
        <v>2259</v>
      </c>
      <c r="F729" s="311" t="s">
        <v>0</v>
      </c>
      <c r="G729" s="313" t="s">
        <v>1462</v>
      </c>
      <c r="H729" s="313" t="s">
        <v>1461</v>
      </c>
      <c r="I729" s="313" t="s">
        <v>1461</v>
      </c>
      <c r="J729" s="37">
        <v>16.8</v>
      </c>
      <c r="K729" s="37">
        <v>15.81</v>
      </c>
      <c r="L729" s="38">
        <v>0.03</v>
      </c>
      <c r="M729" s="39" t="s">
        <v>1469</v>
      </c>
      <c r="N729" s="275"/>
      <c r="O729" s="40">
        <f t="shared" ref="O729:O742" si="64">C729*N729</f>
        <v>0</v>
      </c>
      <c r="P729" s="37">
        <f t="shared" ref="P729:P742" si="65">J729/G729*N729</f>
        <v>0</v>
      </c>
      <c r="Q729" s="37">
        <f t="shared" ref="Q729:Q742" si="66">K729/G729*N729</f>
        <v>0</v>
      </c>
      <c r="R729" s="42">
        <f t="shared" ref="R729:R742" si="67">L729/G729*N729</f>
        <v>0</v>
      </c>
    </row>
    <row r="730" spans="1:18" s="51" customFormat="1" ht="18.75" customHeight="1">
      <c r="A730" s="50">
        <v>816083</v>
      </c>
      <c r="B730" s="10" t="s">
        <v>3172</v>
      </c>
      <c r="C730" s="13">
        <v>861.17</v>
      </c>
      <c r="D730" s="11"/>
      <c r="E730" s="11" t="s">
        <v>2259</v>
      </c>
      <c r="F730" s="74" t="s">
        <v>0</v>
      </c>
      <c r="G730" s="85" t="s">
        <v>1462</v>
      </c>
      <c r="H730" s="85" t="s">
        <v>1461</v>
      </c>
      <c r="I730" s="85" t="s">
        <v>1461</v>
      </c>
      <c r="J730" s="47">
        <v>17.28</v>
      </c>
      <c r="K730" s="47">
        <v>16.29</v>
      </c>
      <c r="L730" s="48">
        <v>0.03</v>
      </c>
      <c r="M730" s="49" t="s">
        <v>1470</v>
      </c>
      <c r="N730" s="107"/>
      <c r="O730" s="41">
        <f t="shared" si="64"/>
        <v>0</v>
      </c>
      <c r="P730" s="47">
        <f t="shared" si="65"/>
        <v>0</v>
      </c>
      <c r="Q730" s="47">
        <f t="shared" si="66"/>
        <v>0</v>
      </c>
      <c r="R730" s="3">
        <f t="shared" si="67"/>
        <v>0</v>
      </c>
    </row>
    <row r="731" spans="1:18" s="51" customFormat="1" ht="18.75" customHeight="1">
      <c r="A731" s="50">
        <v>816086</v>
      </c>
      <c r="B731" s="10" t="s">
        <v>3173</v>
      </c>
      <c r="C731" s="13">
        <v>863.92</v>
      </c>
      <c r="D731" s="11"/>
      <c r="E731" s="11" t="s">
        <v>2259</v>
      </c>
      <c r="F731" s="74" t="s">
        <v>0</v>
      </c>
      <c r="G731" s="85" t="s">
        <v>1462</v>
      </c>
      <c r="H731" s="85" t="s">
        <v>1461</v>
      </c>
      <c r="I731" s="85" t="s">
        <v>1461</v>
      </c>
      <c r="J731" s="47">
        <v>17.62</v>
      </c>
      <c r="K731" s="47">
        <v>16.63</v>
      </c>
      <c r="L731" s="48">
        <v>0.03</v>
      </c>
      <c r="M731" s="49" t="s">
        <v>1471</v>
      </c>
      <c r="N731" s="107"/>
      <c r="O731" s="41">
        <f t="shared" si="64"/>
        <v>0</v>
      </c>
      <c r="P731" s="47">
        <f t="shared" si="65"/>
        <v>0</v>
      </c>
      <c r="Q731" s="47">
        <f t="shared" si="66"/>
        <v>0</v>
      </c>
      <c r="R731" s="3">
        <f t="shared" si="67"/>
        <v>0</v>
      </c>
    </row>
    <row r="732" spans="1:18" s="51" customFormat="1" ht="18.75" customHeight="1">
      <c r="A732" s="50">
        <v>816089</v>
      </c>
      <c r="B732" s="10" t="s">
        <v>3174</v>
      </c>
      <c r="C732" s="13">
        <v>981.73</v>
      </c>
      <c r="D732" s="11"/>
      <c r="E732" s="11" t="s">
        <v>2259</v>
      </c>
      <c r="F732" s="74" t="s">
        <v>0</v>
      </c>
      <c r="G732" s="85" t="s">
        <v>1462</v>
      </c>
      <c r="H732" s="85" t="s">
        <v>1461</v>
      </c>
      <c r="I732" s="85" t="s">
        <v>1461</v>
      </c>
      <c r="J732" s="47">
        <v>18.309999999999999</v>
      </c>
      <c r="K732" s="47">
        <v>17.32</v>
      </c>
      <c r="L732" s="48">
        <v>0.03</v>
      </c>
      <c r="M732" s="49" t="s">
        <v>1472</v>
      </c>
      <c r="N732" s="107"/>
      <c r="O732" s="41">
        <f t="shared" si="64"/>
        <v>0</v>
      </c>
      <c r="P732" s="47">
        <f t="shared" si="65"/>
        <v>0</v>
      </c>
      <c r="Q732" s="47">
        <f t="shared" si="66"/>
        <v>0</v>
      </c>
      <c r="R732" s="3">
        <f t="shared" si="67"/>
        <v>0</v>
      </c>
    </row>
    <row r="733" spans="1:18" s="51" customFormat="1" ht="18.75" customHeight="1">
      <c r="A733" s="50">
        <v>816092</v>
      </c>
      <c r="B733" s="10" t="s">
        <v>3175</v>
      </c>
      <c r="C733" s="13">
        <v>1896.14</v>
      </c>
      <c r="D733" s="11"/>
      <c r="E733" s="11" t="s">
        <v>2259</v>
      </c>
      <c r="F733" s="74" t="s">
        <v>0</v>
      </c>
      <c r="G733" s="85" t="s">
        <v>1463</v>
      </c>
      <c r="H733" s="85" t="s">
        <v>1464</v>
      </c>
      <c r="I733" s="85" t="s">
        <v>1464</v>
      </c>
      <c r="J733" s="47">
        <v>16.920000000000002</v>
      </c>
      <c r="K733" s="47">
        <v>15.93</v>
      </c>
      <c r="L733" s="48">
        <v>0.03</v>
      </c>
      <c r="M733" s="49" t="s">
        <v>1473</v>
      </c>
      <c r="N733" s="107"/>
      <c r="O733" s="41">
        <f t="shared" si="64"/>
        <v>0</v>
      </c>
      <c r="P733" s="47">
        <f t="shared" si="65"/>
        <v>0</v>
      </c>
      <c r="Q733" s="47">
        <f t="shared" si="66"/>
        <v>0</v>
      </c>
      <c r="R733" s="3">
        <f t="shared" si="67"/>
        <v>0</v>
      </c>
    </row>
    <row r="734" spans="1:18" s="51" customFormat="1" ht="18.75" customHeight="1">
      <c r="A734" s="50">
        <v>816095</v>
      </c>
      <c r="B734" s="10" t="s">
        <v>3176</v>
      </c>
      <c r="C734" s="13">
        <v>2154.71</v>
      </c>
      <c r="D734" s="11"/>
      <c r="E734" s="11" t="s">
        <v>2259</v>
      </c>
      <c r="F734" s="74" t="s">
        <v>0</v>
      </c>
      <c r="G734" s="85" t="s">
        <v>1463</v>
      </c>
      <c r="H734" s="85" t="s">
        <v>1464</v>
      </c>
      <c r="I734" s="85" t="s">
        <v>1464</v>
      </c>
      <c r="J734" s="47">
        <v>17.39</v>
      </c>
      <c r="K734" s="47">
        <v>16.41</v>
      </c>
      <c r="L734" s="48">
        <v>0.03</v>
      </c>
      <c r="M734" s="49" t="s">
        <v>1474</v>
      </c>
      <c r="N734" s="107"/>
      <c r="O734" s="41">
        <f t="shared" si="64"/>
        <v>0</v>
      </c>
      <c r="P734" s="47">
        <f t="shared" si="65"/>
        <v>0</v>
      </c>
      <c r="Q734" s="47">
        <f t="shared" si="66"/>
        <v>0</v>
      </c>
      <c r="R734" s="3">
        <f t="shared" si="67"/>
        <v>0</v>
      </c>
    </row>
    <row r="735" spans="1:18" s="51" customFormat="1" ht="18.75" customHeight="1">
      <c r="A735" s="50">
        <v>816098</v>
      </c>
      <c r="B735" s="10" t="s">
        <v>3177</v>
      </c>
      <c r="C735" s="13">
        <v>2154.71</v>
      </c>
      <c r="D735" s="11"/>
      <c r="E735" s="11" t="s">
        <v>2259</v>
      </c>
      <c r="F735" s="74" t="s">
        <v>0</v>
      </c>
      <c r="G735" s="85" t="s">
        <v>1463</v>
      </c>
      <c r="H735" s="85" t="s">
        <v>1464</v>
      </c>
      <c r="I735" s="85" t="s">
        <v>1464</v>
      </c>
      <c r="J735" s="47">
        <v>17.739999999999998</v>
      </c>
      <c r="K735" s="47">
        <v>16.75</v>
      </c>
      <c r="L735" s="48">
        <v>0.03</v>
      </c>
      <c r="M735" s="49" t="s">
        <v>1475</v>
      </c>
      <c r="N735" s="107"/>
      <c r="O735" s="41">
        <f t="shared" si="64"/>
        <v>0</v>
      </c>
      <c r="P735" s="47">
        <f t="shared" si="65"/>
        <v>0</v>
      </c>
      <c r="Q735" s="47">
        <f t="shared" si="66"/>
        <v>0</v>
      </c>
      <c r="R735" s="3">
        <f t="shared" si="67"/>
        <v>0</v>
      </c>
    </row>
    <row r="736" spans="1:18" s="51" customFormat="1" ht="18.75" customHeight="1">
      <c r="A736" s="50">
        <v>816101</v>
      </c>
      <c r="B736" s="10" t="s">
        <v>3178</v>
      </c>
      <c r="C736" s="13">
        <v>2154.71</v>
      </c>
      <c r="D736" s="11"/>
      <c r="E736" s="11" t="s">
        <v>2259</v>
      </c>
      <c r="F736" s="74" t="s">
        <v>0</v>
      </c>
      <c r="G736" s="85" t="s">
        <v>1463</v>
      </c>
      <c r="H736" s="85" t="s">
        <v>1464</v>
      </c>
      <c r="I736" s="85" t="s">
        <v>1464</v>
      </c>
      <c r="J736" s="47">
        <v>18.43</v>
      </c>
      <c r="K736" s="47">
        <v>17.440000000000001</v>
      </c>
      <c r="L736" s="48">
        <v>0.03</v>
      </c>
      <c r="M736" s="49" t="s">
        <v>1476</v>
      </c>
      <c r="N736" s="107"/>
      <c r="O736" s="41">
        <f t="shared" si="64"/>
        <v>0</v>
      </c>
      <c r="P736" s="47">
        <f t="shared" si="65"/>
        <v>0</v>
      </c>
      <c r="Q736" s="47">
        <f t="shared" si="66"/>
        <v>0</v>
      </c>
      <c r="R736" s="3">
        <f t="shared" si="67"/>
        <v>0</v>
      </c>
    </row>
    <row r="737" spans="1:18" s="51" customFormat="1" ht="18.75" customHeight="1">
      <c r="A737" s="50">
        <v>816104</v>
      </c>
      <c r="B737" s="10" t="s">
        <v>3179</v>
      </c>
      <c r="C737" s="13">
        <v>3218.39</v>
      </c>
      <c r="D737" s="11"/>
      <c r="E737" s="11" t="s">
        <v>2259</v>
      </c>
      <c r="F737" s="74" t="s">
        <v>0</v>
      </c>
      <c r="G737" s="85" t="s">
        <v>1465</v>
      </c>
      <c r="H737" s="85" t="s">
        <v>1466</v>
      </c>
      <c r="I737" s="85" t="s">
        <v>1466</v>
      </c>
      <c r="J737" s="47">
        <v>16.88</v>
      </c>
      <c r="K737" s="47">
        <v>15.89</v>
      </c>
      <c r="L737" s="48">
        <v>0.03</v>
      </c>
      <c r="M737" s="49" t="s">
        <v>1477</v>
      </c>
      <c r="N737" s="107"/>
      <c r="O737" s="41">
        <f t="shared" si="64"/>
        <v>0</v>
      </c>
      <c r="P737" s="47">
        <f t="shared" si="65"/>
        <v>0</v>
      </c>
      <c r="Q737" s="47">
        <f t="shared" si="66"/>
        <v>0</v>
      </c>
      <c r="R737" s="3">
        <f t="shared" si="67"/>
        <v>0</v>
      </c>
    </row>
    <row r="738" spans="1:18" s="51" customFormat="1" ht="18.75" customHeight="1">
      <c r="A738" s="50">
        <v>816107</v>
      </c>
      <c r="B738" s="10" t="s">
        <v>3180</v>
      </c>
      <c r="C738" s="13">
        <v>3218.39</v>
      </c>
      <c r="D738" s="11"/>
      <c r="E738" s="11" t="s">
        <v>2259</v>
      </c>
      <c r="F738" s="74" t="s">
        <v>0</v>
      </c>
      <c r="G738" s="85" t="s">
        <v>1465</v>
      </c>
      <c r="H738" s="85" t="s">
        <v>1466</v>
      </c>
      <c r="I738" s="85" t="s">
        <v>1466</v>
      </c>
      <c r="J738" s="47">
        <v>17.36</v>
      </c>
      <c r="K738" s="47">
        <v>16.37</v>
      </c>
      <c r="L738" s="48">
        <v>0.03</v>
      </c>
      <c r="M738" s="49" t="s">
        <v>1478</v>
      </c>
      <c r="N738" s="107"/>
      <c r="O738" s="41">
        <f t="shared" si="64"/>
        <v>0</v>
      </c>
      <c r="P738" s="47">
        <f t="shared" si="65"/>
        <v>0</v>
      </c>
      <c r="Q738" s="47">
        <f t="shared" si="66"/>
        <v>0</v>
      </c>
      <c r="R738" s="3">
        <f t="shared" si="67"/>
        <v>0</v>
      </c>
    </row>
    <row r="739" spans="1:18" s="51" customFormat="1" ht="18.75" customHeight="1">
      <c r="A739" s="50">
        <v>816110</v>
      </c>
      <c r="B739" s="10" t="s">
        <v>3181</v>
      </c>
      <c r="C739" s="13">
        <v>3218.39</v>
      </c>
      <c r="D739" s="11"/>
      <c r="E739" s="11" t="s">
        <v>2259</v>
      </c>
      <c r="F739" s="74" t="s">
        <v>0</v>
      </c>
      <c r="G739" s="85" t="s">
        <v>1465</v>
      </c>
      <c r="H739" s="85" t="s">
        <v>1466</v>
      </c>
      <c r="I739" s="85" t="s">
        <v>1466</v>
      </c>
      <c r="J739" s="47">
        <v>17.7</v>
      </c>
      <c r="K739" s="47">
        <v>16.71</v>
      </c>
      <c r="L739" s="48">
        <v>0.03</v>
      </c>
      <c r="M739" s="49" t="s">
        <v>1479</v>
      </c>
      <c r="N739" s="107"/>
      <c r="O739" s="41">
        <f t="shared" si="64"/>
        <v>0</v>
      </c>
      <c r="P739" s="47">
        <f t="shared" si="65"/>
        <v>0</v>
      </c>
      <c r="Q739" s="47">
        <f t="shared" si="66"/>
        <v>0</v>
      </c>
      <c r="R739" s="3">
        <f t="shared" si="67"/>
        <v>0</v>
      </c>
    </row>
    <row r="740" spans="1:18" s="51" customFormat="1" ht="18.75" customHeight="1">
      <c r="A740" s="50">
        <v>816113</v>
      </c>
      <c r="B740" s="10" t="s">
        <v>3182</v>
      </c>
      <c r="C740" s="13">
        <v>4278.4399999999996</v>
      </c>
      <c r="D740" s="11"/>
      <c r="E740" s="11" t="s">
        <v>2259</v>
      </c>
      <c r="F740" s="74" t="s">
        <v>0</v>
      </c>
      <c r="G740" s="85" t="s">
        <v>1467</v>
      </c>
      <c r="H740" s="85" t="s">
        <v>1468</v>
      </c>
      <c r="I740" s="85" t="s">
        <v>1468</v>
      </c>
      <c r="J740" s="47">
        <v>17.38</v>
      </c>
      <c r="K740" s="47">
        <v>16.39</v>
      </c>
      <c r="L740" s="48">
        <v>0.03</v>
      </c>
      <c r="M740" s="49" t="s">
        <v>1480</v>
      </c>
      <c r="N740" s="107"/>
      <c r="O740" s="41">
        <f t="shared" si="64"/>
        <v>0</v>
      </c>
      <c r="P740" s="47">
        <f t="shared" si="65"/>
        <v>0</v>
      </c>
      <c r="Q740" s="47">
        <f t="shared" si="66"/>
        <v>0</v>
      </c>
      <c r="R740" s="3">
        <f t="shared" si="67"/>
        <v>0</v>
      </c>
    </row>
    <row r="741" spans="1:18" s="51" customFormat="1" ht="18.75" customHeight="1">
      <c r="A741" s="50">
        <v>816116</v>
      </c>
      <c r="B741" s="10" t="s">
        <v>3183</v>
      </c>
      <c r="C741" s="13">
        <v>4278.4399999999996</v>
      </c>
      <c r="D741" s="11"/>
      <c r="E741" s="11" t="s">
        <v>2259</v>
      </c>
      <c r="F741" s="74" t="s">
        <v>0</v>
      </c>
      <c r="G741" s="85" t="s">
        <v>1467</v>
      </c>
      <c r="H741" s="85" t="s">
        <v>1468</v>
      </c>
      <c r="I741" s="85" t="s">
        <v>1468</v>
      </c>
      <c r="J741" s="47">
        <v>17.86</v>
      </c>
      <c r="K741" s="47">
        <v>16.87</v>
      </c>
      <c r="L741" s="48">
        <v>0.03</v>
      </c>
      <c r="M741" s="49" t="s">
        <v>1481</v>
      </c>
      <c r="N741" s="107"/>
      <c r="O741" s="41">
        <f t="shared" si="64"/>
        <v>0</v>
      </c>
      <c r="P741" s="47">
        <f t="shared" si="65"/>
        <v>0</v>
      </c>
      <c r="Q741" s="47">
        <f t="shared" si="66"/>
        <v>0</v>
      </c>
      <c r="R741" s="3">
        <f t="shared" si="67"/>
        <v>0</v>
      </c>
    </row>
    <row r="742" spans="1:18" s="51" customFormat="1" ht="18.75" customHeight="1">
      <c r="A742" s="77">
        <v>816119</v>
      </c>
      <c r="B742" s="293" t="s">
        <v>3184</v>
      </c>
      <c r="C742" s="294">
        <v>4278.4399999999996</v>
      </c>
      <c r="D742" s="295"/>
      <c r="E742" s="295" t="s">
        <v>2259</v>
      </c>
      <c r="F742" s="312" t="s">
        <v>0</v>
      </c>
      <c r="G742" s="315" t="s">
        <v>1467</v>
      </c>
      <c r="H742" s="315" t="s">
        <v>1468</v>
      </c>
      <c r="I742" s="315" t="s">
        <v>1468</v>
      </c>
      <c r="J742" s="282">
        <v>18.2</v>
      </c>
      <c r="K742" s="282">
        <v>17.22</v>
      </c>
      <c r="L742" s="283">
        <v>0.03</v>
      </c>
      <c r="M742" s="284" t="s">
        <v>1482</v>
      </c>
      <c r="N742" s="285"/>
      <c r="O742" s="286">
        <f t="shared" si="64"/>
        <v>0</v>
      </c>
      <c r="P742" s="282">
        <f t="shared" si="65"/>
        <v>0</v>
      </c>
      <c r="Q742" s="282">
        <f t="shared" si="66"/>
        <v>0</v>
      </c>
      <c r="R742" s="287">
        <f t="shared" si="67"/>
        <v>0</v>
      </c>
    </row>
    <row r="743" spans="1:18" s="51" customFormat="1" ht="18.75" customHeight="1">
      <c r="A743" s="72" t="s">
        <v>3185</v>
      </c>
      <c r="B743" s="57"/>
      <c r="C743" s="57"/>
      <c r="D743" s="272"/>
      <c r="E743" s="272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288"/>
    </row>
    <row r="744" spans="1:18" s="51" customFormat="1" ht="18.75" customHeight="1">
      <c r="A744" s="78">
        <v>816081</v>
      </c>
      <c r="B744" s="33" t="s">
        <v>3186</v>
      </c>
      <c r="C744" s="14">
        <v>1076.7</v>
      </c>
      <c r="D744" s="35"/>
      <c r="E744" s="35" t="s">
        <v>2259</v>
      </c>
      <c r="F744" s="311" t="s">
        <v>0</v>
      </c>
      <c r="G744" s="36" t="s">
        <v>1462</v>
      </c>
      <c r="H744" s="36" t="s">
        <v>1461</v>
      </c>
      <c r="I744" s="36" t="s">
        <v>1461</v>
      </c>
      <c r="J744" s="37">
        <v>16.8</v>
      </c>
      <c r="K744" s="37">
        <v>15.81</v>
      </c>
      <c r="L744" s="38">
        <v>0.03</v>
      </c>
      <c r="M744" s="39" t="s">
        <v>1483</v>
      </c>
      <c r="N744" s="275"/>
      <c r="O744" s="40">
        <f t="shared" ref="O744:O757" si="68">C744*N744</f>
        <v>0</v>
      </c>
      <c r="P744" s="37">
        <f t="shared" ref="P744:P757" si="69">J744/G744*N744</f>
        <v>0</v>
      </c>
      <c r="Q744" s="37">
        <f t="shared" ref="Q744:Q757" si="70">K744/G744*N744</f>
        <v>0</v>
      </c>
      <c r="R744" s="42">
        <f t="shared" ref="R744:R757" si="71">L744/G744*N744</f>
        <v>0</v>
      </c>
    </row>
    <row r="745" spans="1:18" s="51" customFormat="1" ht="18.75" customHeight="1">
      <c r="A745" s="50">
        <v>816084</v>
      </c>
      <c r="B745" s="10" t="s">
        <v>3187</v>
      </c>
      <c r="C745" s="13">
        <v>1078.25</v>
      </c>
      <c r="D745" s="11"/>
      <c r="E745" s="11" t="s">
        <v>2259</v>
      </c>
      <c r="F745" s="74" t="s">
        <v>0</v>
      </c>
      <c r="G745" s="46" t="s">
        <v>1462</v>
      </c>
      <c r="H745" s="46" t="s">
        <v>1461</v>
      </c>
      <c r="I745" s="46" t="s">
        <v>1461</v>
      </c>
      <c r="J745" s="47">
        <v>17.28</v>
      </c>
      <c r="K745" s="47">
        <v>16.29</v>
      </c>
      <c r="L745" s="48">
        <v>0.03</v>
      </c>
      <c r="M745" s="49" t="s">
        <v>1484</v>
      </c>
      <c r="N745" s="107"/>
      <c r="O745" s="41">
        <f t="shared" si="68"/>
        <v>0</v>
      </c>
      <c r="P745" s="47">
        <f t="shared" si="69"/>
        <v>0</v>
      </c>
      <c r="Q745" s="47">
        <f t="shared" si="70"/>
        <v>0</v>
      </c>
      <c r="R745" s="3">
        <f t="shared" si="71"/>
        <v>0</v>
      </c>
    </row>
    <row r="746" spans="1:18" s="51" customFormat="1" ht="18.75" customHeight="1">
      <c r="A746" s="50">
        <v>816087</v>
      </c>
      <c r="B746" s="10" t="s">
        <v>3188</v>
      </c>
      <c r="C746" s="13">
        <v>1078.25</v>
      </c>
      <c r="D746" s="11"/>
      <c r="E746" s="11" t="s">
        <v>2259</v>
      </c>
      <c r="F746" s="74" t="s">
        <v>0</v>
      </c>
      <c r="G746" s="46" t="s">
        <v>1462</v>
      </c>
      <c r="H746" s="46" t="s">
        <v>1461</v>
      </c>
      <c r="I746" s="46" t="s">
        <v>1461</v>
      </c>
      <c r="J746" s="47">
        <v>17.62</v>
      </c>
      <c r="K746" s="47">
        <v>16.63</v>
      </c>
      <c r="L746" s="48">
        <v>0.03</v>
      </c>
      <c r="M746" s="49" t="s">
        <v>1485</v>
      </c>
      <c r="N746" s="107"/>
      <c r="O746" s="41">
        <f t="shared" si="68"/>
        <v>0</v>
      </c>
      <c r="P746" s="47">
        <f t="shared" si="69"/>
        <v>0</v>
      </c>
      <c r="Q746" s="47">
        <f t="shared" si="70"/>
        <v>0</v>
      </c>
      <c r="R746" s="3">
        <f t="shared" si="71"/>
        <v>0</v>
      </c>
    </row>
    <row r="747" spans="1:18" s="51" customFormat="1" ht="18.75" customHeight="1">
      <c r="A747" s="50">
        <v>816090</v>
      </c>
      <c r="B747" s="10" t="s">
        <v>3189</v>
      </c>
      <c r="C747" s="13">
        <v>1078.25</v>
      </c>
      <c r="D747" s="11"/>
      <c r="E747" s="11" t="s">
        <v>2259</v>
      </c>
      <c r="F747" s="74" t="s">
        <v>0</v>
      </c>
      <c r="G747" s="46" t="s">
        <v>1462</v>
      </c>
      <c r="H747" s="46" t="s">
        <v>1461</v>
      </c>
      <c r="I747" s="46" t="s">
        <v>1461</v>
      </c>
      <c r="J747" s="47">
        <v>18.309999999999999</v>
      </c>
      <c r="K747" s="47">
        <v>17.32</v>
      </c>
      <c r="L747" s="48">
        <v>0.03</v>
      </c>
      <c r="M747" s="49" t="s">
        <v>1486</v>
      </c>
      <c r="N747" s="107"/>
      <c r="O747" s="41">
        <f t="shared" si="68"/>
        <v>0</v>
      </c>
      <c r="P747" s="47">
        <f t="shared" si="69"/>
        <v>0</v>
      </c>
      <c r="Q747" s="47">
        <f t="shared" si="70"/>
        <v>0</v>
      </c>
      <c r="R747" s="3">
        <f t="shared" si="71"/>
        <v>0</v>
      </c>
    </row>
    <row r="748" spans="1:18" s="51" customFormat="1" ht="18.75" customHeight="1">
      <c r="A748" s="50">
        <v>816093</v>
      </c>
      <c r="B748" s="10" t="s">
        <v>3190</v>
      </c>
      <c r="C748" s="13">
        <v>2127.9299999999998</v>
      </c>
      <c r="D748" s="11"/>
      <c r="E748" s="11" t="s">
        <v>2259</v>
      </c>
      <c r="F748" s="74" t="s">
        <v>0</v>
      </c>
      <c r="G748" s="46" t="s">
        <v>1463</v>
      </c>
      <c r="H748" s="46" t="s">
        <v>1464</v>
      </c>
      <c r="I748" s="46" t="s">
        <v>1464</v>
      </c>
      <c r="J748" s="47">
        <v>16.920000000000002</v>
      </c>
      <c r="K748" s="47">
        <v>15.93</v>
      </c>
      <c r="L748" s="48">
        <v>0.03</v>
      </c>
      <c r="M748" s="49" t="s">
        <v>1487</v>
      </c>
      <c r="N748" s="107"/>
      <c r="O748" s="41">
        <f t="shared" si="68"/>
        <v>0</v>
      </c>
      <c r="P748" s="47">
        <f t="shared" si="69"/>
        <v>0</v>
      </c>
      <c r="Q748" s="47">
        <f t="shared" si="70"/>
        <v>0</v>
      </c>
      <c r="R748" s="3">
        <f t="shared" si="71"/>
        <v>0</v>
      </c>
    </row>
    <row r="749" spans="1:18" s="51" customFormat="1" ht="18.75" customHeight="1">
      <c r="A749" s="50">
        <v>816096</v>
      </c>
      <c r="B749" s="10" t="s">
        <v>3191</v>
      </c>
      <c r="C749" s="13">
        <v>2127.9299999999998</v>
      </c>
      <c r="D749" s="11"/>
      <c r="E749" s="11" t="s">
        <v>2259</v>
      </c>
      <c r="F749" s="74" t="s">
        <v>0</v>
      </c>
      <c r="G749" s="46" t="s">
        <v>1463</v>
      </c>
      <c r="H749" s="46" t="s">
        <v>1464</v>
      </c>
      <c r="I749" s="46" t="s">
        <v>1464</v>
      </c>
      <c r="J749" s="47">
        <v>17.39</v>
      </c>
      <c r="K749" s="47">
        <v>16.41</v>
      </c>
      <c r="L749" s="48">
        <v>0.03</v>
      </c>
      <c r="M749" s="49" t="s">
        <v>1488</v>
      </c>
      <c r="N749" s="107"/>
      <c r="O749" s="41">
        <f t="shared" si="68"/>
        <v>0</v>
      </c>
      <c r="P749" s="47">
        <f t="shared" si="69"/>
        <v>0</v>
      </c>
      <c r="Q749" s="47">
        <f t="shared" si="70"/>
        <v>0</v>
      </c>
      <c r="R749" s="3">
        <f t="shared" si="71"/>
        <v>0</v>
      </c>
    </row>
    <row r="750" spans="1:18" s="51" customFormat="1" ht="18.75" customHeight="1">
      <c r="A750" s="50">
        <v>816099</v>
      </c>
      <c r="B750" s="10" t="s">
        <v>3192</v>
      </c>
      <c r="C750" s="13">
        <v>2127.9299999999998</v>
      </c>
      <c r="D750" s="11"/>
      <c r="E750" s="11" t="s">
        <v>2259</v>
      </c>
      <c r="F750" s="74" t="s">
        <v>0</v>
      </c>
      <c r="G750" s="46" t="s">
        <v>1463</v>
      </c>
      <c r="H750" s="46" t="s">
        <v>1464</v>
      </c>
      <c r="I750" s="46" t="s">
        <v>1464</v>
      </c>
      <c r="J750" s="47">
        <v>17.739999999999998</v>
      </c>
      <c r="K750" s="47">
        <v>16.75</v>
      </c>
      <c r="L750" s="48">
        <v>0.03</v>
      </c>
      <c r="M750" s="49" t="s">
        <v>1489</v>
      </c>
      <c r="N750" s="107"/>
      <c r="O750" s="41">
        <f t="shared" si="68"/>
        <v>0</v>
      </c>
      <c r="P750" s="47">
        <f t="shared" si="69"/>
        <v>0</v>
      </c>
      <c r="Q750" s="47">
        <f t="shared" si="70"/>
        <v>0</v>
      </c>
      <c r="R750" s="3">
        <f t="shared" si="71"/>
        <v>0</v>
      </c>
    </row>
    <row r="751" spans="1:18" s="51" customFormat="1" ht="18.75" customHeight="1">
      <c r="A751" s="50">
        <v>816102</v>
      </c>
      <c r="B751" s="10" t="s">
        <v>3193</v>
      </c>
      <c r="C751" s="13">
        <v>2127.9299999999998</v>
      </c>
      <c r="D751" s="11"/>
      <c r="E751" s="11" t="s">
        <v>2259</v>
      </c>
      <c r="F751" s="74" t="s">
        <v>0</v>
      </c>
      <c r="G751" s="46" t="s">
        <v>1463</v>
      </c>
      <c r="H751" s="46" t="s">
        <v>1464</v>
      </c>
      <c r="I751" s="46" t="s">
        <v>1464</v>
      </c>
      <c r="J751" s="47">
        <v>18.43</v>
      </c>
      <c r="K751" s="47">
        <v>17.440000000000001</v>
      </c>
      <c r="L751" s="48">
        <v>0.03</v>
      </c>
      <c r="M751" s="49" t="s">
        <v>1490</v>
      </c>
      <c r="N751" s="107"/>
      <c r="O751" s="41">
        <f t="shared" si="68"/>
        <v>0</v>
      </c>
      <c r="P751" s="47">
        <f t="shared" si="69"/>
        <v>0</v>
      </c>
      <c r="Q751" s="47">
        <f t="shared" si="70"/>
        <v>0</v>
      </c>
      <c r="R751" s="3">
        <f t="shared" si="71"/>
        <v>0</v>
      </c>
    </row>
    <row r="752" spans="1:18" s="51" customFormat="1" ht="18.75" customHeight="1">
      <c r="A752" s="86">
        <v>816105</v>
      </c>
      <c r="B752" s="10" t="s">
        <v>3194</v>
      </c>
      <c r="C752" s="13">
        <v>3538.95</v>
      </c>
      <c r="D752" s="11"/>
      <c r="E752" s="11" t="s">
        <v>2259</v>
      </c>
      <c r="F752" s="74" t="s">
        <v>0</v>
      </c>
      <c r="G752" s="46" t="s">
        <v>1465</v>
      </c>
      <c r="H752" s="46" t="s">
        <v>1466</v>
      </c>
      <c r="I752" s="46" t="s">
        <v>1466</v>
      </c>
      <c r="J752" s="47">
        <v>16.88</v>
      </c>
      <c r="K752" s="47">
        <v>15.89</v>
      </c>
      <c r="L752" s="48">
        <v>0.03</v>
      </c>
      <c r="M752" s="49" t="s">
        <v>1491</v>
      </c>
      <c r="N752" s="107"/>
      <c r="O752" s="41">
        <f t="shared" si="68"/>
        <v>0</v>
      </c>
      <c r="P752" s="47">
        <f t="shared" si="69"/>
        <v>0</v>
      </c>
      <c r="Q752" s="47">
        <f t="shared" si="70"/>
        <v>0</v>
      </c>
      <c r="R752" s="3">
        <f t="shared" si="71"/>
        <v>0</v>
      </c>
    </row>
    <row r="753" spans="1:18" s="51" customFormat="1" ht="18.75" customHeight="1">
      <c r="A753" s="86">
        <v>816108</v>
      </c>
      <c r="B753" s="10" t="s">
        <v>3195</v>
      </c>
      <c r="C753" s="13">
        <v>3538.95</v>
      </c>
      <c r="D753" s="11"/>
      <c r="E753" s="11" t="s">
        <v>2259</v>
      </c>
      <c r="F753" s="74" t="s">
        <v>0</v>
      </c>
      <c r="G753" s="46" t="s">
        <v>1465</v>
      </c>
      <c r="H753" s="46" t="s">
        <v>1466</v>
      </c>
      <c r="I753" s="46" t="s">
        <v>1466</v>
      </c>
      <c r="J753" s="47">
        <v>17.36</v>
      </c>
      <c r="K753" s="47">
        <v>16.37</v>
      </c>
      <c r="L753" s="48">
        <v>0.03</v>
      </c>
      <c r="M753" s="49" t="s">
        <v>1492</v>
      </c>
      <c r="N753" s="107"/>
      <c r="O753" s="41">
        <f t="shared" si="68"/>
        <v>0</v>
      </c>
      <c r="P753" s="47">
        <f t="shared" si="69"/>
        <v>0</v>
      </c>
      <c r="Q753" s="47">
        <f t="shared" si="70"/>
        <v>0</v>
      </c>
      <c r="R753" s="3">
        <f t="shared" si="71"/>
        <v>0</v>
      </c>
    </row>
    <row r="754" spans="1:18" s="51" customFormat="1" ht="18.75" customHeight="1">
      <c r="A754" s="86">
        <v>816111</v>
      </c>
      <c r="B754" s="10" t="s">
        <v>3196</v>
      </c>
      <c r="C754" s="13">
        <v>3538.95</v>
      </c>
      <c r="D754" s="11"/>
      <c r="E754" s="11" t="s">
        <v>2259</v>
      </c>
      <c r="F754" s="74" t="s">
        <v>0</v>
      </c>
      <c r="G754" s="46" t="s">
        <v>1465</v>
      </c>
      <c r="H754" s="46" t="s">
        <v>1466</v>
      </c>
      <c r="I754" s="46" t="s">
        <v>1466</v>
      </c>
      <c r="J754" s="47">
        <v>17.7</v>
      </c>
      <c r="K754" s="47">
        <v>16.71</v>
      </c>
      <c r="L754" s="48">
        <v>0.03</v>
      </c>
      <c r="M754" s="49" t="s">
        <v>1493</v>
      </c>
      <c r="N754" s="107"/>
      <c r="O754" s="41">
        <f t="shared" si="68"/>
        <v>0</v>
      </c>
      <c r="P754" s="47">
        <f t="shared" si="69"/>
        <v>0</v>
      </c>
      <c r="Q754" s="47">
        <f t="shared" si="70"/>
        <v>0</v>
      </c>
      <c r="R754" s="3">
        <f t="shared" si="71"/>
        <v>0</v>
      </c>
    </row>
    <row r="755" spans="1:18" s="51" customFormat="1" ht="18.75" customHeight="1">
      <c r="A755" s="86">
        <v>816114</v>
      </c>
      <c r="B755" s="10" t="s">
        <v>3197</v>
      </c>
      <c r="C755" s="13">
        <v>3850.78</v>
      </c>
      <c r="D755" s="11"/>
      <c r="E755" s="11" t="s">
        <v>2259</v>
      </c>
      <c r="F755" s="74" t="s">
        <v>0</v>
      </c>
      <c r="G755" s="46" t="s">
        <v>1467</v>
      </c>
      <c r="H755" s="46" t="s">
        <v>1468</v>
      </c>
      <c r="I755" s="46" t="s">
        <v>1468</v>
      </c>
      <c r="J755" s="47">
        <v>17.38</v>
      </c>
      <c r="K755" s="47">
        <v>16.39</v>
      </c>
      <c r="L755" s="48">
        <v>0.03</v>
      </c>
      <c r="M755" s="49" t="s">
        <v>1494</v>
      </c>
      <c r="N755" s="107"/>
      <c r="O755" s="41">
        <f t="shared" si="68"/>
        <v>0</v>
      </c>
      <c r="P755" s="47">
        <f t="shared" si="69"/>
        <v>0</v>
      </c>
      <c r="Q755" s="47">
        <f t="shared" si="70"/>
        <v>0</v>
      </c>
      <c r="R755" s="3">
        <f t="shared" si="71"/>
        <v>0</v>
      </c>
    </row>
    <row r="756" spans="1:18" s="51" customFormat="1" ht="18.75" customHeight="1">
      <c r="A756" s="86">
        <v>816117</v>
      </c>
      <c r="B756" s="10" t="s">
        <v>3198</v>
      </c>
      <c r="C756" s="13">
        <v>3850.78</v>
      </c>
      <c r="D756" s="11"/>
      <c r="E756" s="11" t="s">
        <v>2259</v>
      </c>
      <c r="F756" s="74" t="s">
        <v>0</v>
      </c>
      <c r="G756" s="46" t="s">
        <v>1467</v>
      </c>
      <c r="H756" s="46" t="s">
        <v>1468</v>
      </c>
      <c r="I756" s="46" t="s">
        <v>1468</v>
      </c>
      <c r="J756" s="47">
        <v>17.86</v>
      </c>
      <c r="K756" s="47">
        <v>16.87</v>
      </c>
      <c r="L756" s="48">
        <v>0.03</v>
      </c>
      <c r="M756" s="49" t="s">
        <v>1495</v>
      </c>
      <c r="N756" s="107"/>
      <c r="O756" s="41">
        <f t="shared" si="68"/>
        <v>0</v>
      </c>
      <c r="P756" s="47">
        <f t="shared" si="69"/>
        <v>0</v>
      </c>
      <c r="Q756" s="47">
        <f t="shared" si="70"/>
        <v>0</v>
      </c>
      <c r="R756" s="3">
        <f t="shared" si="71"/>
        <v>0</v>
      </c>
    </row>
    <row r="757" spans="1:18" s="51" customFormat="1" ht="18.75" customHeight="1">
      <c r="A757" s="317">
        <v>816120</v>
      </c>
      <c r="B757" s="293" t="s">
        <v>3199</v>
      </c>
      <c r="C757" s="294">
        <v>3850.78</v>
      </c>
      <c r="D757" s="295"/>
      <c r="E757" s="295" t="s">
        <v>2259</v>
      </c>
      <c r="F757" s="312" t="s">
        <v>0</v>
      </c>
      <c r="G757" s="281" t="s">
        <v>1467</v>
      </c>
      <c r="H757" s="281" t="s">
        <v>1468</v>
      </c>
      <c r="I757" s="281" t="s">
        <v>1468</v>
      </c>
      <c r="J757" s="282">
        <v>18.2</v>
      </c>
      <c r="K757" s="282">
        <v>17.22</v>
      </c>
      <c r="L757" s="283">
        <v>0.03</v>
      </c>
      <c r="M757" s="284" t="s">
        <v>1496</v>
      </c>
      <c r="N757" s="285"/>
      <c r="O757" s="286">
        <f t="shared" si="68"/>
        <v>0</v>
      </c>
      <c r="P757" s="282">
        <f t="shared" si="69"/>
        <v>0</v>
      </c>
      <c r="Q757" s="282">
        <f t="shared" si="70"/>
        <v>0</v>
      </c>
      <c r="R757" s="287">
        <f t="shared" si="71"/>
        <v>0</v>
      </c>
    </row>
    <row r="758" spans="1:18" s="51" customFormat="1" ht="18.75" customHeight="1">
      <c r="A758" s="84" t="s">
        <v>3200</v>
      </c>
      <c r="B758" s="82"/>
      <c r="C758" s="82"/>
      <c r="D758" s="299"/>
      <c r="E758" s="299"/>
      <c r="F758" s="82"/>
      <c r="G758" s="82"/>
      <c r="H758" s="82"/>
      <c r="I758" s="82"/>
      <c r="J758" s="82"/>
      <c r="K758" s="82"/>
      <c r="L758" s="82"/>
      <c r="M758" s="82"/>
      <c r="N758" s="82"/>
      <c r="O758" s="133"/>
      <c r="P758" s="133"/>
      <c r="Q758" s="133"/>
      <c r="R758" s="300"/>
    </row>
    <row r="759" spans="1:18" s="51" customFormat="1" ht="18.75" customHeight="1">
      <c r="A759" s="318">
        <v>816991</v>
      </c>
      <c r="B759" s="33" t="s">
        <v>3201</v>
      </c>
      <c r="C759" s="14">
        <v>736.49</v>
      </c>
      <c r="D759" s="35"/>
      <c r="E759" s="35" t="s">
        <v>2259</v>
      </c>
      <c r="F759" s="311" t="s">
        <v>0</v>
      </c>
      <c r="G759" s="36">
        <v>180</v>
      </c>
      <c r="H759" s="36">
        <v>12</v>
      </c>
      <c r="I759" s="36">
        <v>12</v>
      </c>
      <c r="J759" s="37">
        <v>7.79</v>
      </c>
      <c r="K759" s="37">
        <v>6.48</v>
      </c>
      <c r="L759" s="38">
        <v>0.03</v>
      </c>
      <c r="M759" s="39">
        <v>6901800838678</v>
      </c>
      <c r="N759" s="275"/>
      <c r="O759" s="40">
        <f t="shared" ref="O759:O765" si="72">C759*N759</f>
        <v>0</v>
      </c>
      <c r="P759" s="37">
        <f t="shared" ref="P759:P765" si="73">J759/G759*N759</f>
        <v>0</v>
      </c>
      <c r="Q759" s="37">
        <f t="shared" ref="Q759:Q765" si="74">K759/G759*N759</f>
        <v>0</v>
      </c>
      <c r="R759" s="42">
        <f t="shared" ref="R759:R765" si="75">L759/G759*N759</f>
        <v>0</v>
      </c>
    </row>
    <row r="760" spans="1:18" s="51" customFormat="1" ht="18.75" customHeight="1">
      <c r="A760" s="86">
        <v>816990</v>
      </c>
      <c r="B760" s="10" t="s">
        <v>3202</v>
      </c>
      <c r="C760" s="13">
        <v>736.49</v>
      </c>
      <c r="D760" s="11"/>
      <c r="E760" s="11" t="s">
        <v>2259</v>
      </c>
      <c r="F760" s="74" t="s">
        <v>0</v>
      </c>
      <c r="G760" s="46">
        <v>180</v>
      </c>
      <c r="H760" s="46">
        <v>12</v>
      </c>
      <c r="I760" s="46">
        <v>12</v>
      </c>
      <c r="J760" s="47">
        <v>7.61</v>
      </c>
      <c r="K760" s="47">
        <v>6.3</v>
      </c>
      <c r="L760" s="48">
        <v>0.03</v>
      </c>
      <c r="M760" s="49">
        <v>6901800838692</v>
      </c>
      <c r="N760" s="107"/>
      <c r="O760" s="41">
        <f t="shared" si="72"/>
        <v>0</v>
      </c>
      <c r="P760" s="47">
        <f t="shared" si="73"/>
        <v>0</v>
      </c>
      <c r="Q760" s="47">
        <f t="shared" si="74"/>
        <v>0</v>
      </c>
      <c r="R760" s="3">
        <f t="shared" si="75"/>
        <v>0</v>
      </c>
    </row>
    <row r="761" spans="1:18" s="51" customFormat="1" ht="18.75" customHeight="1">
      <c r="A761" s="86">
        <v>816989</v>
      </c>
      <c r="B761" s="10" t="s">
        <v>3203</v>
      </c>
      <c r="C761" s="13">
        <v>773.84</v>
      </c>
      <c r="D761" s="11"/>
      <c r="E761" s="11" t="s">
        <v>2259</v>
      </c>
      <c r="F761" s="74" t="s">
        <v>0</v>
      </c>
      <c r="G761" s="46">
        <v>135</v>
      </c>
      <c r="H761" s="46">
        <v>9</v>
      </c>
      <c r="I761" s="11">
        <v>9</v>
      </c>
      <c r="J761" s="47">
        <v>9.3699999999999992</v>
      </c>
      <c r="K761" s="47">
        <v>8.1</v>
      </c>
      <c r="L761" s="48">
        <v>0.03</v>
      </c>
      <c r="M761" s="49">
        <v>6901800838586</v>
      </c>
      <c r="N761" s="107"/>
      <c r="O761" s="41">
        <f t="shared" si="72"/>
        <v>0</v>
      </c>
      <c r="P761" s="47">
        <f t="shared" si="73"/>
        <v>0</v>
      </c>
      <c r="Q761" s="47">
        <f t="shared" si="74"/>
        <v>0</v>
      </c>
      <c r="R761" s="3">
        <f t="shared" si="75"/>
        <v>0</v>
      </c>
    </row>
    <row r="762" spans="1:18" s="51" customFormat="1" ht="18.75" customHeight="1">
      <c r="A762" s="86">
        <v>816988</v>
      </c>
      <c r="B762" s="10" t="s">
        <v>3204</v>
      </c>
      <c r="C762" s="13">
        <v>773.84</v>
      </c>
      <c r="D762" s="11"/>
      <c r="E762" s="11" t="s">
        <v>2259</v>
      </c>
      <c r="F762" s="74" t="s">
        <v>0</v>
      </c>
      <c r="G762" s="46">
        <v>135</v>
      </c>
      <c r="H762" s="46">
        <v>9</v>
      </c>
      <c r="I762" s="11">
        <v>9</v>
      </c>
      <c r="J762" s="47">
        <v>9.1</v>
      </c>
      <c r="K762" s="47">
        <v>7.83</v>
      </c>
      <c r="L762" s="48">
        <v>0.03</v>
      </c>
      <c r="M762" s="49">
        <v>6901800838593</v>
      </c>
      <c r="N762" s="107"/>
      <c r="O762" s="41">
        <f t="shared" si="72"/>
        <v>0</v>
      </c>
      <c r="P762" s="47">
        <f t="shared" si="73"/>
        <v>0</v>
      </c>
      <c r="Q762" s="47">
        <f t="shared" si="74"/>
        <v>0</v>
      </c>
      <c r="R762" s="3">
        <f t="shared" si="75"/>
        <v>0</v>
      </c>
    </row>
    <row r="763" spans="1:18" s="51" customFormat="1" ht="18.75" customHeight="1">
      <c r="A763" s="86">
        <v>816986</v>
      </c>
      <c r="B763" s="10" t="s">
        <v>3205</v>
      </c>
      <c r="C763" s="13">
        <v>1910.7</v>
      </c>
      <c r="D763" s="11"/>
      <c r="E763" s="11" t="s">
        <v>2259</v>
      </c>
      <c r="F763" s="74" t="s">
        <v>0</v>
      </c>
      <c r="G763" s="46">
        <v>135</v>
      </c>
      <c r="H763" s="46">
        <v>9</v>
      </c>
      <c r="I763" s="11">
        <v>9</v>
      </c>
      <c r="J763" s="47">
        <v>9.1</v>
      </c>
      <c r="K763" s="47">
        <v>7.83</v>
      </c>
      <c r="L763" s="48">
        <v>0.03</v>
      </c>
      <c r="M763" s="49">
        <v>6901800838630</v>
      </c>
      <c r="N763" s="107"/>
      <c r="O763" s="41">
        <f t="shared" si="72"/>
        <v>0</v>
      </c>
      <c r="P763" s="47">
        <f t="shared" si="73"/>
        <v>0</v>
      </c>
      <c r="Q763" s="47">
        <f t="shared" si="74"/>
        <v>0</v>
      </c>
      <c r="R763" s="3">
        <f t="shared" si="75"/>
        <v>0</v>
      </c>
    </row>
    <row r="764" spans="1:18" s="51" customFormat="1" ht="18.75" customHeight="1">
      <c r="A764" s="86">
        <v>816987</v>
      </c>
      <c r="B764" s="10" t="s">
        <v>3206</v>
      </c>
      <c r="C764" s="13">
        <v>1910.7</v>
      </c>
      <c r="D764" s="11"/>
      <c r="E764" s="11" t="s">
        <v>2259</v>
      </c>
      <c r="F764" s="74" t="s">
        <v>0</v>
      </c>
      <c r="G764" s="46">
        <v>135</v>
      </c>
      <c r="H764" s="46">
        <v>9</v>
      </c>
      <c r="I764" s="11">
        <v>9</v>
      </c>
      <c r="J764" s="47">
        <v>9.3699999999999992</v>
      </c>
      <c r="K764" s="47">
        <v>8.1</v>
      </c>
      <c r="L764" s="48">
        <v>0.03</v>
      </c>
      <c r="M764" s="49">
        <v>6901800838616</v>
      </c>
      <c r="N764" s="107"/>
      <c r="O764" s="41">
        <f t="shared" si="72"/>
        <v>0</v>
      </c>
      <c r="P764" s="47">
        <f t="shared" si="73"/>
        <v>0</v>
      </c>
      <c r="Q764" s="47">
        <f t="shared" si="74"/>
        <v>0</v>
      </c>
      <c r="R764" s="3">
        <f t="shared" si="75"/>
        <v>0</v>
      </c>
    </row>
    <row r="765" spans="1:18" s="51" customFormat="1" ht="18.75" customHeight="1">
      <c r="A765" s="317">
        <v>816985</v>
      </c>
      <c r="B765" s="293" t="s">
        <v>3207</v>
      </c>
      <c r="C765" s="294">
        <v>1910.7</v>
      </c>
      <c r="D765" s="295"/>
      <c r="E765" s="295" t="s">
        <v>2259</v>
      </c>
      <c r="F765" s="312" t="s">
        <v>0</v>
      </c>
      <c r="G765" s="281">
        <v>135</v>
      </c>
      <c r="H765" s="281">
        <v>9</v>
      </c>
      <c r="I765" s="295">
        <v>9</v>
      </c>
      <c r="J765" s="282">
        <v>9.64</v>
      </c>
      <c r="K765" s="282">
        <v>8.3699999999999992</v>
      </c>
      <c r="L765" s="283">
        <v>0.03</v>
      </c>
      <c r="M765" s="284">
        <v>6901800838654</v>
      </c>
      <c r="N765" s="285"/>
      <c r="O765" s="286">
        <f t="shared" si="72"/>
        <v>0</v>
      </c>
      <c r="P765" s="282">
        <f t="shared" si="73"/>
        <v>0</v>
      </c>
      <c r="Q765" s="282">
        <f t="shared" si="74"/>
        <v>0</v>
      </c>
      <c r="R765" s="287">
        <f t="shared" si="75"/>
        <v>0</v>
      </c>
    </row>
    <row r="766" spans="1:18" s="51" customFormat="1" ht="18.75" customHeight="1">
      <c r="A766" s="262" t="s">
        <v>3208</v>
      </c>
      <c r="B766" s="87"/>
      <c r="C766" s="87"/>
      <c r="D766" s="265"/>
      <c r="E766" s="265"/>
      <c r="F766" s="87"/>
      <c r="G766" s="87"/>
      <c r="H766" s="87"/>
      <c r="I766" s="87"/>
      <c r="J766" s="87"/>
      <c r="K766" s="87"/>
      <c r="L766" s="87"/>
      <c r="M766" s="87"/>
      <c r="N766" s="87"/>
      <c r="O766" s="265"/>
      <c r="P766" s="265"/>
      <c r="Q766" s="265"/>
      <c r="R766" s="266"/>
    </row>
    <row r="767" spans="1:18" s="51" customFormat="1" ht="18.75" customHeight="1">
      <c r="A767" s="71" t="s">
        <v>3209</v>
      </c>
      <c r="B767" s="70"/>
      <c r="C767" s="70"/>
      <c r="D767" s="296"/>
      <c r="E767" s="296"/>
      <c r="F767" s="70"/>
      <c r="G767" s="70"/>
      <c r="H767" s="70"/>
      <c r="I767" s="70"/>
      <c r="J767" s="70"/>
      <c r="K767" s="70"/>
      <c r="L767" s="70"/>
      <c r="M767" s="70"/>
      <c r="N767" s="70"/>
      <c r="O767" s="297"/>
      <c r="P767" s="297"/>
      <c r="Q767" s="297"/>
      <c r="R767" s="298"/>
    </row>
    <row r="768" spans="1:18" s="51" customFormat="1" ht="18.75" customHeight="1">
      <c r="A768" s="72" t="s">
        <v>3210</v>
      </c>
      <c r="B768" s="57"/>
      <c r="C768" s="57"/>
      <c r="D768" s="272"/>
      <c r="E768" s="272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288"/>
    </row>
    <row r="769" spans="1:18" s="51" customFormat="1" ht="18.75" customHeight="1">
      <c r="A769" s="78">
        <v>982263</v>
      </c>
      <c r="B769" s="33" t="s">
        <v>3211</v>
      </c>
      <c r="C769" s="14">
        <v>1424.93</v>
      </c>
      <c r="D769" s="35"/>
      <c r="E769" s="35" t="s">
        <v>2259</v>
      </c>
      <c r="F769" s="311" t="s">
        <v>0</v>
      </c>
      <c r="G769" s="36" t="s">
        <v>1463</v>
      </c>
      <c r="H769" s="36" t="s">
        <v>1468</v>
      </c>
      <c r="I769" s="36" t="s">
        <v>1468</v>
      </c>
      <c r="J769" s="37">
        <v>16.260000000000002</v>
      </c>
      <c r="K769" s="37">
        <v>14.63</v>
      </c>
      <c r="L769" s="38">
        <v>0.04</v>
      </c>
      <c r="M769" s="39" t="s">
        <v>1497</v>
      </c>
      <c r="N769" s="275"/>
      <c r="O769" s="40">
        <f t="shared" ref="O769:O822" si="76">C769*N769</f>
        <v>0</v>
      </c>
      <c r="P769" s="37">
        <f t="shared" ref="P769:P822" si="77">J769/G769*N769</f>
        <v>0</v>
      </c>
      <c r="Q769" s="37">
        <f t="shared" ref="Q769:Q822" si="78">K769/G769*N769</f>
        <v>0</v>
      </c>
      <c r="R769" s="42">
        <f t="shared" ref="R769:R822" si="79">L769/G769*N769</f>
        <v>0</v>
      </c>
    </row>
    <row r="770" spans="1:18" s="51" customFormat="1" ht="18.75" customHeight="1">
      <c r="A770" s="50">
        <v>819975</v>
      </c>
      <c r="B770" s="10" t="s">
        <v>3212</v>
      </c>
      <c r="C770" s="13">
        <v>1424.93</v>
      </c>
      <c r="D770" s="11"/>
      <c r="E770" s="11" t="s">
        <v>2259</v>
      </c>
      <c r="F770" s="74" t="s">
        <v>0</v>
      </c>
      <c r="G770" s="46" t="s">
        <v>1463</v>
      </c>
      <c r="H770" s="46" t="s">
        <v>1468</v>
      </c>
      <c r="I770" s="46" t="s">
        <v>1468</v>
      </c>
      <c r="J770" s="47">
        <v>16.260000000000002</v>
      </c>
      <c r="K770" s="47">
        <v>14.63</v>
      </c>
      <c r="L770" s="48">
        <v>0.04</v>
      </c>
      <c r="M770" s="49" t="s">
        <v>1498</v>
      </c>
      <c r="N770" s="107"/>
      <c r="O770" s="41">
        <f t="shared" si="76"/>
        <v>0</v>
      </c>
      <c r="P770" s="47">
        <f t="shared" si="77"/>
        <v>0</v>
      </c>
      <c r="Q770" s="47">
        <f t="shared" si="78"/>
        <v>0</v>
      </c>
      <c r="R770" s="3">
        <f t="shared" si="79"/>
        <v>0</v>
      </c>
    </row>
    <row r="771" spans="1:18" s="51" customFormat="1" ht="18.75" customHeight="1">
      <c r="A771" s="50">
        <v>982533</v>
      </c>
      <c r="B771" s="10" t="s">
        <v>3213</v>
      </c>
      <c r="C771" s="13">
        <v>1424.93</v>
      </c>
      <c r="D771" s="11"/>
      <c r="E771" s="11" t="s">
        <v>2259</v>
      </c>
      <c r="F771" s="74" t="s">
        <v>0</v>
      </c>
      <c r="G771" s="46" t="s">
        <v>1463</v>
      </c>
      <c r="H771" s="46" t="s">
        <v>1468</v>
      </c>
      <c r="I771" s="46" t="s">
        <v>1468</v>
      </c>
      <c r="J771" s="47">
        <v>16.260000000000002</v>
      </c>
      <c r="K771" s="47">
        <v>14.63</v>
      </c>
      <c r="L771" s="48">
        <v>0.04</v>
      </c>
      <c r="M771" s="49" t="s">
        <v>1499</v>
      </c>
      <c r="N771" s="107"/>
      <c r="O771" s="41">
        <f t="shared" si="76"/>
        <v>0</v>
      </c>
      <c r="P771" s="47">
        <f t="shared" si="77"/>
        <v>0</v>
      </c>
      <c r="Q771" s="47">
        <f t="shared" si="78"/>
        <v>0</v>
      </c>
      <c r="R771" s="3">
        <f t="shared" si="79"/>
        <v>0</v>
      </c>
    </row>
    <row r="772" spans="1:18" s="51" customFormat="1" ht="18.75" customHeight="1">
      <c r="A772" s="50">
        <v>982264</v>
      </c>
      <c r="B772" s="10" t="s">
        <v>3214</v>
      </c>
      <c r="C772" s="13">
        <v>1341.11</v>
      </c>
      <c r="D772" s="11"/>
      <c r="E772" s="11" t="s">
        <v>2259</v>
      </c>
      <c r="F772" s="74" t="s">
        <v>0</v>
      </c>
      <c r="G772" s="46" t="s">
        <v>1463</v>
      </c>
      <c r="H772" s="46" t="s">
        <v>1468</v>
      </c>
      <c r="I772" s="46" t="s">
        <v>1468</v>
      </c>
      <c r="J772" s="47">
        <v>16.260000000000002</v>
      </c>
      <c r="K772" s="47">
        <v>14.63</v>
      </c>
      <c r="L772" s="48">
        <v>0.04</v>
      </c>
      <c r="M772" s="49" t="s">
        <v>1500</v>
      </c>
      <c r="N772" s="107"/>
      <c r="O772" s="41">
        <f t="shared" si="76"/>
        <v>0</v>
      </c>
      <c r="P772" s="47">
        <f t="shared" si="77"/>
        <v>0</v>
      </c>
      <c r="Q772" s="47">
        <f t="shared" si="78"/>
        <v>0</v>
      </c>
      <c r="R772" s="3">
        <f t="shared" si="79"/>
        <v>0</v>
      </c>
    </row>
    <row r="773" spans="1:18" s="51" customFormat="1" ht="18.75" customHeight="1">
      <c r="A773" s="50">
        <v>819976</v>
      </c>
      <c r="B773" s="10" t="s">
        <v>3215</v>
      </c>
      <c r="C773" s="13">
        <v>1341.11</v>
      </c>
      <c r="D773" s="11"/>
      <c r="E773" s="11" t="s">
        <v>2259</v>
      </c>
      <c r="F773" s="74" t="s">
        <v>0</v>
      </c>
      <c r="G773" s="46" t="s">
        <v>1463</v>
      </c>
      <c r="H773" s="46" t="s">
        <v>1468</v>
      </c>
      <c r="I773" s="46" t="s">
        <v>1468</v>
      </c>
      <c r="J773" s="47">
        <v>16.260000000000002</v>
      </c>
      <c r="K773" s="47">
        <v>14.63</v>
      </c>
      <c r="L773" s="48">
        <v>0.04</v>
      </c>
      <c r="M773" s="49" t="s">
        <v>1501</v>
      </c>
      <c r="N773" s="107"/>
      <c r="O773" s="41">
        <f t="shared" si="76"/>
        <v>0</v>
      </c>
      <c r="P773" s="47">
        <f t="shared" si="77"/>
        <v>0</v>
      </c>
      <c r="Q773" s="47">
        <f t="shared" si="78"/>
        <v>0</v>
      </c>
      <c r="R773" s="3">
        <f t="shared" si="79"/>
        <v>0</v>
      </c>
    </row>
    <row r="774" spans="1:18" s="51" customFormat="1" ht="18.75" customHeight="1">
      <c r="A774" s="50">
        <v>982534</v>
      </c>
      <c r="B774" s="10" t="s">
        <v>3216</v>
      </c>
      <c r="C774" s="13">
        <v>1341.11</v>
      </c>
      <c r="D774" s="11"/>
      <c r="E774" s="11" t="s">
        <v>2259</v>
      </c>
      <c r="F774" s="74" t="s">
        <v>0</v>
      </c>
      <c r="G774" s="46" t="s">
        <v>1463</v>
      </c>
      <c r="H774" s="46" t="s">
        <v>1468</v>
      </c>
      <c r="I774" s="46" t="s">
        <v>1468</v>
      </c>
      <c r="J774" s="47">
        <v>16.260000000000002</v>
      </c>
      <c r="K774" s="47">
        <v>14.63</v>
      </c>
      <c r="L774" s="48">
        <v>0.04</v>
      </c>
      <c r="M774" s="49" t="s">
        <v>1502</v>
      </c>
      <c r="N774" s="107"/>
      <c r="O774" s="41">
        <f t="shared" si="76"/>
        <v>0</v>
      </c>
      <c r="P774" s="47">
        <f t="shared" si="77"/>
        <v>0</v>
      </c>
      <c r="Q774" s="47">
        <f t="shared" si="78"/>
        <v>0</v>
      </c>
      <c r="R774" s="3">
        <f t="shared" si="79"/>
        <v>0</v>
      </c>
    </row>
    <row r="775" spans="1:18" s="51" customFormat="1" ht="18.75" customHeight="1">
      <c r="A775" s="50">
        <v>982265</v>
      </c>
      <c r="B775" s="10" t="s">
        <v>3217</v>
      </c>
      <c r="C775" s="13">
        <v>1341.11</v>
      </c>
      <c r="D775" s="11"/>
      <c r="E775" s="11" t="s">
        <v>2259</v>
      </c>
      <c r="F775" s="74" t="s">
        <v>0</v>
      </c>
      <c r="G775" s="46" t="s">
        <v>1463</v>
      </c>
      <c r="H775" s="46" t="s">
        <v>1468</v>
      </c>
      <c r="I775" s="46" t="s">
        <v>1468</v>
      </c>
      <c r="J775" s="47">
        <v>16.260000000000002</v>
      </c>
      <c r="K775" s="47">
        <v>14.63</v>
      </c>
      <c r="L775" s="48">
        <v>0.04</v>
      </c>
      <c r="M775" s="49" t="s">
        <v>1503</v>
      </c>
      <c r="N775" s="107"/>
      <c r="O775" s="41">
        <f t="shared" si="76"/>
        <v>0</v>
      </c>
      <c r="P775" s="47">
        <f t="shared" si="77"/>
        <v>0</v>
      </c>
      <c r="Q775" s="47">
        <f t="shared" si="78"/>
        <v>0</v>
      </c>
      <c r="R775" s="3">
        <f t="shared" si="79"/>
        <v>0</v>
      </c>
    </row>
    <row r="776" spans="1:18" s="51" customFormat="1" ht="18.75" customHeight="1">
      <c r="A776" s="50">
        <v>819977</v>
      </c>
      <c r="B776" s="10" t="s">
        <v>3218</v>
      </c>
      <c r="C776" s="13">
        <v>1341.11</v>
      </c>
      <c r="D776" s="11"/>
      <c r="E776" s="11" t="s">
        <v>2259</v>
      </c>
      <c r="F776" s="74" t="s">
        <v>0</v>
      </c>
      <c r="G776" s="46" t="s">
        <v>1463</v>
      </c>
      <c r="H776" s="46" t="s">
        <v>1468</v>
      </c>
      <c r="I776" s="46" t="s">
        <v>1468</v>
      </c>
      <c r="J776" s="47">
        <v>16.260000000000002</v>
      </c>
      <c r="K776" s="47">
        <v>14.63</v>
      </c>
      <c r="L776" s="48">
        <v>0.04</v>
      </c>
      <c r="M776" s="49" t="s">
        <v>1504</v>
      </c>
      <c r="N776" s="107"/>
      <c r="O776" s="41">
        <f t="shared" si="76"/>
        <v>0</v>
      </c>
      <c r="P776" s="47">
        <f t="shared" si="77"/>
        <v>0</v>
      </c>
      <c r="Q776" s="47">
        <f t="shared" si="78"/>
        <v>0</v>
      </c>
      <c r="R776" s="3">
        <f t="shared" si="79"/>
        <v>0</v>
      </c>
    </row>
    <row r="777" spans="1:18" s="51" customFormat="1" ht="18.75" customHeight="1">
      <c r="A777" s="50">
        <v>982535</v>
      </c>
      <c r="B777" s="10" t="s">
        <v>3219</v>
      </c>
      <c r="C777" s="13">
        <v>1341.11</v>
      </c>
      <c r="D777" s="11"/>
      <c r="E777" s="11" t="s">
        <v>2259</v>
      </c>
      <c r="F777" s="74" t="s">
        <v>0</v>
      </c>
      <c r="G777" s="46" t="s">
        <v>1463</v>
      </c>
      <c r="H777" s="46" t="s">
        <v>1468</v>
      </c>
      <c r="I777" s="46" t="s">
        <v>1468</v>
      </c>
      <c r="J777" s="47">
        <v>16.260000000000002</v>
      </c>
      <c r="K777" s="47">
        <v>14.63</v>
      </c>
      <c r="L777" s="48">
        <v>0.04</v>
      </c>
      <c r="M777" s="49" t="s">
        <v>1505</v>
      </c>
      <c r="N777" s="107"/>
      <c r="O777" s="41">
        <f t="shared" si="76"/>
        <v>0</v>
      </c>
      <c r="P777" s="47">
        <f t="shared" si="77"/>
        <v>0</v>
      </c>
      <c r="Q777" s="47">
        <f t="shared" si="78"/>
        <v>0</v>
      </c>
      <c r="R777" s="3">
        <f t="shared" si="79"/>
        <v>0</v>
      </c>
    </row>
    <row r="778" spans="1:18" ht="18.75" customHeight="1">
      <c r="A778" s="50">
        <v>982266</v>
      </c>
      <c r="B778" s="10" t="s">
        <v>3220</v>
      </c>
      <c r="C778" s="13">
        <v>1383.02</v>
      </c>
      <c r="D778" s="11"/>
      <c r="E778" s="11" t="s">
        <v>2259</v>
      </c>
      <c r="F778" s="74" t="s">
        <v>0</v>
      </c>
      <c r="G778" s="46" t="s">
        <v>1463</v>
      </c>
      <c r="H778" s="46" t="s">
        <v>1468</v>
      </c>
      <c r="I778" s="46" t="s">
        <v>1468</v>
      </c>
      <c r="J778" s="47">
        <v>16.260000000000002</v>
      </c>
      <c r="K778" s="47">
        <v>14.63</v>
      </c>
      <c r="L778" s="48">
        <v>0.04</v>
      </c>
      <c r="M778" s="49" t="s">
        <v>1506</v>
      </c>
      <c r="N778" s="107"/>
      <c r="O778" s="41">
        <f t="shared" si="76"/>
        <v>0</v>
      </c>
      <c r="P778" s="47">
        <f t="shared" si="77"/>
        <v>0</v>
      </c>
      <c r="Q778" s="47">
        <f t="shared" si="78"/>
        <v>0</v>
      </c>
      <c r="R778" s="3">
        <f t="shared" si="79"/>
        <v>0</v>
      </c>
    </row>
    <row r="779" spans="1:18" s="51" customFormat="1" ht="18.75" customHeight="1">
      <c r="A779" s="50">
        <v>819978</v>
      </c>
      <c r="B779" s="10" t="s">
        <v>3221</v>
      </c>
      <c r="C779" s="13">
        <v>1383.02</v>
      </c>
      <c r="D779" s="11"/>
      <c r="E779" s="11" t="s">
        <v>2259</v>
      </c>
      <c r="F779" s="74" t="s">
        <v>0</v>
      </c>
      <c r="G779" s="46" t="s">
        <v>1463</v>
      </c>
      <c r="H779" s="46" t="s">
        <v>1468</v>
      </c>
      <c r="I779" s="46" t="s">
        <v>1468</v>
      </c>
      <c r="J779" s="47">
        <v>16.260000000000002</v>
      </c>
      <c r="K779" s="47">
        <v>14.63</v>
      </c>
      <c r="L779" s="48">
        <v>0.04</v>
      </c>
      <c r="M779" s="49" t="s">
        <v>1507</v>
      </c>
      <c r="N779" s="107"/>
      <c r="O779" s="41">
        <f t="shared" si="76"/>
        <v>0</v>
      </c>
      <c r="P779" s="47">
        <f t="shared" si="77"/>
        <v>0</v>
      </c>
      <c r="Q779" s="47">
        <f t="shared" si="78"/>
        <v>0</v>
      </c>
      <c r="R779" s="3">
        <f t="shared" si="79"/>
        <v>0</v>
      </c>
    </row>
    <row r="780" spans="1:18" s="51" customFormat="1" ht="18.75" customHeight="1">
      <c r="A780" s="50">
        <v>982536</v>
      </c>
      <c r="B780" s="10" t="s">
        <v>3222</v>
      </c>
      <c r="C780" s="13">
        <v>1383.02</v>
      </c>
      <c r="D780" s="11"/>
      <c r="E780" s="11" t="s">
        <v>2259</v>
      </c>
      <c r="F780" s="74" t="s">
        <v>0</v>
      </c>
      <c r="G780" s="46" t="s">
        <v>1463</v>
      </c>
      <c r="H780" s="46" t="s">
        <v>1468</v>
      </c>
      <c r="I780" s="46" t="s">
        <v>1468</v>
      </c>
      <c r="J780" s="47">
        <v>16.260000000000002</v>
      </c>
      <c r="K780" s="47">
        <v>14.63</v>
      </c>
      <c r="L780" s="48">
        <v>0.04</v>
      </c>
      <c r="M780" s="49" t="s">
        <v>1508</v>
      </c>
      <c r="N780" s="107"/>
      <c r="O780" s="41">
        <f t="shared" si="76"/>
        <v>0</v>
      </c>
      <c r="P780" s="47">
        <f t="shared" si="77"/>
        <v>0</v>
      </c>
      <c r="Q780" s="47">
        <f t="shared" si="78"/>
        <v>0</v>
      </c>
      <c r="R780" s="3">
        <f t="shared" si="79"/>
        <v>0</v>
      </c>
    </row>
    <row r="781" spans="1:18" s="51" customFormat="1" ht="18.75" customHeight="1">
      <c r="A781" s="50">
        <v>982267</v>
      </c>
      <c r="B781" s="10" t="s">
        <v>3223</v>
      </c>
      <c r="C781" s="13">
        <v>1383.02</v>
      </c>
      <c r="D781" s="11"/>
      <c r="E781" s="11" t="s">
        <v>2259</v>
      </c>
      <c r="F781" s="74" t="s">
        <v>0</v>
      </c>
      <c r="G781" s="46" t="s">
        <v>1463</v>
      </c>
      <c r="H781" s="46" t="s">
        <v>1468</v>
      </c>
      <c r="I781" s="46" t="s">
        <v>1468</v>
      </c>
      <c r="J781" s="47">
        <v>16.260000000000002</v>
      </c>
      <c r="K781" s="47">
        <v>14.63</v>
      </c>
      <c r="L781" s="48">
        <v>0.04</v>
      </c>
      <c r="M781" s="49" t="s">
        <v>1509</v>
      </c>
      <c r="N781" s="107"/>
      <c r="O781" s="41">
        <f t="shared" si="76"/>
        <v>0</v>
      </c>
      <c r="P781" s="47">
        <f t="shared" si="77"/>
        <v>0</v>
      </c>
      <c r="Q781" s="47">
        <f t="shared" si="78"/>
        <v>0</v>
      </c>
      <c r="R781" s="3">
        <f t="shared" si="79"/>
        <v>0</v>
      </c>
    </row>
    <row r="782" spans="1:18" s="51" customFormat="1" ht="18.75" customHeight="1">
      <c r="A782" s="50">
        <v>819979</v>
      </c>
      <c r="B782" s="10" t="s">
        <v>3224</v>
      </c>
      <c r="C782" s="13">
        <v>1383.02</v>
      </c>
      <c r="D782" s="11"/>
      <c r="E782" s="11" t="s">
        <v>2259</v>
      </c>
      <c r="F782" s="74" t="s">
        <v>0</v>
      </c>
      <c r="G782" s="46" t="s">
        <v>1463</v>
      </c>
      <c r="H782" s="46" t="s">
        <v>1468</v>
      </c>
      <c r="I782" s="46" t="s">
        <v>1468</v>
      </c>
      <c r="J782" s="47">
        <v>16.260000000000002</v>
      </c>
      <c r="K782" s="47">
        <v>14.63</v>
      </c>
      <c r="L782" s="48">
        <v>0.04</v>
      </c>
      <c r="M782" s="49" t="s">
        <v>1510</v>
      </c>
      <c r="N782" s="107"/>
      <c r="O782" s="41">
        <f t="shared" si="76"/>
        <v>0</v>
      </c>
      <c r="P782" s="47">
        <f t="shared" si="77"/>
        <v>0</v>
      </c>
      <c r="Q782" s="47">
        <f t="shared" si="78"/>
        <v>0</v>
      </c>
      <c r="R782" s="3">
        <f t="shared" si="79"/>
        <v>0</v>
      </c>
    </row>
    <row r="783" spans="1:18" s="51" customFormat="1" ht="18.75" customHeight="1">
      <c r="A783" s="50">
        <v>982537</v>
      </c>
      <c r="B783" s="10" t="s">
        <v>3225</v>
      </c>
      <c r="C783" s="13">
        <v>1383.02</v>
      </c>
      <c r="D783" s="11"/>
      <c r="E783" s="11" t="s">
        <v>2259</v>
      </c>
      <c r="F783" s="74" t="s">
        <v>0</v>
      </c>
      <c r="G783" s="46" t="s">
        <v>1463</v>
      </c>
      <c r="H783" s="46" t="s">
        <v>1468</v>
      </c>
      <c r="I783" s="46" t="s">
        <v>1468</v>
      </c>
      <c r="J783" s="47">
        <v>16.260000000000002</v>
      </c>
      <c r="K783" s="47">
        <v>14.63</v>
      </c>
      <c r="L783" s="48">
        <v>0.04</v>
      </c>
      <c r="M783" s="49" t="s">
        <v>1511</v>
      </c>
      <c r="N783" s="107"/>
      <c r="O783" s="41">
        <f t="shared" si="76"/>
        <v>0</v>
      </c>
      <c r="P783" s="47">
        <f t="shared" si="77"/>
        <v>0</v>
      </c>
      <c r="Q783" s="47">
        <f t="shared" si="78"/>
        <v>0</v>
      </c>
      <c r="R783" s="3">
        <f t="shared" si="79"/>
        <v>0</v>
      </c>
    </row>
    <row r="784" spans="1:18" s="51" customFormat="1" ht="18.75" customHeight="1">
      <c r="A784" s="50">
        <v>982268</v>
      </c>
      <c r="B784" s="10" t="s">
        <v>3226</v>
      </c>
      <c r="C784" s="13">
        <v>1398.74</v>
      </c>
      <c r="D784" s="11"/>
      <c r="E784" s="11" t="s">
        <v>2259</v>
      </c>
      <c r="F784" s="74" t="s">
        <v>0</v>
      </c>
      <c r="G784" s="46" t="s">
        <v>1463</v>
      </c>
      <c r="H784" s="46" t="s">
        <v>1468</v>
      </c>
      <c r="I784" s="46" t="s">
        <v>1468</v>
      </c>
      <c r="J784" s="47">
        <v>16.260000000000002</v>
      </c>
      <c r="K784" s="47">
        <v>14.63</v>
      </c>
      <c r="L784" s="48">
        <v>0.04</v>
      </c>
      <c r="M784" s="49" t="s">
        <v>1512</v>
      </c>
      <c r="N784" s="107"/>
      <c r="O784" s="41">
        <f t="shared" si="76"/>
        <v>0</v>
      </c>
      <c r="P784" s="47">
        <f t="shared" si="77"/>
        <v>0</v>
      </c>
      <c r="Q784" s="47">
        <f t="shared" si="78"/>
        <v>0</v>
      </c>
      <c r="R784" s="3">
        <f t="shared" si="79"/>
        <v>0</v>
      </c>
    </row>
    <row r="785" spans="1:18" s="51" customFormat="1" ht="18.75" customHeight="1">
      <c r="A785" s="50">
        <v>819980</v>
      </c>
      <c r="B785" s="10" t="s">
        <v>3227</v>
      </c>
      <c r="C785" s="13">
        <v>1398.74</v>
      </c>
      <c r="D785" s="11"/>
      <c r="E785" s="11" t="s">
        <v>2259</v>
      </c>
      <c r="F785" s="74" t="s">
        <v>0</v>
      </c>
      <c r="G785" s="46" t="s">
        <v>1463</v>
      </c>
      <c r="H785" s="46" t="s">
        <v>1468</v>
      </c>
      <c r="I785" s="46" t="s">
        <v>1468</v>
      </c>
      <c r="J785" s="47">
        <v>16.260000000000002</v>
      </c>
      <c r="K785" s="47">
        <v>14.63</v>
      </c>
      <c r="L785" s="48">
        <v>0.04</v>
      </c>
      <c r="M785" s="49" t="s">
        <v>1513</v>
      </c>
      <c r="N785" s="107"/>
      <c r="O785" s="41">
        <f t="shared" si="76"/>
        <v>0</v>
      </c>
      <c r="P785" s="47">
        <f t="shared" si="77"/>
        <v>0</v>
      </c>
      <c r="Q785" s="47">
        <f t="shared" si="78"/>
        <v>0</v>
      </c>
      <c r="R785" s="3">
        <f t="shared" si="79"/>
        <v>0</v>
      </c>
    </row>
    <row r="786" spans="1:18" s="51" customFormat="1" ht="18.75" customHeight="1">
      <c r="A786" s="50">
        <v>982538</v>
      </c>
      <c r="B786" s="10" t="s">
        <v>3228</v>
      </c>
      <c r="C786" s="13">
        <v>1398.74</v>
      </c>
      <c r="D786" s="11"/>
      <c r="E786" s="11" t="s">
        <v>2259</v>
      </c>
      <c r="F786" s="74" t="s">
        <v>0</v>
      </c>
      <c r="G786" s="46" t="s">
        <v>1463</v>
      </c>
      <c r="H786" s="46" t="s">
        <v>1468</v>
      </c>
      <c r="I786" s="46" t="s">
        <v>1468</v>
      </c>
      <c r="J786" s="47">
        <v>16.260000000000002</v>
      </c>
      <c r="K786" s="47">
        <v>14.63</v>
      </c>
      <c r="L786" s="48">
        <v>0.04</v>
      </c>
      <c r="M786" s="49" t="s">
        <v>1514</v>
      </c>
      <c r="N786" s="107"/>
      <c r="O786" s="41">
        <f t="shared" si="76"/>
        <v>0</v>
      </c>
      <c r="P786" s="47">
        <f t="shared" si="77"/>
        <v>0</v>
      </c>
      <c r="Q786" s="47">
        <f t="shared" si="78"/>
        <v>0</v>
      </c>
      <c r="R786" s="3">
        <f t="shared" si="79"/>
        <v>0</v>
      </c>
    </row>
    <row r="787" spans="1:18" s="51" customFormat="1" ht="18.75" customHeight="1">
      <c r="A787" s="50">
        <v>982269</v>
      </c>
      <c r="B787" s="10" t="s">
        <v>3229</v>
      </c>
      <c r="C787" s="13">
        <v>1414.45</v>
      </c>
      <c r="D787" s="11"/>
      <c r="E787" s="11" t="s">
        <v>2259</v>
      </c>
      <c r="F787" s="74" t="s">
        <v>0</v>
      </c>
      <c r="G787" s="46" t="s">
        <v>1463</v>
      </c>
      <c r="H787" s="46" t="s">
        <v>1468</v>
      </c>
      <c r="I787" s="46" t="s">
        <v>1468</v>
      </c>
      <c r="J787" s="47">
        <v>16.260000000000002</v>
      </c>
      <c r="K787" s="47">
        <v>14.63</v>
      </c>
      <c r="L787" s="48">
        <v>0.04</v>
      </c>
      <c r="M787" s="49" t="s">
        <v>1515</v>
      </c>
      <c r="N787" s="107"/>
      <c r="O787" s="41">
        <f t="shared" si="76"/>
        <v>0</v>
      </c>
      <c r="P787" s="47">
        <f t="shared" si="77"/>
        <v>0</v>
      </c>
      <c r="Q787" s="47">
        <f t="shared" si="78"/>
        <v>0</v>
      </c>
      <c r="R787" s="3">
        <f t="shared" si="79"/>
        <v>0</v>
      </c>
    </row>
    <row r="788" spans="1:18" s="51" customFormat="1" ht="18.75" customHeight="1">
      <c r="A788" s="50">
        <v>819981</v>
      </c>
      <c r="B788" s="10" t="s">
        <v>3230</v>
      </c>
      <c r="C788" s="13">
        <v>1414.45</v>
      </c>
      <c r="D788" s="11"/>
      <c r="E788" s="11" t="s">
        <v>2259</v>
      </c>
      <c r="F788" s="74" t="s">
        <v>0</v>
      </c>
      <c r="G788" s="46" t="s">
        <v>1463</v>
      </c>
      <c r="H788" s="46" t="s">
        <v>1468</v>
      </c>
      <c r="I788" s="46" t="s">
        <v>1468</v>
      </c>
      <c r="J788" s="47">
        <v>16.260000000000002</v>
      </c>
      <c r="K788" s="47">
        <v>14.63</v>
      </c>
      <c r="L788" s="48">
        <v>0.04</v>
      </c>
      <c r="M788" s="49" t="s">
        <v>1516</v>
      </c>
      <c r="N788" s="107"/>
      <c r="O788" s="41">
        <f t="shared" si="76"/>
        <v>0</v>
      </c>
      <c r="P788" s="47">
        <f t="shared" si="77"/>
        <v>0</v>
      </c>
      <c r="Q788" s="47">
        <f t="shared" si="78"/>
        <v>0</v>
      </c>
      <c r="R788" s="3">
        <f t="shared" si="79"/>
        <v>0</v>
      </c>
    </row>
    <row r="789" spans="1:18" s="51" customFormat="1" ht="18.75" customHeight="1">
      <c r="A789" s="50">
        <v>982539</v>
      </c>
      <c r="B789" s="10" t="s">
        <v>3231</v>
      </c>
      <c r="C789" s="13">
        <v>1414.45</v>
      </c>
      <c r="D789" s="11"/>
      <c r="E789" s="11" t="s">
        <v>2259</v>
      </c>
      <c r="F789" s="74" t="s">
        <v>0</v>
      </c>
      <c r="G789" s="46" t="s">
        <v>1463</v>
      </c>
      <c r="H789" s="46" t="s">
        <v>1468</v>
      </c>
      <c r="I789" s="46" t="s">
        <v>1468</v>
      </c>
      <c r="J789" s="47">
        <v>16.260000000000002</v>
      </c>
      <c r="K789" s="47">
        <v>14.63</v>
      </c>
      <c r="L789" s="48">
        <v>0.04</v>
      </c>
      <c r="M789" s="49" t="s">
        <v>1517</v>
      </c>
      <c r="N789" s="107"/>
      <c r="O789" s="41">
        <f t="shared" si="76"/>
        <v>0</v>
      </c>
      <c r="P789" s="47">
        <f t="shared" si="77"/>
        <v>0</v>
      </c>
      <c r="Q789" s="47">
        <f t="shared" si="78"/>
        <v>0</v>
      </c>
      <c r="R789" s="3">
        <f t="shared" si="79"/>
        <v>0</v>
      </c>
    </row>
    <row r="790" spans="1:18" s="51" customFormat="1" ht="18.75" customHeight="1">
      <c r="A790" s="50">
        <v>982270</v>
      </c>
      <c r="B790" s="10" t="s">
        <v>3232</v>
      </c>
      <c r="C790" s="13">
        <v>1461.61</v>
      </c>
      <c r="D790" s="11"/>
      <c r="E790" s="11" t="s">
        <v>2259</v>
      </c>
      <c r="F790" s="74" t="s">
        <v>0</v>
      </c>
      <c r="G790" s="46" t="s">
        <v>1463</v>
      </c>
      <c r="H790" s="46" t="s">
        <v>1468</v>
      </c>
      <c r="I790" s="46" t="s">
        <v>1468</v>
      </c>
      <c r="J790" s="47">
        <v>16.260000000000002</v>
      </c>
      <c r="K790" s="47">
        <v>14.63</v>
      </c>
      <c r="L790" s="48">
        <v>0.04</v>
      </c>
      <c r="M790" s="49" t="s">
        <v>1518</v>
      </c>
      <c r="N790" s="107"/>
      <c r="O790" s="41">
        <f t="shared" si="76"/>
        <v>0</v>
      </c>
      <c r="P790" s="47">
        <f t="shared" si="77"/>
        <v>0</v>
      </c>
      <c r="Q790" s="47">
        <f t="shared" si="78"/>
        <v>0</v>
      </c>
      <c r="R790" s="3">
        <f t="shared" si="79"/>
        <v>0</v>
      </c>
    </row>
    <row r="791" spans="1:18" s="51" customFormat="1" ht="18.75" customHeight="1">
      <c r="A791" s="50">
        <v>819982</v>
      </c>
      <c r="B791" s="10" t="s">
        <v>3233</v>
      </c>
      <c r="C791" s="13">
        <v>1461.61</v>
      </c>
      <c r="D791" s="11"/>
      <c r="E791" s="11" t="s">
        <v>2259</v>
      </c>
      <c r="F791" s="74" t="s">
        <v>0</v>
      </c>
      <c r="G791" s="46" t="s">
        <v>1463</v>
      </c>
      <c r="H791" s="46" t="s">
        <v>1468</v>
      </c>
      <c r="I791" s="46" t="s">
        <v>1468</v>
      </c>
      <c r="J791" s="47">
        <v>16.260000000000002</v>
      </c>
      <c r="K791" s="47">
        <v>14.63</v>
      </c>
      <c r="L791" s="48">
        <v>0.04</v>
      </c>
      <c r="M791" s="49" t="s">
        <v>1519</v>
      </c>
      <c r="N791" s="107"/>
      <c r="O791" s="41">
        <f t="shared" si="76"/>
        <v>0</v>
      </c>
      <c r="P791" s="47">
        <f t="shared" si="77"/>
        <v>0</v>
      </c>
      <c r="Q791" s="47">
        <f t="shared" si="78"/>
        <v>0</v>
      </c>
      <c r="R791" s="3">
        <f t="shared" si="79"/>
        <v>0</v>
      </c>
    </row>
    <row r="792" spans="1:18" s="51" customFormat="1" ht="18.75" customHeight="1">
      <c r="A792" s="50">
        <v>982540</v>
      </c>
      <c r="B792" s="10" t="s">
        <v>3234</v>
      </c>
      <c r="C792" s="13">
        <v>1461.61</v>
      </c>
      <c r="D792" s="11"/>
      <c r="E792" s="11" t="s">
        <v>2259</v>
      </c>
      <c r="F792" s="74" t="s">
        <v>0</v>
      </c>
      <c r="G792" s="46" t="s">
        <v>1463</v>
      </c>
      <c r="H792" s="46" t="s">
        <v>1468</v>
      </c>
      <c r="I792" s="46" t="s">
        <v>1468</v>
      </c>
      <c r="J792" s="47">
        <v>16.260000000000002</v>
      </c>
      <c r="K792" s="47">
        <v>14.63</v>
      </c>
      <c r="L792" s="48">
        <v>0.04</v>
      </c>
      <c r="M792" s="49" t="s">
        <v>1520</v>
      </c>
      <c r="N792" s="107"/>
      <c r="O792" s="41">
        <f t="shared" si="76"/>
        <v>0</v>
      </c>
      <c r="P792" s="47">
        <f t="shared" si="77"/>
        <v>0</v>
      </c>
      <c r="Q792" s="47">
        <f t="shared" si="78"/>
        <v>0</v>
      </c>
      <c r="R792" s="3">
        <f t="shared" si="79"/>
        <v>0</v>
      </c>
    </row>
    <row r="793" spans="1:18" s="51" customFormat="1" ht="18.75" customHeight="1">
      <c r="A793" s="50">
        <v>982271</v>
      </c>
      <c r="B793" s="10" t="s">
        <v>3235</v>
      </c>
      <c r="C793" s="13">
        <v>1534.95</v>
      </c>
      <c r="D793" s="11"/>
      <c r="E793" s="11" t="s">
        <v>2259</v>
      </c>
      <c r="F793" s="74" t="s">
        <v>0</v>
      </c>
      <c r="G793" s="46" t="s">
        <v>1463</v>
      </c>
      <c r="H793" s="46" t="s">
        <v>1468</v>
      </c>
      <c r="I793" s="46" t="s">
        <v>1468</v>
      </c>
      <c r="J793" s="47">
        <v>16.260000000000002</v>
      </c>
      <c r="K793" s="47">
        <v>14.63</v>
      </c>
      <c r="L793" s="48">
        <v>0.04</v>
      </c>
      <c r="M793" s="49" t="s">
        <v>1521</v>
      </c>
      <c r="N793" s="107"/>
      <c r="O793" s="41">
        <f t="shared" si="76"/>
        <v>0</v>
      </c>
      <c r="P793" s="47">
        <f t="shared" si="77"/>
        <v>0</v>
      </c>
      <c r="Q793" s="47">
        <f t="shared" si="78"/>
        <v>0</v>
      </c>
      <c r="R793" s="3">
        <f t="shared" si="79"/>
        <v>0</v>
      </c>
    </row>
    <row r="794" spans="1:18" s="51" customFormat="1" ht="18.75" customHeight="1">
      <c r="A794" s="50">
        <v>819983</v>
      </c>
      <c r="B794" s="10" t="s">
        <v>3236</v>
      </c>
      <c r="C794" s="13">
        <v>1534.95</v>
      </c>
      <c r="D794" s="11"/>
      <c r="E794" s="11" t="s">
        <v>2259</v>
      </c>
      <c r="F794" s="74" t="s">
        <v>0</v>
      </c>
      <c r="G794" s="46" t="s">
        <v>1463</v>
      </c>
      <c r="H794" s="46" t="s">
        <v>1468</v>
      </c>
      <c r="I794" s="46" t="s">
        <v>1468</v>
      </c>
      <c r="J794" s="47">
        <v>16.260000000000002</v>
      </c>
      <c r="K794" s="47">
        <v>14.63</v>
      </c>
      <c r="L794" s="48">
        <v>0.04</v>
      </c>
      <c r="M794" s="49" t="s">
        <v>1522</v>
      </c>
      <c r="N794" s="107"/>
      <c r="O794" s="41">
        <f t="shared" si="76"/>
        <v>0</v>
      </c>
      <c r="P794" s="47">
        <f t="shared" si="77"/>
        <v>0</v>
      </c>
      <c r="Q794" s="47">
        <f t="shared" si="78"/>
        <v>0</v>
      </c>
      <c r="R794" s="3">
        <f t="shared" si="79"/>
        <v>0</v>
      </c>
    </row>
    <row r="795" spans="1:18" s="51" customFormat="1" ht="18.75" customHeight="1">
      <c r="A795" s="50">
        <v>982541</v>
      </c>
      <c r="B795" s="10" t="s">
        <v>3237</v>
      </c>
      <c r="C795" s="13">
        <v>1534.95</v>
      </c>
      <c r="D795" s="11"/>
      <c r="E795" s="11" t="s">
        <v>2259</v>
      </c>
      <c r="F795" s="74" t="s">
        <v>0</v>
      </c>
      <c r="G795" s="46" t="s">
        <v>1463</v>
      </c>
      <c r="H795" s="46" t="s">
        <v>1468</v>
      </c>
      <c r="I795" s="46" t="s">
        <v>1468</v>
      </c>
      <c r="J795" s="47">
        <v>16.260000000000002</v>
      </c>
      <c r="K795" s="47">
        <v>14.63</v>
      </c>
      <c r="L795" s="48">
        <v>0.04</v>
      </c>
      <c r="M795" s="49" t="s">
        <v>1523</v>
      </c>
      <c r="N795" s="107"/>
      <c r="O795" s="41">
        <f t="shared" si="76"/>
        <v>0</v>
      </c>
      <c r="P795" s="47">
        <f t="shared" si="77"/>
        <v>0</v>
      </c>
      <c r="Q795" s="47">
        <f t="shared" si="78"/>
        <v>0</v>
      </c>
      <c r="R795" s="3">
        <f t="shared" si="79"/>
        <v>0</v>
      </c>
    </row>
    <row r="796" spans="1:18" s="51" customFormat="1" ht="18.75" customHeight="1">
      <c r="A796" s="50">
        <v>982443</v>
      </c>
      <c r="B796" s="10" t="s">
        <v>3238</v>
      </c>
      <c r="C796" s="13">
        <v>2839.38</v>
      </c>
      <c r="D796" s="11"/>
      <c r="E796" s="11" t="s">
        <v>2259</v>
      </c>
      <c r="F796" s="74" t="s">
        <v>0</v>
      </c>
      <c r="G796" s="46" t="s">
        <v>1524</v>
      </c>
      <c r="H796" s="46" t="s">
        <v>1525</v>
      </c>
      <c r="I796" s="46" t="s">
        <v>1525</v>
      </c>
      <c r="J796" s="47">
        <v>13.84</v>
      </c>
      <c r="K796" s="47">
        <v>12.53</v>
      </c>
      <c r="L796" s="48">
        <v>0.03</v>
      </c>
      <c r="M796" s="49" t="s">
        <v>1526</v>
      </c>
      <c r="N796" s="107"/>
      <c r="O796" s="41">
        <f t="shared" si="76"/>
        <v>0</v>
      </c>
      <c r="P796" s="47">
        <f t="shared" si="77"/>
        <v>0</v>
      </c>
      <c r="Q796" s="47">
        <f t="shared" si="78"/>
        <v>0</v>
      </c>
      <c r="R796" s="3">
        <f t="shared" si="79"/>
        <v>0</v>
      </c>
    </row>
    <row r="797" spans="1:18" s="51" customFormat="1" ht="18.75" customHeight="1">
      <c r="A797" s="50">
        <v>982444</v>
      </c>
      <c r="B797" s="10" t="s">
        <v>3239</v>
      </c>
      <c r="C797" s="13">
        <v>2666.51</v>
      </c>
      <c r="D797" s="11"/>
      <c r="E797" s="11" t="s">
        <v>2259</v>
      </c>
      <c r="F797" s="74" t="s">
        <v>0</v>
      </c>
      <c r="G797" s="46" t="s">
        <v>1524</v>
      </c>
      <c r="H797" s="46" t="s">
        <v>1525</v>
      </c>
      <c r="I797" s="46" t="s">
        <v>1525</v>
      </c>
      <c r="J797" s="47">
        <v>13.84</v>
      </c>
      <c r="K797" s="47">
        <v>12.53</v>
      </c>
      <c r="L797" s="48">
        <v>0.03</v>
      </c>
      <c r="M797" s="49" t="s">
        <v>1527</v>
      </c>
      <c r="N797" s="107"/>
      <c r="O797" s="41">
        <f t="shared" si="76"/>
        <v>0</v>
      </c>
      <c r="P797" s="47">
        <f t="shared" si="77"/>
        <v>0</v>
      </c>
      <c r="Q797" s="47">
        <f t="shared" si="78"/>
        <v>0</v>
      </c>
      <c r="R797" s="3">
        <f t="shared" si="79"/>
        <v>0</v>
      </c>
    </row>
    <row r="798" spans="1:18" s="51" customFormat="1" ht="18.75" customHeight="1">
      <c r="A798" s="50">
        <v>982445</v>
      </c>
      <c r="B798" s="10" t="s">
        <v>3240</v>
      </c>
      <c r="C798" s="13">
        <v>2666.51</v>
      </c>
      <c r="D798" s="11"/>
      <c r="E798" s="11" t="s">
        <v>2259</v>
      </c>
      <c r="F798" s="74" t="s">
        <v>0</v>
      </c>
      <c r="G798" s="46" t="s">
        <v>1524</v>
      </c>
      <c r="H798" s="46" t="s">
        <v>1525</v>
      </c>
      <c r="I798" s="46" t="s">
        <v>1525</v>
      </c>
      <c r="J798" s="47">
        <v>13.84</v>
      </c>
      <c r="K798" s="47">
        <v>12.53</v>
      </c>
      <c r="L798" s="48">
        <v>0.03</v>
      </c>
      <c r="M798" s="49" t="s">
        <v>1528</v>
      </c>
      <c r="N798" s="107"/>
      <c r="O798" s="41">
        <f t="shared" si="76"/>
        <v>0</v>
      </c>
      <c r="P798" s="47">
        <f t="shared" si="77"/>
        <v>0</v>
      </c>
      <c r="Q798" s="47">
        <f t="shared" si="78"/>
        <v>0</v>
      </c>
      <c r="R798" s="3">
        <f t="shared" si="79"/>
        <v>0</v>
      </c>
    </row>
    <row r="799" spans="1:18" s="51" customFormat="1" ht="18.75" customHeight="1">
      <c r="A799" s="50">
        <v>982446</v>
      </c>
      <c r="B799" s="10" t="s">
        <v>3241</v>
      </c>
      <c r="C799" s="13">
        <v>2750.33</v>
      </c>
      <c r="D799" s="11"/>
      <c r="E799" s="11" t="s">
        <v>2259</v>
      </c>
      <c r="F799" s="74" t="s">
        <v>0</v>
      </c>
      <c r="G799" s="46" t="s">
        <v>1524</v>
      </c>
      <c r="H799" s="46" t="s">
        <v>1525</v>
      </c>
      <c r="I799" s="46" t="s">
        <v>1525</v>
      </c>
      <c r="J799" s="47">
        <v>13.84</v>
      </c>
      <c r="K799" s="47">
        <v>12.53</v>
      </c>
      <c r="L799" s="48">
        <v>0.03</v>
      </c>
      <c r="M799" s="49" t="s">
        <v>1529</v>
      </c>
      <c r="N799" s="107"/>
      <c r="O799" s="41">
        <f t="shared" si="76"/>
        <v>0</v>
      </c>
      <c r="P799" s="47">
        <f t="shared" si="77"/>
        <v>0</v>
      </c>
      <c r="Q799" s="47">
        <f t="shared" si="78"/>
        <v>0</v>
      </c>
      <c r="R799" s="3">
        <f t="shared" si="79"/>
        <v>0</v>
      </c>
    </row>
    <row r="800" spans="1:18" s="51" customFormat="1" ht="18.75" customHeight="1">
      <c r="A800" s="50">
        <v>982447</v>
      </c>
      <c r="B800" s="10" t="s">
        <v>3242</v>
      </c>
      <c r="C800" s="13">
        <v>2750.33</v>
      </c>
      <c r="D800" s="11"/>
      <c r="E800" s="11" t="s">
        <v>2259</v>
      </c>
      <c r="F800" s="74" t="s">
        <v>0</v>
      </c>
      <c r="G800" s="46" t="s">
        <v>1524</v>
      </c>
      <c r="H800" s="46" t="s">
        <v>1525</v>
      </c>
      <c r="I800" s="46" t="s">
        <v>1525</v>
      </c>
      <c r="J800" s="47">
        <v>13.84</v>
      </c>
      <c r="K800" s="47">
        <v>12.53</v>
      </c>
      <c r="L800" s="48">
        <v>0.03</v>
      </c>
      <c r="M800" s="49" t="s">
        <v>1530</v>
      </c>
      <c r="N800" s="107"/>
      <c r="O800" s="41">
        <f t="shared" si="76"/>
        <v>0</v>
      </c>
      <c r="P800" s="47">
        <f t="shared" si="77"/>
        <v>0</v>
      </c>
      <c r="Q800" s="47">
        <f t="shared" si="78"/>
        <v>0</v>
      </c>
      <c r="R800" s="3">
        <f t="shared" si="79"/>
        <v>0</v>
      </c>
    </row>
    <row r="801" spans="1:18" s="51" customFormat="1" ht="18.75" customHeight="1">
      <c r="A801" s="50">
        <v>982448</v>
      </c>
      <c r="B801" s="10" t="s">
        <v>3243</v>
      </c>
      <c r="C801" s="13">
        <v>2786.99</v>
      </c>
      <c r="D801" s="11"/>
      <c r="E801" s="11" t="s">
        <v>2259</v>
      </c>
      <c r="F801" s="74" t="s">
        <v>0</v>
      </c>
      <c r="G801" s="46" t="s">
        <v>1524</v>
      </c>
      <c r="H801" s="46" t="s">
        <v>1525</v>
      </c>
      <c r="I801" s="46" t="s">
        <v>1525</v>
      </c>
      <c r="J801" s="47">
        <v>13.84</v>
      </c>
      <c r="K801" s="47">
        <v>12.53</v>
      </c>
      <c r="L801" s="48">
        <v>0.03</v>
      </c>
      <c r="M801" s="49" t="s">
        <v>1531</v>
      </c>
      <c r="N801" s="107"/>
      <c r="O801" s="41">
        <f t="shared" si="76"/>
        <v>0</v>
      </c>
      <c r="P801" s="47">
        <f t="shared" si="77"/>
        <v>0</v>
      </c>
      <c r="Q801" s="47">
        <f t="shared" si="78"/>
        <v>0</v>
      </c>
      <c r="R801" s="3">
        <f t="shared" si="79"/>
        <v>0</v>
      </c>
    </row>
    <row r="802" spans="1:18" s="51" customFormat="1" ht="18.75" customHeight="1">
      <c r="A802" s="50">
        <v>982449</v>
      </c>
      <c r="B802" s="10" t="s">
        <v>3244</v>
      </c>
      <c r="C802" s="13">
        <v>2807.95</v>
      </c>
      <c r="D802" s="11"/>
      <c r="E802" s="11" t="s">
        <v>2259</v>
      </c>
      <c r="F802" s="74" t="s">
        <v>0</v>
      </c>
      <c r="G802" s="46" t="s">
        <v>1524</v>
      </c>
      <c r="H802" s="46" t="s">
        <v>1525</v>
      </c>
      <c r="I802" s="46" t="s">
        <v>1525</v>
      </c>
      <c r="J802" s="47">
        <v>13.84</v>
      </c>
      <c r="K802" s="47">
        <v>12.53</v>
      </c>
      <c r="L802" s="48">
        <v>0.03</v>
      </c>
      <c r="M802" s="49" t="s">
        <v>1532</v>
      </c>
      <c r="N802" s="107"/>
      <c r="O802" s="41">
        <f t="shared" si="76"/>
        <v>0</v>
      </c>
      <c r="P802" s="47">
        <f t="shared" si="77"/>
        <v>0</v>
      </c>
      <c r="Q802" s="47">
        <f t="shared" si="78"/>
        <v>0</v>
      </c>
      <c r="R802" s="3">
        <f t="shared" si="79"/>
        <v>0</v>
      </c>
    </row>
    <row r="803" spans="1:18" s="51" customFormat="1" ht="18.75" customHeight="1">
      <c r="A803" s="50">
        <v>982450</v>
      </c>
      <c r="B803" s="10" t="s">
        <v>3245</v>
      </c>
      <c r="C803" s="13">
        <v>2933.68</v>
      </c>
      <c r="D803" s="11"/>
      <c r="E803" s="11" t="s">
        <v>2259</v>
      </c>
      <c r="F803" s="74" t="s">
        <v>0</v>
      </c>
      <c r="G803" s="46" t="s">
        <v>1524</v>
      </c>
      <c r="H803" s="46" t="s">
        <v>1525</v>
      </c>
      <c r="I803" s="46" t="s">
        <v>1525</v>
      </c>
      <c r="J803" s="47">
        <v>13.84</v>
      </c>
      <c r="K803" s="47">
        <v>12.53</v>
      </c>
      <c r="L803" s="48">
        <v>0.03</v>
      </c>
      <c r="M803" s="49" t="s">
        <v>1533</v>
      </c>
      <c r="N803" s="107"/>
      <c r="O803" s="41">
        <f t="shared" si="76"/>
        <v>0</v>
      </c>
      <c r="P803" s="47">
        <f t="shared" si="77"/>
        <v>0</v>
      </c>
      <c r="Q803" s="47">
        <f t="shared" si="78"/>
        <v>0</v>
      </c>
      <c r="R803" s="3">
        <f t="shared" si="79"/>
        <v>0</v>
      </c>
    </row>
    <row r="804" spans="1:18" s="51" customFormat="1" ht="18.75" customHeight="1">
      <c r="A804" s="50">
        <v>982451</v>
      </c>
      <c r="B804" s="10" t="s">
        <v>3246</v>
      </c>
      <c r="C804" s="13">
        <v>3059.42</v>
      </c>
      <c r="D804" s="11"/>
      <c r="E804" s="11" t="s">
        <v>2259</v>
      </c>
      <c r="F804" s="74" t="s">
        <v>0</v>
      </c>
      <c r="G804" s="46" t="s">
        <v>1524</v>
      </c>
      <c r="H804" s="46" t="s">
        <v>1525</v>
      </c>
      <c r="I804" s="46" t="s">
        <v>1525</v>
      </c>
      <c r="J804" s="47">
        <v>13.84</v>
      </c>
      <c r="K804" s="47">
        <v>12.53</v>
      </c>
      <c r="L804" s="48">
        <v>0.03</v>
      </c>
      <c r="M804" s="49" t="s">
        <v>1534</v>
      </c>
      <c r="N804" s="107"/>
      <c r="O804" s="41">
        <f t="shared" si="76"/>
        <v>0</v>
      </c>
      <c r="P804" s="47">
        <f t="shared" si="77"/>
        <v>0</v>
      </c>
      <c r="Q804" s="47">
        <f t="shared" si="78"/>
        <v>0</v>
      </c>
      <c r="R804" s="3">
        <f t="shared" si="79"/>
        <v>0</v>
      </c>
    </row>
    <row r="805" spans="1:18" s="51" customFormat="1" ht="18.75" customHeight="1">
      <c r="A805" s="50">
        <v>982155</v>
      </c>
      <c r="B805" s="10" t="s">
        <v>3247</v>
      </c>
      <c r="C805" s="13">
        <v>2839.38</v>
      </c>
      <c r="D805" s="11"/>
      <c r="E805" s="11" t="s">
        <v>2259</v>
      </c>
      <c r="F805" s="74" t="s">
        <v>0</v>
      </c>
      <c r="G805" s="46" t="s">
        <v>1524</v>
      </c>
      <c r="H805" s="46" t="s">
        <v>1525</v>
      </c>
      <c r="I805" s="46" t="s">
        <v>1525</v>
      </c>
      <c r="J805" s="47">
        <v>13.84</v>
      </c>
      <c r="K805" s="47">
        <v>12.53</v>
      </c>
      <c r="L805" s="48">
        <v>0.03</v>
      </c>
      <c r="M805" s="49" t="s">
        <v>1535</v>
      </c>
      <c r="N805" s="107"/>
      <c r="O805" s="41">
        <f t="shared" si="76"/>
        <v>0</v>
      </c>
      <c r="P805" s="47">
        <f t="shared" si="77"/>
        <v>0</v>
      </c>
      <c r="Q805" s="47">
        <f t="shared" si="78"/>
        <v>0</v>
      </c>
      <c r="R805" s="3">
        <f t="shared" si="79"/>
        <v>0</v>
      </c>
    </row>
    <row r="806" spans="1:18" s="51" customFormat="1" ht="18.75" customHeight="1">
      <c r="A806" s="50">
        <v>982156</v>
      </c>
      <c r="B806" s="10" t="s">
        <v>3248</v>
      </c>
      <c r="C806" s="13">
        <v>2666.51</v>
      </c>
      <c r="D806" s="11"/>
      <c r="E806" s="11" t="s">
        <v>2259</v>
      </c>
      <c r="F806" s="74" t="s">
        <v>0</v>
      </c>
      <c r="G806" s="46" t="s">
        <v>1524</v>
      </c>
      <c r="H806" s="46" t="s">
        <v>1525</v>
      </c>
      <c r="I806" s="46" t="s">
        <v>1525</v>
      </c>
      <c r="J806" s="47">
        <v>13.84</v>
      </c>
      <c r="K806" s="47">
        <v>12.53</v>
      </c>
      <c r="L806" s="48">
        <v>0.03</v>
      </c>
      <c r="M806" s="49" t="s">
        <v>1536</v>
      </c>
      <c r="N806" s="107"/>
      <c r="O806" s="41">
        <f t="shared" si="76"/>
        <v>0</v>
      </c>
      <c r="P806" s="47">
        <f t="shared" si="77"/>
        <v>0</v>
      </c>
      <c r="Q806" s="47">
        <f t="shared" si="78"/>
        <v>0</v>
      </c>
      <c r="R806" s="3">
        <f t="shared" si="79"/>
        <v>0</v>
      </c>
    </row>
    <row r="807" spans="1:18" s="51" customFormat="1" ht="18.75" customHeight="1">
      <c r="A807" s="50">
        <v>982157</v>
      </c>
      <c r="B807" s="10" t="s">
        <v>3249</v>
      </c>
      <c r="C807" s="13">
        <v>2666.51</v>
      </c>
      <c r="D807" s="11"/>
      <c r="E807" s="11" t="s">
        <v>2259</v>
      </c>
      <c r="F807" s="74" t="s">
        <v>0</v>
      </c>
      <c r="G807" s="46" t="s">
        <v>1524</v>
      </c>
      <c r="H807" s="46" t="s">
        <v>1525</v>
      </c>
      <c r="I807" s="46" t="s">
        <v>1525</v>
      </c>
      <c r="J807" s="47">
        <v>13.84</v>
      </c>
      <c r="K807" s="47">
        <v>12.53</v>
      </c>
      <c r="L807" s="48">
        <v>0.03</v>
      </c>
      <c r="M807" s="49" t="s">
        <v>1537</v>
      </c>
      <c r="N807" s="107"/>
      <c r="O807" s="41">
        <f t="shared" si="76"/>
        <v>0</v>
      </c>
      <c r="P807" s="47">
        <f t="shared" si="77"/>
        <v>0</v>
      </c>
      <c r="Q807" s="47">
        <f t="shared" si="78"/>
        <v>0</v>
      </c>
      <c r="R807" s="3">
        <f t="shared" si="79"/>
        <v>0</v>
      </c>
    </row>
    <row r="808" spans="1:18" s="51" customFormat="1" ht="18.75" customHeight="1">
      <c r="A808" s="50">
        <v>982158</v>
      </c>
      <c r="B808" s="10" t="s">
        <v>3250</v>
      </c>
      <c r="C808" s="13">
        <v>2750.33</v>
      </c>
      <c r="D808" s="11"/>
      <c r="E808" s="11" t="s">
        <v>2259</v>
      </c>
      <c r="F808" s="74" t="s">
        <v>0</v>
      </c>
      <c r="G808" s="46" t="s">
        <v>1524</v>
      </c>
      <c r="H808" s="46" t="s">
        <v>1525</v>
      </c>
      <c r="I808" s="46" t="s">
        <v>1525</v>
      </c>
      <c r="J808" s="47">
        <v>13.84</v>
      </c>
      <c r="K808" s="47">
        <v>12.53</v>
      </c>
      <c r="L808" s="48">
        <v>0.03</v>
      </c>
      <c r="M808" s="49" t="s">
        <v>1538</v>
      </c>
      <c r="N808" s="107"/>
      <c r="O808" s="41">
        <f t="shared" si="76"/>
        <v>0</v>
      </c>
      <c r="P808" s="47">
        <f t="shared" si="77"/>
        <v>0</v>
      </c>
      <c r="Q808" s="47">
        <f t="shared" si="78"/>
        <v>0</v>
      </c>
      <c r="R808" s="3">
        <f t="shared" si="79"/>
        <v>0</v>
      </c>
    </row>
    <row r="809" spans="1:18" s="51" customFormat="1" ht="18.75" customHeight="1">
      <c r="A809" s="50">
        <v>982159</v>
      </c>
      <c r="B809" s="10" t="s">
        <v>3251</v>
      </c>
      <c r="C809" s="13">
        <v>2750.33</v>
      </c>
      <c r="D809" s="11"/>
      <c r="E809" s="11" t="s">
        <v>2259</v>
      </c>
      <c r="F809" s="74" t="s">
        <v>0</v>
      </c>
      <c r="G809" s="46" t="s">
        <v>1524</v>
      </c>
      <c r="H809" s="46" t="s">
        <v>1525</v>
      </c>
      <c r="I809" s="46" t="s">
        <v>1525</v>
      </c>
      <c r="J809" s="47">
        <v>13.84</v>
      </c>
      <c r="K809" s="47">
        <v>12.53</v>
      </c>
      <c r="L809" s="48">
        <v>0.03</v>
      </c>
      <c r="M809" s="49" t="s">
        <v>1539</v>
      </c>
      <c r="N809" s="107"/>
      <c r="O809" s="41">
        <f t="shared" si="76"/>
        <v>0</v>
      </c>
      <c r="P809" s="47">
        <f t="shared" si="77"/>
        <v>0</v>
      </c>
      <c r="Q809" s="47">
        <f t="shared" si="78"/>
        <v>0</v>
      </c>
      <c r="R809" s="3">
        <f t="shared" si="79"/>
        <v>0</v>
      </c>
    </row>
    <row r="810" spans="1:18" s="51" customFormat="1" ht="18.75" customHeight="1">
      <c r="A810" s="50">
        <v>982160</v>
      </c>
      <c r="B810" s="10" t="s">
        <v>3252</v>
      </c>
      <c r="C810" s="13">
        <v>2786.99</v>
      </c>
      <c r="D810" s="11"/>
      <c r="E810" s="11" t="s">
        <v>2259</v>
      </c>
      <c r="F810" s="74" t="s">
        <v>0</v>
      </c>
      <c r="G810" s="46" t="s">
        <v>1524</v>
      </c>
      <c r="H810" s="46" t="s">
        <v>1525</v>
      </c>
      <c r="I810" s="46" t="s">
        <v>1525</v>
      </c>
      <c r="J810" s="47">
        <v>13.84</v>
      </c>
      <c r="K810" s="47">
        <v>12.53</v>
      </c>
      <c r="L810" s="48">
        <v>0.03</v>
      </c>
      <c r="M810" s="49" t="s">
        <v>1540</v>
      </c>
      <c r="N810" s="107"/>
      <c r="O810" s="41">
        <f t="shared" si="76"/>
        <v>0</v>
      </c>
      <c r="P810" s="47">
        <f t="shared" si="77"/>
        <v>0</v>
      </c>
      <c r="Q810" s="47">
        <f t="shared" si="78"/>
        <v>0</v>
      </c>
      <c r="R810" s="3">
        <f t="shared" si="79"/>
        <v>0</v>
      </c>
    </row>
    <row r="811" spans="1:18" s="51" customFormat="1" ht="18.75" customHeight="1">
      <c r="A811" s="50">
        <v>982161</v>
      </c>
      <c r="B811" s="10" t="s">
        <v>3253</v>
      </c>
      <c r="C811" s="13">
        <v>2807.95</v>
      </c>
      <c r="D811" s="11"/>
      <c r="E811" s="11" t="s">
        <v>2259</v>
      </c>
      <c r="F811" s="74" t="s">
        <v>0</v>
      </c>
      <c r="G811" s="46" t="s">
        <v>1524</v>
      </c>
      <c r="H811" s="46" t="s">
        <v>1525</v>
      </c>
      <c r="I811" s="46" t="s">
        <v>1525</v>
      </c>
      <c r="J811" s="47">
        <v>13.84</v>
      </c>
      <c r="K811" s="47">
        <v>12.53</v>
      </c>
      <c r="L811" s="48">
        <v>0.03</v>
      </c>
      <c r="M811" s="49" t="s">
        <v>1541</v>
      </c>
      <c r="N811" s="107"/>
      <c r="O811" s="41">
        <f t="shared" si="76"/>
        <v>0</v>
      </c>
      <c r="P811" s="47">
        <f t="shared" si="77"/>
        <v>0</v>
      </c>
      <c r="Q811" s="47">
        <f t="shared" si="78"/>
        <v>0</v>
      </c>
      <c r="R811" s="3">
        <f t="shared" si="79"/>
        <v>0</v>
      </c>
    </row>
    <row r="812" spans="1:18" s="51" customFormat="1" ht="18.75" customHeight="1">
      <c r="A812" s="50">
        <v>982162</v>
      </c>
      <c r="B812" s="10" t="s">
        <v>3254</v>
      </c>
      <c r="C812" s="13">
        <v>2933.68</v>
      </c>
      <c r="D812" s="11"/>
      <c r="E812" s="11" t="s">
        <v>2259</v>
      </c>
      <c r="F812" s="74" t="s">
        <v>0</v>
      </c>
      <c r="G812" s="46" t="s">
        <v>1524</v>
      </c>
      <c r="H812" s="46" t="s">
        <v>1525</v>
      </c>
      <c r="I812" s="46" t="s">
        <v>1525</v>
      </c>
      <c r="J812" s="47">
        <v>13.84</v>
      </c>
      <c r="K812" s="47">
        <v>12.53</v>
      </c>
      <c r="L812" s="48">
        <v>0.03</v>
      </c>
      <c r="M812" s="49" t="s">
        <v>1542</v>
      </c>
      <c r="N812" s="107"/>
      <c r="O812" s="41">
        <f t="shared" si="76"/>
        <v>0</v>
      </c>
      <c r="P812" s="47">
        <f t="shared" si="77"/>
        <v>0</v>
      </c>
      <c r="Q812" s="47">
        <f t="shared" si="78"/>
        <v>0</v>
      </c>
      <c r="R812" s="3">
        <f t="shared" si="79"/>
        <v>0</v>
      </c>
    </row>
    <row r="813" spans="1:18" s="51" customFormat="1" ht="18.75" customHeight="1">
      <c r="A813" s="50">
        <v>982163</v>
      </c>
      <c r="B813" s="10" t="s">
        <v>3255</v>
      </c>
      <c r="C813" s="13">
        <v>3059.42</v>
      </c>
      <c r="D813" s="11"/>
      <c r="E813" s="11" t="s">
        <v>2259</v>
      </c>
      <c r="F813" s="74" t="s">
        <v>0</v>
      </c>
      <c r="G813" s="46" t="s">
        <v>1524</v>
      </c>
      <c r="H813" s="46" t="s">
        <v>1525</v>
      </c>
      <c r="I813" s="46" t="s">
        <v>1525</v>
      </c>
      <c r="J813" s="47">
        <v>13.84</v>
      </c>
      <c r="K813" s="47">
        <v>12.53</v>
      </c>
      <c r="L813" s="48">
        <v>0.03</v>
      </c>
      <c r="M813" s="49">
        <v>6901800846475</v>
      </c>
      <c r="N813" s="107"/>
      <c r="O813" s="41">
        <f t="shared" si="76"/>
        <v>0</v>
      </c>
      <c r="P813" s="47">
        <f t="shared" si="77"/>
        <v>0</v>
      </c>
      <c r="Q813" s="47">
        <f t="shared" si="78"/>
        <v>0</v>
      </c>
      <c r="R813" s="3">
        <f t="shared" si="79"/>
        <v>0</v>
      </c>
    </row>
    <row r="814" spans="1:18" s="51" customFormat="1" ht="18.75" customHeight="1">
      <c r="A814" s="50">
        <v>982713</v>
      </c>
      <c r="B814" s="10" t="s">
        <v>3256</v>
      </c>
      <c r="C814" s="13">
        <v>2839.38</v>
      </c>
      <c r="D814" s="11"/>
      <c r="E814" s="11" t="s">
        <v>2259</v>
      </c>
      <c r="F814" s="74" t="s">
        <v>0</v>
      </c>
      <c r="G814" s="46" t="s">
        <v>1524</v>
      </c>
      <c r="H814" s="46" t="s">
        <v>1525</v>
      </c>
      <c r="I814" s="46" t="s">
        <v>1525</v>
      </c>
      <c r="J814" s="47">
        <v>13.84</v>
      </c>
      <c r="K814" s="47">
        <v>12.53</v>
      </c>
      <c r="L814" s="48">
        <v>0.03</v>
      </c>
      <c r="M814" s="49" t="s">
        <v>1543</v>
      </c>
      <c r="N814" s="107"/>
      <c r="O814" s="41">
        <f t="shared" si="76"/>
        <v>0</v>
      </c>
      <c r="P814" s="47">
        <f t="shared" si="77"/>
        <v>0</v>
      </c>
      <c r="Q814" s="47">
        <f t="shared" si="78"/>
        <v>0</v>
      </c>
      <c r="R814" s="3">
        <f t="shared" si="79"/>
        <v>0</v>
      </c>
    </row>
    <row r="815" spans="1:18" s="51" customFormat="1" ht="18.75" customHeight="1">
      <c r="A815" s="50">
        <v>982714</v>
      </c>
      <c r="B815" s="10" t="s">
        <v>3257</v>
      </c>
      <c r="C815" s="13">
        <v>2666.51</v>
      </c>
      <c r="D815" s="11"/>
      <c r="E815" s="11" t="s">
        <v>2259</v>
      </c>
      <c r="F815" s="74" t="s">
        <v>0</v>
      </c>
      <c r="G815" s="46" t="s">
        <v>1524</v>
      </c>
      <c r="H815" s="46" t="s">
        <v>1525</v>
      </c>
      <c r="I815" s="46" t="s">
        <v>1525</v>
      </c>
      <c r="J815" s="47">
        <v>13.84</v>
      </c>
      <c r="K815" s="47">
        <v>12.53</v>
      </c>
      <c r="L815" s="48">
        <v>0.03</v>
      </c>
      <c r="M815" s="49" t="s">
        <v>1544</v>
      </c>
      <c r="N815" s="107"/>
      <c r="O815" s="41">
        <f t="shared" si="76"/>
        <v>0</v>
      </c>
      <c r="P815" s="47">
        <f t="shared" si="77"/>
        <v>0</v>
      </c>
      <c r="Q815" s="47">
        <f t="shared" si="78"/>
        <v>0</v>
      </c>
      <c r="R815" s="3">
        <f t="shared" si="79"/>
        <v>0</v>
      </c>
    </row>
    <row r="816" spans="1:18" s="51" customFormat="1" ht="18.75" customHeight="1">
      <c r="A816" s="50">
        <v>982715</v>
      </c>
      <c r="B816" s="10" t="s">
        <v>3258</v>
      </c>
      <c r="C816" s="13">
        <v>2666.51</v>
      </c>
      <c r="D816" s="11"/>
      <c r="E816" s="11" t="s">
        <v>2259</v>
      </c>
      <c r="F816" s="74" t="s">
        <v>0</v>
      </c>
      <c r="G816" s="46" t="s">
        <v>1524</v>
      </c>
      <c r="H816" s="46" t="s">
        <v>1525</v>
      </c>
      <c r="I816" s="46" t="s">
        <v>1525</v>
      </c>
      <c r="J816" s="47">
        <v>13.84</v>
      </c>
      <c r="K816" s="47">
        <v>12.53</v>
      </c>
      <c r="L816" s="48">
        <v>0.03</v>
      </c>
      <c r="M816" s="49" t="s">
        <v>1545</v>
      </c>
      <c r="N816" s="107"/>
      <c r="O816" s="41">
        <f t="shared" si="76"/>
        <v>0</v>
      </c>
      <c r="P816" s="47">
        <f t="shared" si="77"/>
        <v>0</v>
      </c>
      <c r="Q816" s="47">
        <f t="shared" si="78"/>
        <v>0</v>
      </c>
      <c r="R816" s="3">
        <f t="shared" si="79"/>
        <v>0</v>
      </c>
    </row>
    <row r="817" spans="1:18" s="51" customFormat="1" ht="18.75" customHeight="1">
      <c r="A817" s="50">
        <v>982716</v>
      </c>
      <c r="B817" s="10" t="s">
        <v>3259</v>
      </c>
      <c r="C817" s="13">
        <v>2750.33</v>
      </c>
      <c r="D817" s="11"/>
      <c r="E817" s="11" t="s">
        <v>2259</v>
      </c>
      <c r="F817" s="74" t="s">
        <v>0</v>
      </c>
      <c r="G817" s="46" t="s">
        <v>1524</v>
      </c>
      <c r="H817" s="46" t="s">
        <v>1525</v>
      </c>
      <c r="I817" s="46" t="s">
        <v>1525</v>
      </c>
      <c r="J817" s="47">
        <v>13.84</v>
      </c>
      <c r="K817" s="47">
        <v>12.53</v>
      </c>
      <c r="L817" s="48">
        <v>0.03</v>
      </c>
      <c r="M817" s="49" t="s">
        <v>1546</v>
      </c>
      <c r="N817" s="107"/>
      <c r="O817" s="41">
        <f t="shared" si="76"/>
        <v>0</v>
      </c>
      <c r="P817" s="47">
        <f t="shared" si="77"/>
        <v>0</v>
      </c>
      <c r="Q817" s="47">
        <f t="shared" si="78"/>
        <v>0</v>
      </c>
      <c r="R817" s="3">
        <f t="shared" si="79"/>
        <v>0</v>
      </c>
    </row>
    <row r="818" spans="1:18" s="51" customFormat="1" ht="18.75" customHeight="1">
      <c r="A818" s="50">
        <v>982717</v>
      </c>
      <c r="B818" s="10" t="s">
        <v>3260</v>
      </c>
      <c r="C818" s="13">
        <v>2750.33</v>
      </c>
      <c r="D818" s="11"/>
      <c r="E818" s="11" t="s">
        <v>2259</v>
      </c>
      <c r="F818" s="74" t="s">
        <v>0</v>
      </c>
      <c r="G818" s="46" t="s">
        <v>1524</v>
      </c>
      <c r="H818" s="46" t="s">
        <v>1525</v>
      </c>
      <c r="I818" s="46" t="s">
        <v>1525</v>
      </c>
      <c r="J818" s="47">
        <v>13.84</v>
      </c>
      <c r="K818" s="47">
        <v>12.53</v>
      </c>
      <c r="L818" s="48">
        <v>0.03</v>
      </c>
      <c r="M818" s="49" t="s">
        <v>1547</v>
      </c>
      <c r="N818" s="107"/>
      <c r="O818" s="41">
        <f t="shared" si="76"/>
        <v>0</v>
      </c>
      <c r="P818" s="47">
        <f t="shared" si="77"/>
        <v>0</v>
      </c>
      <c r="Q818" s="47">
        <f t="shared" si="78"/>
        <v>0</v>
      </c>
      <c r="R818" s="3">
        <f t="shared" si="79"/>
        <v>0</v>
      </c>
    </row>
    <row r="819" spans="1:18" s="51" customFormat="1" ht="18.75" customHeight="1">
      <c r="A819" s="50">
        <v>982718</v>
      </c>
      <c r="B819" s="10" t="s">
        <v>3261</v>
      </c>
      <c r="C819" s="13">
        <v>2786.99</v>
      </c>
      <c r="D819" s="11"/>
      <c r="E819" s="11" t="s">
        <v>2259</v>
      </c>
      <c r="F819" s="74" t="s">
        <v>0</v>
      </c>
      <c r="G819" s="46" t="s">
        <v>1524</v>
      </c>
      <c r="H819" s="46" t="s">
        <v>1525</v>
      </c>
      <c r="I819" s="46" t="s">
        <v>1525</v>
      </c>
      <c r="J819" s="47">
        <v>13.84</v>
      </c>
      <c r="K819" s="47">
        <v>12.53</v>
      </c>
      <c r="L819" s="48">
        <v>0.03</v>
      </c>
      <c r="M819" s="49" t="s">
        <v>1548</v>
      </c>
      <c r="N819" s="107"/>
      <c r="O819" s="41">
        <f t="shared" si="76"/>
        <v>0</v>
      </c>
      <c r="P819" s="47">
        <f t="shared" si="77"/>
        <v>0</v>
      </c>
      <c r="Q819" s="47">
        <f t="shared" si="78"/>
        <v>0</v>
      </c>
      <c r="R819" s="3">
        <f t="shared" si="79"/>
        <v>0</v>
      </c>
    </row>
    <row r="820" spans="1:18" s="51" customFormat="1" ht="18.75" customHeight="1">
      <c r="A820" s="50">
        <v>982719</v>
      </c>
      <c r="B820" s="10" t="s">
        <v>3262</v>
      </c>
      <c r="C820" s="13">
        <v>2807.95</v>
      </c>
      <c r="D820" s="11"/>
      <c r="E820" s="11" t="s">
        <v>2259</v>
      </c>
      <c r="F820" s="74" t="s">
        <v>0</v>
      </c>
      <c r="G820" s="46" t="s">
        <v>1524</v>
      </c>
      <c r="H820" s="46" t="s">
        <v>1525</v>
      </c>
      <c r="I820" s="46" t="s">
        <v>1525</v>
      </c>
      <c r="J820" s="47">
        <v>13.84</v>
      </c>
      <c r="K820" s="47">
        <v>12.53</v>
      </c>
      <c r="L820" s="48">
        <v>0.03</v>
      </c>
      <c r="M820" s="49" t="s">
        <v>1549</v>
      </c>
      <c r="N820" s="107"/>
      <c r="O820" s="41">
        <f t="shared" si="76"/>
        <v>0</v>
      </c>
      <c r="P820" s="47">
        <f t="shared" si="77"/>
        <v>0</v>
      </c>
      <c r="Q820" s="47">
        <f t="shared" si="78"/>
        <v>0</v>
      </c>
      <c r="R820" s="3">
        <f t="shared" si="79"/>
        <v>0</v>
      </c>
    </row>
    <row r="821" spans="1:18" s="51" customFormat="1" ht="18.75" customHeight="1">
      <c r="A821" s="50">
        <v>982720</v>
      </c>
      <c r="B821" s="10" t="s">
        <v>3263</v>
      </c>
      <c r="C821" s="13">
        <v>2933.68</v>
      </c>
      <c r="D821" s="11"/>
      <c r="E821" s="11" t="s">
        <v>2259</v>
      </c>
      <c r="F821" s="74" t="s">
        <v>0</v>
      </c>
      <c r="G821" s="46" t="s">
        <v>1524</v>
      </c>
      <c r="H821" s="46" t="s">
        <v>1525</v>
      </c>
      <c r="I821" s="46" t="s">
        <v>1525</v>
      </c>
      <c r="J821" s="47">
        <v>13.84</v>
      </c>
      <c r="K821" s="47">
        <v>12.53</v>
      </c>
      <c r="L821" s="48">
        <v>0.03</v>
      </c>
      <c r="M821" s="49" t="s">
        <v>1550</v>
      </c>
      <c r="N821" s="107"/>
      <c r="O821" s="41">
        <f t="shared" si="76"/>
        <v>0</v>
      </c>
      <c r="P821" s="47">
        <f t="shared" si="77"/>
        <v>0</v>
      </c>
      <c r="Q821" s="47">
        <f t="shared" si="78"/>
        <v>0</v>
      </c>
      <c r="R821" s="3">
        <f t="shared" si="79"/>
        <v>0</v>
      </c>
    </row>
    <row r="822" spans="1:18" s="51" customFormat="1" ht="18.75" customHeight="1">
      <c r="A822" s="77">
        <v>982721</v>
      </c>
      <c r="B822" s="293" t="s">
        <v>3264</v>
      </c>
      <c r="C822" s="294">
        <v>3059.42</v>
      </c>
      <c r="D822" s="295"/>
      <c r="E822" s="295" t="s">
        <v>2259</v>
      </c>
      <c r="F822" s="312" t="s">
        <v>0</v>
      </c>
      <c r="G822" s="281" t="s">
        <v>1524</v>
      </c>
      <c r="H822" s="281" t="s">
        <v>1525</v>
      </c>
      <c r="I822" s="281" t="s">
        <v>1525</v>
      </c>
      <c r="J822" s="282">
        <v>13.84</v>
      </c>
      <c r="K822" s="282">
        <v>12.53</v>
      </c>
      <c r="L822" s="283">
        <v>0.03</v>
      </c>
      <c r="M822" s="284" t="s">
        <v>1551</v>
      </c>
      <c r="N822" s="285"/>
      <c r="O822" s="286">
        <f t="shared" si="76"/>
        <v>0</v>
      </c>
      <c r="P822" s="282">
        <f t="shared" si="77"/>
        <v>0</v>
      </c>
      <c r="Q822" s="282">
        <f t="shared" si="78"/>
        <v>0</v>
      </c>
      <c r="R822" s="287">
        <f t="shared" si="79"/>
        <v>0</v>
      </c>
    </row>
    <row r="823" spans="1:18" s="51" customFormat="1" ht="18.75" customHeight="1">
      <c r="A823" s="72" t="s">
        <v>3265</v>
      </c>
      <c r="B823" s="57"/>
      <c r="C823" s="57"/>
      <c r="D823" s="272"/>
      <c r="E823" s="272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288"/>
    </row>
    <row r="824" spans="1:18" s="51" customFormat="1" ht="18.75" customHeight="1">
      <c r="A824" s="78">
        <v>982290</v>
      </c>
      <c r="B824" s="33" t="s">
        <v>3266</v>
      </c>
      <c r="C824" s="14">
        <v>1424.93</v>
      </c>
      <c r="D824" s="35"/>
      <c r="E824" s="35" t="s">
        <v>2259</v>
      </c>
      <c r="F824" s="311" t="s">
        <v>0</v>
      </c>
      <c r="G824" s="36" t="s">
        <v>1463</v>
      </c>
      <c r="H824" s="36" t="s">
        <v>1468</v>
      </c>
      <c r="I824" s="36" t="s">
        <v>1468</v>
      </c>
      <c r="J824" s="37">
        <v>16.260000000000002</v>
      </c>
      <c r="K824" s="37">
        <v>14.63</v>
      </c>
      <c r="L824" s="38">
        <v>0.04</v>
      </c>
      <c r="M824" s="39" t="s">
        <v>1552</v>
      </c>
      <c r="N824" s="275"/>
      <c r="O824" s="40">
        <f t="shared" ref="O824:O877" si="80">C824*N824</f>
        <v>0</v>
      </c>
      <c r="P824" s="37">
        <f t="shared" ref="P824:P877" si="81">J824/G824*N824</f>
        <v>0</v>
      </c>
      <c r="Q824" s="37">
        <f t="shared" ref="Q824:Q877" si="82">K824/G824*N824</f>
        <v>0</v>
      </c>
      <c r="R824" s="42">
        <f t="shared" ref="R824:R877" si="83">L824/G824*N824</f>
        <v>0</v>
      </c>
    </row>
    <row r="825" spans="1:18" s="51" customFormat="1" ht="18.75" customHeight="1">
      <c r="A825" s="50">
        <v>982291</v>
      </c>
      <c r="B825" s="10" t="s">
        <v>3267</v>
      </c>
      <c r="C825" s="13">
        <v>1341.11</v>
      </c>
      <c r="D825" s="11"/>
      <c r="E825" s="11" t="s">
        <v>2259</v>
      </c>
      <c r="F825" s="74" t="s">
        <v>0</v>
      </c>
      <c r="G825" s="46" t="s">
        <v>1463</v>
      </c>
      <c r="H825" s="46" t="s">
        <v>1468</v>
      </c>
      <c r="I825" s="46" t="s">
        <v>1468</v>
      </c>
      <c r="J825" s="47">
        <v>16.260000000000002</v>
      </c>
      <c r="K825" s="47">
        <v>14.63</v>
      </c>
      <c r="L825" s="48">
        <v>0.04</v>
      </c>
      <c r="M825" s="49" t="s">
        <v>1553</v>
      </c>
      <c r="N825" s="107"/>
      <c r="O825" s="41">
        <f t="shared" si="80"/>
        <v>0</v>
      </c>
      <c r="P825" s="47">
        <f t="shared" si="81"/>
        <v>0</v>
      </c>
      <c r="Q825" s="47">
        <f t="shared" si="82"/>
        <v>0</v>
      </c>
      <c r="R825" s="3">
        <f t="shared" si="83"/>
        <v>0</v>
      </c>
    </row>
    <row r="826" spans="1:18" s="51" customFormat="1" ht="18.75" customHeight="1">
      <c r="A826" s="50">
        <v>982292</v>
      </c>
      <c r="B826" s="10" t="s">
        <v>3268</v>
      </c>
      <c r="C826" s="13">
        <v>1341.11</v>
      </c>
      <c r="D826" s="11"/>
      <c r="E826" s="11" t="s">
        <v>2259</v>
      </c>
      <c r="F826" s="74" t="s">
        <v>0</v>
      </c>
      <c r="G826" s="46" t="s">
        <v>1463</v>
      </c>
      <c r="H826" s="46" t="s">
        <v>1468</v>
      </c>
      <c r="I826" s="46" t="s">
        <v>1468</v>
      </c>
      <c r="J826" s="47">
        <v>16.260000000000002</v>
      </c>
      <c r="K826" s="47">
        <v>14.63</v>
      </c>
      <c r="L826" s="48">
        <v>0.04</v>
      </c>
      <c r="M826" s="49" t="s">
        <v>1554</v>
      </c>
      <c r="N826" s="107"/>
      <c r="O826" s="41">
        <f t="shared" si="80"/>
        <v>0</v>
      </c>
      <c r="P826" s="47">
        <f t="shared" si="81"/>
        <v>0</v>
      </c>
      <c r="Q826" s="47">
        <f t="shared" si="82"/>
        <v>0</v>
      </c>
      <c r="R826" s="3">
        <f t="shared" si="83"/>
        <v>0</v>
      </c>
    </row>
    <row r="827" spans="1:18" s="51" customFormat="1" ht="18.75" customHeight="1">
      <c r="A827" s="50">
        <v>982293</v>
      </c>
      <c r="B827" s="10" t="s">
        <v>3269</v>
      </c>
      <c r="C827" s="13">
        <v>1383.02</v>
      </c>
      <c r="D827" s="11"/>
      <c r="E827" s="11" t="s">
        <v>2259</v>
      </c>
      <c r="F827" s="74" t="s">
        <v>0</v>
      </c>
      <c r="G827" s="46" t="s">
        <v>1463</v>
      </c>
      <c r="H827" s="46" t="s">
        <v>1468</v>
      </c>
      <c r="I827" s="46" t="s">
        <v>1468</v>
      </c>
      <c r="J827" s="47">
        <v>16.260000000000002</v>
      </c>
      <c r="K827" s="47">
        <v>14.63</v>
      </c>
      <c r="L827" s="48">
        <v>0.04</v>
      </c>
      <c r="M827" s="49" t="s">
        <v>1555</v>
      </c>
      <c r="N827" s="107"/>
      <c r="O827" s="41">
        <f t="shared" si="80"/>
        <v>0</v>
      </c>
      <c r="P827" s="47">
        <f t="shared" si="81"/>
        <v>0</v>
      </c>
      <c r="Q827" s="47">
        <f t="shared" si="82"/>
        <v>0</v>
      </c>
      <c r="R827" s="3">
        <f t="shared" si="83"/>
        <v>0</v>
      </c>
    </row>
    <row r="828" spans="1:18" s="51" customFormat="1" ht="18.75" customHeight="1">
      <c r="A828" s="50">
        <v>982294</v>
      </c>
      <c r="B828" s="10" t="s">
        <v>3270</v>
      </c>
      <c r="C828" s="13">
        <v>1383.02</v>
      </c>
      <c r="D828" s="11"/>
      <c r="E828" s="11" t="s">
        <v>2259</v>
      </c>
      <c r="F828" s="74" t="s">
        <v>0</v>
      </c>
      <c r="G828" s="46" t="s">
        <v>1463</v>
      </c>
      <c r="H828" s="46" t="s">
        <v>1468</v>
      </c>
      <c r="I828" s="46" t="s">
        <v>1468</v>
      </c>
      <c r="J828" s="47">
        <v>16.260000000000002</v>
      </c>
      <c r="K828" s="47">
        <v>14.63</v>
      </c>
      <c r="L828" s="48">
        <v>0.04</v>
      </c>
      <c r="M828" s="49" t="s">
        <v>1556</v>
      </c>
      <c r="N828" s="107"/>
      <c r="O828" s="41">
        <f t="shared" si="80"/>
        <v>0</v>
      </c>
      <c r="P828" s="47">
        <f t="shared" si="81"/>
        <v>0</v>
      </c>
      <c r="Q828" s="47">
        <f t="shared" si="82"/>
        <v>0</v>
      </c>
      <c r="R828" s="3">
        <f t="shared" si="83"/>
        <v>0</v>
      </c>
    </row>
    <row r="829" spans="1:18" s="51" customFormat="1" ht="18.75" customHeight="1">
      <c r="A829" s="50">
        <v>982295</v>
      </c>
      <c r="B829" s="10" t="s">
        <v>3271</v>
      </c>
      <c r="C829" s="13">
        <v>1398.74</v>
      </c>
      <c r="D829" s="11"/>
      <c r="E829" s="11" t="s">
        <v>2259</v>
      </c>
      <c r="F829" s="74" t="s">
        <v>0</v>
      </c>
      <c r="G829" s="46" t="s">
        <v>1463</v>
      </c>
      <c r="H829" s="46" t="s">
        <v>1468</v>
      </c>
      <c r="I829" s="46" t="s">
        <v>1468</v>
      </c>
      <c r="J829" s="47">
        <v>16.260000000000002</v>
      </c>
      <c r="K829" s="47">
        <v>14.63</v>
      </c>
      <c r="L829" s="48">
        <v>0.04</v>
      </c>
      <c r="M829" s="49" t="s">
        <v>1557</v>
      </c>
      <c r="N829" s="107"/>
      <c r="O829" s="41">
        <f t="shared" si="80"/>
        <v>0</v>
      </c>
      <c r="P829" s="47">
        <f t="shared" si="81"/>
        <v>0</v>
      </c>
      <c r="Q829" s="47">
        <f t="shared" si="82"/>
        <v>0</v>
      </c>
      <c r="R829" s="3">
        <f t="shared" si="83"/>
        <v>0</v>
      </c>
    </row>
    <row r="830" spans="1:18" s="51" customFormat="1" ht="18.75" customHeight="1">
      <c r="A830" s="50">
        <v>982296</v>
      </c>
      <c r="B830" s="10" t="s">
        <v>3272</v>
      </c>
      <c r="C830" s="13">
        <v>1414.45</v>
      </c>
      <c r="D830" s="11"/>
      <c r="E830" s="11" t="s">
        <v>2259</v>
      </c>
      <c r="F830" s="74" t="s">
        <v>0</v>
      </c>
      <c r="G830" s="46" t="s">
        <v>1463</v>
      </c>
      <c r="H830" s="46" t="s">
        <v>1468</v>
      </c>
      <c r="I830" s="46" t="s">
        <v>1468</v>
      </c>
      <c r="J830" s="47">
        <v>16.260000000000002</v>
      </c>
      <c r="K830" s="47">
        <v>14.63</v>
      </c>
      <c r="L830" s="48">
        <v>0.04</v>
      </c>
      <c r="M830" s="49" t="s">
        <v>1558</v>
      </c>
      <c r="N830" s="107"/>
      <c r="O830" s="41">
        <f t="shared" si="80"/>
        <v>0</v>
      </c>
      <c r="P830" s="47">
        <f t="shared" si="81"/>
        <v>0</v>
      </c>
      <c r="Q830" s="47">
        <f t="shared" si="82"/>
        <v>0</v>
      </c>
      <c r="R830" s="3">
        <f t="shared" si="83"/>
        <v>0</v>
      </c>
    </row>
    <row r="831" spans="1:18" ht="18.75" customHeight="1">
      <c r="A831" s="50">
        <v>982297</v>
      </c>
      <c r="B831" s="10" t="s">
        <v>3273</v>
      </c>
      <c r="C831" s="13">
        <v>1461.61</v>
      </c>
      <c r="D831" s="11"/>
      <c r="E831" s="11" t="s">
        <v>2259</v>
      </c>
      <c r="F831" s="74" t="s">
        <v>0</v>
      </c>
      <c r="G831" s="46" t="s">
        <v>1463</v>
      </c>
      <c r="H831" s="46" t="s">
        <v>1468</v>
      </c>
      <c r="I831" s="46" t="s">
        <v>1468</v>
      </c>
      <c r="J831" s="47">
        <v>16.260000000000002</v>
      </c>
      <c r="K831" s="47">
        <v>14.63</v>
      </c>
      <c r="L831" s="48">
        <v>0.04</v>
      </c>
      <c r="M831" s="49" t="s">
        <v>1559</v>
      </c>
      <c r="N831" s="107"/>
      <c r="O831" s="41">
        <f t="shared" si="80"/>
        <v>0</v>
      </c>
      <c r="P831" s="47">
        <f t="shared" si="81"/>
        <v>0</v>
      </c>
      <c r="Q831" s="47">
        <f t="shared" si="82"/>
        <v>0</v>
      </c>
      <c r="R831" s="3">
        <f t="shared" si="83"/>
        <v>0</v>
      </c>
    </row>
    <row r="832" spans="1:18" s="51" customFormat="1" ht="18.75" customHeight="1">
      <c r="A832" s="50">
        <v>982298</v>
      </c>
      <c r="B832" s="10" t="s">
        <v>3274</v>
      </c>
      <c r="C832" s="13">
        <v>1534.95</v>
      </c>
      <c r="D832" s="11"/>
      <c r="E832" s="11" t="s">
        <v>2259</v>
      </c>
      <c r="F832" s="74" t="s">
        <v>0</v>
      </c>
      <c r="G832" s="46" t="s">
        <v>1463</v>
      </c>
      <c r="H832" s="46" t="s">
        <v>1468</v>
      </c>
      <c r="I832" s="46" t="s">
        <v>1468</v>
      </c>
      <c r="J832" s="47">
        <v>16.260000000000002</v>
      </c>
      <c r="K832" s="47">
        <v>14.63</v>
      </c>
      <c r="L832" s="48">
        <v>0.04</v>
      </c>
      <c r="M832" s="49" t="s">
        <v>1560</v>
      </c>
      <c r="N832" s="107"/>
      <c r="O832" s="41">
        <f t="shared" si="80"/>
        <v>0</v>
      </c>
      <c r="P832" s="47">
        <f t="shared" si="81"/>
        <v>0</v>
      </c>
      <c r="Q832" s="47">
        <f t="shared" si="82"/>
        <v>0</v>
      </c>
      <c r="R832" s="3">
        <f t="shared" si="83"/>
        <v>0</v>
      </c>
    </row>
    <row r="833" spans="1:18" s="51" customFormat="1" ht="18.75" customHeight="1">
      <c r="A833" s="50">
        <v>982002</v>
      </c>
      <c r="B833" s="10" t="s">
        <v>3275</v>
      </c>
      <c r="C833" s="13">
        <v>1424.93</v>
      </c>
      <c r="D833" s="11"/>
      <c r="E833" s="11" t="s">
        <v>2259</v>
      </c>
      <c r="F833" s="74" t="s">
        <v>0</v>
      </c>
      <c r="G833" s="46" t="s">
        <v>1463</v>
      </c>
      <c r="H833" s="46" t="s">
        <v>1468</v>
      </c>
      <c r="I833" s="46" t="s">
        <v>1468</v>
      </c>
      <c r="J833" s="47">
        <v>16.260000000000002</v>
      </c>
      <c r="K833" s="47">
        <v>14.63</v>
      </c>
      <c r="L833" s="48">
        <v>0.04</v>
      </c>
      <c r="M833" s="49" t="s">
        <v>1561</v>
      </c>
      <c r="N833" s="107"/>
      <c r="O833" s="41">
        <f t="shared" si="80"/>
        <v>0</v>
      </c>
      <c r="P833" s="47">
        <f t="shared" si="81"/>
        <v>0</v>
      </c>
      <c r="Q833" s="47">
        <f t="shared" si="82"/>
        <v>0</v>
      </c>
      <c r="R833" s="3">
        <f t="shared" si="83"/>
        <v>0</v>
      </c>
    </row>
    <row r="834" spans="1:18" s="51" customFormat="1" ht="18.75" customHeight="1">
      <c r="A834" s="50">
        <v>982003</v>
      </c>
      <c r="B834" s="10" t="s">
        <v>3276</v>
      </c>
      <c r="C834" s="13">
        <v>1341.11</v>
      </c>
      <c r="D834" s="11"/>
      <c r="E834" s="11" t="s">
        <v>2259</v>
      </c>
      <c r="F834" s="74" t="s">
        <v>0</v>
      </c>
      <c r="G834" s="46" t="s">
        <v>1463</v>
      </c>
      <c r="H834" s="46" t="s">
        <v>1468</v>
      </c>
      <c r="I834" s="46" t="s">
        <v>1468</v>
      </c>
      <c r="J834" s="47">
        <v>16.260000000000002</v>
      </c>
      <c r="K834" s="47">
        <v>14.63</v>
      </c>
      <c r="L834" s="48">
        <v>0.04</v>
      </c>
      <c r="M834" s="49" t="s">
        <v>1562</v>
      </c>
      <c r="N834" s="107"/>
      <c r="O834" s="41">
        <f t="shared" si="80"/>
        <v>0</v>
      </c>
      <c r="P834" s="47">
        <f t="shared" si="81"/>
        <v>0</v>
      </c>
      <c r="Q834" s="47">
        <f t="shared" si="82"/>
        <v>0</v>
      </c>
      <c r="R834" s="3">
        <f t="shared" si="83"/>
        <v>0</v>
      </c>
    </row>
    <row r="835" spans="1:18" s="51" customFormat="1" ht="18.75" customHeight="1">
      <c r="A835" s="50">
        <v>982004</v>
      </c>
      <c r="B835" s="10" t="s">
        <v>3277</v>
      </c>
      <c r="C835" s="13">
        <v>1341.11</v>
      </c>
      <c r="D835" s="11"/>
      <c r="E835" s="11" t="s">
        <v>2259</v>
      </c>
      <c r="F835" s="74" t="s">
        <v>0</v>
      </c>
      <c r="G835" s="46" t="s">
        <v>1463</v>
      </c>
      <c r="H835" s="46" t="s">
        <v>1468</v>
      </c>
      <c r="I835" s="46" t="s">
        <v>1468</v>
      </c>
      <c r="J835" s="47">
        <v>16.260000000000002</v>
      </c>
      <c r="K835" s="47">
        <v>14.63</v>
      </c>
      <c r="L835" s="48">
        <v>0.04</v>
      </c>
      <c r="M835" s="49" t="s">
        <v>1563</v>
      </c>
      <c r="N835" s="107"/>
      <c r="O835" s="41">
        <f t="shared" si="80"/>
        <v>0</v>
      </c>
      <c r="P835" s="47">
        <f t="shared" si="81"/>
        <v>0</v>
      </c>
      <c r="Q835" s="47">
        <f t="shared" si="82"/>
        <v>0</v>
      </c>
      <c r="R835" s="3">
        <f t="shared" si="83"/>
        <v>0</v>
      </c>
    </row>
    <row r="836" spans="1:18" s="51" customFormat="1" ht="18.75" customHeight="1">
      <c r="A836" s="50">
        <v>982005</v>
      </c>
      <c r="B836" s="10" t="s">
        <v>3278</v>
      </c>
      <c r="C836" s="13">
        <v>1383.02</v>
      </c>
      <c r="D836" s="11"/>
      <c r="E836" s="11" t="s">
        <v>2259</v>
      </c>
      <c r="F836" s="74" t="s">
        <v>0</v>
      </c>
      <c r="G836" s="46" t="s">
        <v>1463</v>
      </c>
      <c r="H836" s="46" t="s">
        <v>1468</v>
      </c>
      <c r="I836" s="46" t="s">
        <v>1468</v>
      </c>
      <c r="J836" s="47">
        <v>16.260000000000002</v>
      </c>
      <c r="K836" s="47">
        <v>14.63</v>
      </c>
      <c r="L836" s="48">
        <v>0.04</v>
      </c>
      <c r="M836" s="49" t="s">
        <v>1564</v>
      </c>
      <c r="N836" s="107"/>
      <c r="O836" s="41">
        <f t="shared" si="80"/>
        <v>0</v>
      </c>
      <c r="P836" s="47">
        <f t="shared" si="81"/>
        <v>0</v>
      </c>
      <c r="Q836" s="47">
        <f t="shared" si="82"/>
        <v>0</v>
      </c>
      <c r="R836" s="3">
        <f t="shared" si="83"/>
        <v>0</v>
      </c>
    </row>
    <row r="837" spans="1:18" s="51" customFormat="1" ht="18.75" customHeight="1">
      <c r="A837" s="50">
        <v>982006</v>
      </c>
      <c r="B837" s="10" t="s">
        <v>3279</v>
      </c>
      <c r="C837" s="13">
        <v>1383.02</v>
      </c>
      <c r="D837" s="11"/>
      <c r="E837" s="11" t="s">
        <v>2259</v>
      </c>
      <c r="F837" s="74" t="s">
        <v>0</v>
      </c>
      <c r="G837" s="46" t="s">
        <v>1463</v>
      </c>
      <c r="H837" s="46" t="s">
        <v>1468</v>
      </c>
      <c r="I837" s="46" t="s">
        <v>1468</v>
      </c>
      <c r="J837" s="47">
        <v>16.260000000000002</v>
      </c>
      <c r="K837" s="47">
        <v>14.63</v>
      </c>
      <c r="L837" s="48">
        <v>0.04</v>
      </c>
      <c r="M837" s="49" t="s">
        <v>1565</v>
      </c>
      <c r="N837" s="107"/>
      <c r="O837" s="41">
        <f t="shared" si="80"/>
        <v>0</v>
      </c>
      <c r="P837" s="47">
        <f t="shared" si="81"/>
        <v>0</v>
      </c>
      <c r="Q837" s="47">
        <f t="shared" si="82"/>
        <v>0</v>
      </c>
      <c r="R837" s="3">
        <f t="shared" si="83"/>
        <v>0</v>
      </c>
    </row>
    <row r="838" spans="1:18" s="51" customFormat="1" ht="18.75" customHeight="1">
      <c r="A838" s="50">
        <v>982007</v>
      </c>
      <c r="B838" s="10" t="s">
        <v>3280</v>
      </c>
      <c r="C838" s="13">
        <v>1398.74</v>
      </c>
      <c r="D838" s="11"/>
      <c r="E838" s="11" t="s">
        <v>2259</v>
      </c>
      <c r="F838" s="74" t="s">
        <v>0</v>
      </c>
      <c r="G838" s="46" t="s">
        <v>1463</v>
      </c>
      <c r="H838" s="46" t="s">
        <v>1468</v>
      </c>
      <c r="I838" s="46" t="s">
        <v>1468</v>
      </c>
      <c r="J838" s="47">
        <v>16.260000000000002</v>
      </c>
      <c r="K838" s="47">
        <v>14.63</v>
      </c>
      <c r="L838" s="48">
        <v>0.04</v>
      </c>
      <c r="M838" s="49" t="s">
        <v>1566</v>
      </c>
      <c r="N838" s="107"/>
      <c r="O838" s="41">
        <f t="shared" si="80"/>
        <v>0</v>
      </c>
      <c r="P838" s="47">
        <f t="shared" si="81"/>
        <v>0</v>
      </c>
      <c r="Q838" s="47">
        <f t="shared" si="82"/>
        <v>0</v>
      </c>
      <c r="R838" s="3">
        <f t="shared" si="83"/>
        <v>0</v>
      </c>
    </row>
    <row r="839" spans="1:18" s="51" customFormat="1" ht="18.75" customHeight="1">
      <c r="A839" s="50">
        <v>982008</v>
      </c>
      <c r="B839" s="10" t="s">
        <v>3281</v>
      </c>
      <c r="C839" s="13">
        <v>1414.45</v>
      </c>
      <c r="D839" s="11"/>
      <c r="E839" s="11" t="s">
        <v>2259</v>
      </c>
      <c r="F839" s="74" t="s">
        <v>0</v>
      </c>
      <c r="G839" s="46" t="s">
        <v>1463</v>
      </c>
      <c r="H839" s="46" t="s">
        <v>1468</v>
      </c>
      <c r="I839" s="46" t="s">
        <v>1468</v>
      </c>
      <c r="J839" s="47">
        <v>16.260000000000002</v>
      </c>
      <c r="K839" s="47">
        <v>14.63</v>
      </c>
      <c r="L839" s="48">
        <v>0.04</v>
      </c>
      <c r="M839" s="49" t="s">
        <v>1567</v>
      </c>
      <c r="N839" s="107"/>
      <c r="O839" s="41">
        <f t="shared" si="80"/>
        <v>0</v>
      </c>
      <c r="P839" s="47">
        <f t="shared" si="81"/>
        <v>0</v>
      </c>
      <c r="Q839" s="47">
        <f t="shared" si="82"/>
        <v>0</v>
      </c>
      <c r="R839" s="3">
        <f t="shared" si="83"/>
        <v>0</v>
      </c>
    </row>
    <row r="840" spans="1:18" s="51" customFormat="1" ht="18.75" customHeight="1">
      <c r="A840" s="50">
        <v>982009</v>
      </c>
      <c r="B840" s="10" t="s">
        <v>3282</v>
      </c>
      <c r="C840" s="13">
        <v>1461.61</v>
      </c>
      <c r="D840" s="11"/>
      <c r="E840" s="11" t="s">
        <v>2259</v>
      </c>
      <c r="F840" s="74" t="s">
        <v>0</v>
      </c>
      <c r="G840" s="46" t="s">
        <v>1463</v>
      </c>
      <c r="H840" s="46" t="s">
        <v>1468</v>
      </c>
      <c r="I840" s="46" t="s">
        <v>1468</v>
      </c>
      <c r="J840" s="47">
        <v>16.260000000000002</v>
      </c>
      <c r="K840" s="47">
        <v>14.63</v>
      </c>
      <c r="L840" s="48">
        <v>0.04</v>
      </c>
      <c r="M840" s="49" t="s">
        <v>1568</v>
      </c>
      <c r="N840" s="107"/>
      <c r="O840" s="41">
        <f t="shared" si="80"/>
        <v>0</v>
      </c>
      <c r="P840" s="47">
        <f t="shared" si="81"/>
        <v>0</v>
      </c>
      <c r="Q840" s="47">
        <f t="shared" si="82"/>
        <v>0</v>
      </c>
      <c r="R840" s="3">
        <f t="shared" si="83"/>
        <v>0</v>
      </c>
    </row>
    <row r="841" spans="1:18" s="51" customFormat="1" ht="18.75" customHeight="1">
      <c r="A841" s="50">
        <v>982010</v>
      </c>
      <c r="B841" s="10" t="s">
        <v>3283</v>
      </c>
      <c r="C841" s="13">
        <v>1534.95</v>
      </c>
      <c r="D841" s="11"/>
      <c r="E841" s="11" t="s">
        <v>2259</v>
      </c>
      <c r="F841" s="74" t="s">
        <v>0</v>
      </c>
      <c r="G841" s="46" t="s">
        <v>1463</v>
      </c>
      <c r="H841" s="46" t="s">
        <v>1468</v>
      </c>
      <c r="I841" s="46" t="s">
        <v>1468</v>
      </c>
      <c r="J841" s="47">
        <v>16.260000000000002</v>
      </c>
      <c r="K841" s="47">
        <v>14.63</v>
      </c>
      <c r="L841" s="48">
        <v>0.04</v>
      </c>
      <c r="M841" s="49" t="s">
        <v>1569</v>
      </c>
      <c r="N841" s="107"/>
      <c r="O841" s="41">
        <f t="shared" si="80"/>
        <v>0</v>
      </c>
      <c r="P841" s="47">
        <f t="shared" si="81"/>
        <v>0</v>
      </c>
      <c r="Q841" s="47">
        <f t="shared" si="82"/>
        <v>0</v>
      </c>
      <c r="R841" s="3">
        <f t="shared" si="83"/>
        <v>0</v>
      </c>
    </row>
    <row r="842" spans="1:18" s="51" customFormat="1" ht="18.75" customHeight="1">
      <c r="A842" s="50">
        <v>982560</v>
      </c>
      <c r="B842" s="10" t="s">
        <v>3284</v>
      </c>
      <c r="C842" s="13">
        <v>1424.93</v>
      </c>
      <c r="D842" s="11"/>
      <c r="E842" s="11" t="s">
        <v>2259</v>
      </c>
      <c r="F842" s="74" t="s">
        <v>0</v>
      </c>
      <c r="G842" s="46" t="s">
        <v>1463</v>
      </c>
      <c r="H842" s="46" t="s">
        <v>1468</v>
      </c>
      <c r="I842" s="46" t="s">
        <v>1468</v>
      </c>
      <c r="J842" s="47">
        <v>16.260000000000002</v>
      </c>
      <c r="K842" s="47">
        <v>14.63</v>
      </c>
      <c r="L842" s="48">
        <v>0.04</v>
      </c>
      <c r="M842" s="49" t="s">
        <v>1570</v>
      </c>
      <c r="N842" s="107"/>
      <c r="O842" s="41">
        <f t="shared" si="80"/>
        <v>0</v>
      </c>
      <c r="P842" s="47">
        <f t="shared" si="81"/>
        <v>0</v>
      </c>
      <c r="Q842" s="47">
        <f t="shared" si="82"/>
        <v>0</v>
      </c>
      <c r="R842" s="3">
        <f t="shared" si="83"/>
        <v>0</v>
      </c>
    </row>
    <row r="843" spans="1:18" s="51" customFormat="1" ht="18.75" customHeight="1">
      <c r="A843" s="50">
        <v>982561</v>
      </c>
      <c r="B843" s="10" t="s">
        <v>3285</v>
      </c>
      <c r="C843" s="13">
        <v>1341.11</v>
      </c>
      <c r="D843" s="11"/>
      <c r="E843" s="11" t="s">
        <v>2259</v>
      </c>
      <c r="F843" s="74" t="s">
        <v>0</v>
      </c>
      <c r="G843" s="46" t="s">
        <v>1463</v>
      </c>
      <c r="H843" s="46" t="s">
        <v>1468</v>
      </c>
      <c r="I843" s="46" t="s">
        <v>1468</v>
      </c>
      <c r="J843" s="47">
        <v>16.260000000000002</v>
      </c>
      <c r="K843" s="47">
        <v>14.63</v>
      </c>
      <c r="L843" s="48">
        <v>0.04</v>
      </c>
      <c r="M843" s="49" t="s">
        <v>1571</v>
      </c>
      <c r="N843" s="107"/>
      <c r="O843" s="41">
        <f t="shared" si="80"/>
        <v>0</v>
      </c>
      <c r="P843" s="47">
        <f t="shared" si="81"/>
        <v>0</v>
      </c>
      <c r="Q843" s="47">
        <f t="shared" si="82"/>
        <v>0</v>
      </c>
      <c r="R843" s="3">
        <f t="shared" si="83"/>
        <v>0</v>
      </c>
    </row>
    <row r="844" spans="1:18" s="51" customFormat="1" ht="18.75" customHeight="1">
      <c r="A844" s="50">
        <v>982562</v>
      </c>
      <c r="B844" s="10" t="s">
        <v>3286</v>
      </c>
      <c r="C844" s="13">
        <v>1341.11</v>
      </c>
      <c r="D844" s="11"/>
      <c r="E844" s="11" t="s">
        <v>2259</v>
      </c>
      <c r="F844" s="74" t="s">
        <v>0</v>
      </c>
      <c r="G844" s="46" t="s">
        <v>1463</v>
      </c>
      <c r="H844" s="46" t="s">
        <v>1468</v>
      </c>
      <c r="I844" s="46" t="s">
        <v>1468</v>
      </c>
      <c r="J844" s="47">
        <v>16.260000000000002</v>
      </c>
      <c r="K844" s="47">
        <v>14.63</v>
      </c>
      <c r="L844" s="48">
        <v>0.04</v>
      </c>
      <c r="M844" s="49" t="s">
        <v>1572</v>
      </c>
      <c r="N844" s="107"/>
      <c r="O844" s="41">
        <f t="shared" si="80"/>
        <v>0</v>
      </c>
      <c r="P844" s="47">
        <f t="shared" si="81"/>
        <v>0</v>
      </c>
      <c r="Q844" s="47">
        <f t="shared" si="82"/>
        <v>0</v>
      </c>
      <c r="R844" s="3">
        <f t="shared" si="83"/>
        <v>0</v>
      </c>
    </row>
    <row r="845" spans="1:18" s="51" customFormat="1" ht="18.75" customHeight="1">
      <c r="A845" s="50">
        <v>982563</v>
      </c>
      <c r="B845" s="10" t="s">
        <v>3287</v>
      </c>
      <c r="C845" s="13">
        <v>1383.02</v>
      </c>
      <c r="D845" s="11"/>
      <c r="E845" s="11" t="s">
        <v>2259</v>
      </c>
      <c r="F845" s="74" t="s">
        <v>0</v>
      </c>
      <c r="G845" s="46" t="s">
        <v>1463</v>
      </c>
      <c r="H845" s="46" t="s">
        <v>1468</v>
      </c>
      <c r="I845" s="46" t="s">
        <v>1468</v>
      </c>
      <c r="J845" s="47">
        <v>16.260000000000002</v>
      </c>
      <c r="K845" s="47">
        <v>14.63</v>
      </c>
      <c r="L845" s="48">
        <v>0.04</v>
      </c>
      <c r="M845" s="49" t="s">
        <v>1573</v>
      </c>
      <c r="N845" s="107"/>
      <c r="O845" s="41">
        <f t="shared" si="80"/>
        <v>0</v>
      </c>
      <c r="P845" s="47">
        <f t="shared" si="81"/>
        <v>0</v>
      </c>
      <c r="Q845" s="47">
        <f t="shared" si="82"/>
        <v>0</v>
      </c>
      <c r="R845" s="3">
        <f t="shared" si="83"/>
        <v>0</v>
      </c>
    </row>
    <row r="846" spans="1:18" s="51" customFormat="1" ht="18.75" customHeight="1">
      <c r="A846" s="50">
        <v>982564</v>
      </c>
      <c r="B846" s="10" t="s">
        <v>3288</v>
      </c>
      <c r="C846" s="13">
        <v>1383.02</v>
      </c>
      <c r="D846" s="11"/>
      <c r="E846" s="11" t="s">
        <v>2259</v>
      </c>
      <c r="F846" s="74" t="s">
        <v>0</v>
      </c>
      <c r="G846" s="46" t="s">
        <v>1463</v>
      </c>
      <c r="H846" s="46" t="s">
        <v>1468</v>
      </c>
      <c r="I846" s="46" t="s">
        <v>1468</v>
      </c>
      <c r="J846" s="47">
        <v>16.260000000000002</v>
      </c>
      <c r="K846" s="47">
        <v>14.63</v>
      </c>
      <c r="L846" s="48">
        <v>0.04</v>
      </c>
      <c r="M846" s="49" t="s">
        <v>1574</v>
      </c>
      <c r="N846" s="107"/>
      <c r="O846" s="41">
        <f t="shared" si="80"/>
        <v>0</v>
      </c>
      <c r="P846" s="47">
        <f t="shared" si="81"/>
        <v>0</v>
      </c>
      <c r="Q846" s="47">
        <f t="shared" si="82"/>
        <v>0</v>
      </c>
      <c r="R846" s="3">
        <f t="shared" si="83"/>
        <v>0</v>
      </c>
    </row>
    <row r="847" spans="1:18" s="51" customFormat="1" ht="18.75" customHeight="1">
      <c r="A847" s="50">
        <v>982565</v>
      </c>
      <c r="B847" s="10" t="s">
        <v>3289</v>
      </c>
      <c r="C847" s="13">
        <v>1398.74</v>
      </c>
      <c r="D847" s="11"/>
      <c r="E847" s="11" t="s">
        <v>2259</v>
      </c>
      <c r="F847" s="74" t="s">
        <v>0</v>
      </c>
      <c r="G847" s="46" t="s">
        <v>1463</v>
      </c>
      <c r="H847" s="46" t="s">
        <v>1468</v>
      </c>
      <c r="I847" s="46" t="s">
        <v>1468</v>
      </c>
      <c r="J847" s="47">
        <v>16.260000000000002</v>
      </c>
      <c r="K847" s="47">
        <v>14.63</v>
      </c>
      <c r="L847" s="48">
        <v>0.04</v>
      </c>
      <c r="M847" s="49" t="s">
        <v>1575</v>
      </c>
      <c r="N847" s="107"/>
      <c r="O847" s="41">
        <f t="shared" si="80"/>
        <v>0</v>
      </c>
      <c r="P847" s="47">
        <f t="shared" si="81"/>
        <v>0</v>
      </c>
      <c r="Q847" s="47">
        <f t="shared" si="82"/>
        <v>0</v>
      </c>
      <c r="R847" s="3">
        <f t="shared" si="83"/>
        <v>0</v>
      </c>
    </row>
    <row r="848" spans="1:18" s="51" customFormat="1" ht="18.75" customHeight="1">
      <c r="A848" s="50">
        <v>982566</v>
      </c>
      <c r="B848" s="10" t="s">
        <v>3290</v>
      </c>
      <c r="C848" s="13">
        <v>1414.45</v>
      </c>
      <c r="D848" s="11"/>
      <c r="E848" s="11" t="s">
        <v>2259</v>
      </c>
      <c r="F848" s="74" t="s">
        <v>0</v>
      </c>
      <c r="G848" s="46" t="s">
        <v>1463</v>
      </c>
      <c r="H848" s="46" t="s">
        <v>1468</v>
      </c>
      <c r="I848" s="46" t="s">
        <v>1468</v>
      </c>
      <c r="J848" s="47">
        <v>16.260000000000002</v>
      </c>
      <c r="K848" s="47">
        <v>14.63</v>
      </c>
      <c r="L848" s="48">
        <v>0.04</v>
      </c>
      <c r="M848" s="49" t="s">
        <v>1576</v>
      </c>
      <c r="N848" s="107"/>
      <c r="O848" s="41">
        <f t="shared" si="80"/>
        <v>0</v>
      </c>
      <c r="P848" s="47">
        <f t="shared" si="81"/>
        <v>0</v>
      </c>
      <c r="Q848" s="47">
        <f t="shared" si="82"/>
        <v>0</v>
      </c>
      <c r="R848" s="3">
        <f t="shared" si="83"/>
        <v>0</v>
      </c>
    </row>
    <row r="849" spans="1:18" s="51" customFormat="1" ht="18.75" customHeight="1">
      <c r="A849" s="50">
        <v>982567</v>
      </c>
      <c r="B849" s="10" t="s">
        <v>3291</v>
      </c>
      <c r="C849" s="13">
        <v>1461.61</v>
      </c>
      <c r="D849" s="11"/>
      <c r="E849" s="11" t="s">
        <v>2259</v>
      </c>
      <c r="F849" s="74" t="s">
        <v>0</v>
      </c>
      <c r="G849" s="46" t="s">
        <v>1463</v>
      </c>
      <c r="H849" s="46" t="s">
        <v>1468</v>
      </c>
      <c r="I849" s="46" t="s">
        <v>1468</v>
      </c>
      <c r="J849" s="47">
        <v>16.260000000000002</v>
      </c>
      <c r="K849" s="47">
        <v>14.63</v>
      </c>
      <c r="L849" s="48">
        <v>0.04</v>
      </c>
      <c r="M849" s="49" t="s">
        <v>1577</v>
      </c>
      <c r="N849" s="107"/>
      <c r="O849" s="41">
        <f t="shared" si="80"/>
        <v>0</v>
      </c>
      <c r="P849" s="47">
        <f t="shared" si="81"/>
        <v>0</v>
      </c>
      <c r="Q849" s="47">
        <f t="shared" si="82"/>
        <v>0</v>
      </c>
      <c r="R849" s="3">
        <f t="shared" si="83"/>
        <v>0</v>
      </c>
    </row>
    <row r="850" spans="1:18" s="51" customFormat="1" ht="18.75" customHeight="1">
      <c r="A850" s="50">
        <v>982568</v>
      </c>
      <c r="B850" s="10" t="s">
        <v>3292</v>
      </c>
      <c r="C850" s="13">
        <v>1534.95</v>
      </c>
      <c r="D850" s="11"/>
      <c r="E850" s="11" t="s">
        <v>2259</v>
      </c>
      <c r="F850" s="74" t="s">
        <v>0</v>
      </c>
      <c r="G850" s="46" t="s">
        <v>1463</v>
      </c>
      <c r="H850" s="46" t="s">
        <v>1468</v>
      </c>
      <c r="I850" s="46" t="s">
        <v>1468</v>
      </c>
      <c r="J850" s="47">
        <v>16.260000000000002</v>
      </c>
      <c r="K850" s="47">
        <v>14.63</v>
      </c>
      <c r="L850" s="48">
        <v>0.04</v>
      </c>
      <c r="M850" s="49" t="s">
        <v>1578</v>
      </c>
      <c r="N850" s="107"/>
      <c r="O850" s="41">
        <f t="shared" si="80"/>
        <v>0</v>
      </c>
      <c r="P850" s="47">
        <f t="shared" si="81"/>
        <v>0</v>
      </c>
      <c r="Q850" s="47">
        <f t="shared" si="82"/>
        <v>0</v>
      </c>
      <c r="R850" s="3">
        <f t="shared" si="83"/>
        <v>0</v>
      </c>
    </row>
    <row r="851" spans="1:18" s="51" customFormat="1" ht="18.75" customHeight="1">
      <c r="A851" s="50">
        <v>982470</v>
      </c>
      <c r="B851" s="10" t="s">
        <v>3293</v>
      </c>
      <c r="C851" s="13">
        <v>2839.38</v>
      </c>
      <c r="D851" s="11"/>
      <c r="E851" s="11" t="s">
        <v>2259</v>
      </c>
      <c r="F851" s="74" t="s">
        <v>0</v>
      </c>
      <c r="G851" s="46" t="s">
        <v>1524</v>
      </c>
      <c r="H851" s="46" t="s">
        <v>1525</v>
      </c>
      <c r="I851" s="46" t="s">
        <v>1525</v>
      </c>
      <c r="J851" s="47">
        <v>13.84</v>
      </c>
      <c r="K851" s="47">
        <v>12.53</v>
      </c>
      <c r="L851" s="48">
        <v>0.03</v>
      </c>
      <c r="M851" s="49" t="s">
        <v>1579</v>
      </c>
      <c r="N851" s="107"/>
      <c r="O851" s="41">
        <f t="shared" si="80"/>
        <v>0</v>
      </c>
      <c r="P851" s="47">
        <f t="shared" si="81"/>
        <v>0</v>
      </c>
      <c r="Q851" s="47">
        <f t="shared" si="82"/>
        <v>0</v>
      </c>
      <c r="R851" s="3">
        <f t="shared" si="83"/>
        <v>0</v>
      </c>
    </row>
    <row r="852" spans="1:18" s="51" customFormat="1" ht="18.75" customHeight="1">
      <c r="A852" s="50">
        <v>982471</v>
      </c>
      <c r="B852" s="10" t="s">
        <v>3294</v>
      </c>
      <c r="C852" s="13">
        <v>2666.51</v>
      </c>
      <c r="D852" s="11"/>
      <c r="E852" s="11" t="s">
        <v>2259</v>
      </c>
      <c r="F852" s="74" t="s">
        <v>0</v>
      </c>
      <c r="G852" s="46" t="s">
        <v>1524</v>
      </c>
      <c r="H852" s="46" t="s">
        <v>1525</v>
      </c>
      <c r="I852" s="46" t="s">
        <v>1525</v>
      </c>
      <c r="J852" s="47">
        <v>13.84</v>
      </c>
      <c r="K852" s="47">
        <v>12.53</v>
      </c>
      <c r="L852" s="48">
        <v>0.03</v>
      </c>
      <c r="M852" s="49" t="s">
        <v>1580</v>
      </c>
      <c r="N852" s="107"/>
      <c r="O852" s="41">
        <f t="shared" si="80"/>
        <v>0</v>
      </c>
      <c r="P852" s="47">
        <f t="shared" si="81"/>
        <v>0</v>
      </c>
      <c r="Q852" s="47">
        <f t="shared" si="82"/>
        <v>0</v>
      </c>
      <c r="R852" s="3">
        <f t="shared" si="83"/>
        <v>0</v>
      </c>
    </row>
    <row r="853" spans="1:18" s="51" customFormat="1" ht="18.75" customHeight="1">
      <c r="A853" s="50">
        <v>982472</v>
      </c>
      <c r="B853" s="10" t="s">
        <v>3295</v>
      </c>
      <c r="C853" s="13">
        <v>2666.51</v>
      </c>
      <c r="D853" s="11"/>
      <c r="E853" s="11" t="s">
        <v>2259</v>
      </c>
      <c r="F853" s="74" t="s">
        <v>0</v>
      </c>
      <c r="G853" s="46" t="s">
        <v>1524</v>
      </c>
      <c r="H853" s="46" t="s">
        <v>1525</v>
      </c>
      <c r="I853" s="46" t="s">
        <v>1525</v>
      </c>
      <c r="J853" s="47">
        <v>13.84</v>
      </c>
      <c r="K853" s="47">
        <v>12.53</v>
      </c>
      <c r="L853" s="48">
        <v>0.03</v>
      </c>
      <c r="M853" s="49" t="s">
        <v>1581</v>
      </c>
      <c r="N853" s="107"/>
      <c r="O853" s="41">
        <f t="shared" si="80"/>
        <v>0</v>
      </c>
      <c r="P853" s="47">
        <f t="shared" si="81"/>
        <v>0</v>
      </c>
      <c r="Q853" s="47">
        <f t="shared" si="82"/>
        <v>0</v>
      </c>
      <c r="R853" s="3">
        <f t="shared" si="83"/>
        <v>0</v>
      </c>
    </row>
    <row r="854" spans="1:18" s="51" customFormat="1" ht="18.75" customHeight="1">
      <c r="A854" s="50">
        <v>982473</v>
      </c>
      <c r="B854" s="10" t="s">
        <v>3296</v>
      </c>
      <c r="C854" s="13">
        <v>2750.33</v>
      </c>
      <c r="D854" s="11"/>
      <c r="E854" s="11" t="s">
        <v>2259</v>
      </c>
      <c r="F854" s="74" t="s">
        <v>0</v>
      </c>
      <c r="G854" s="46" t="s">
        <v>1524</v>
      </c>
      <c r="H854" s="46" t="s">
        <v>1525</v>
      </c>
      <c r="I854" s="46" t="s">
        <v>1525</v>
      </c>
      <c r="J854" s="47">
        <v>13.84</v>
      </c>
      <c r="K854" s="47">
        <v>12.53</v>
      </c>
      <c r="L854" s="48">
        <v>0.03</v>
      </c>
      <c r="M854" s="49" t="s">
        <v>1582</v>
      </c>
      <c r="N854" s="107"/>
      <c r="O854" s="41">
        <f t="shared" si="80"/>
        <v>0</v>
      </c>
      <c r="P854" s="47">
        <f t="shared" si="81"/>
        <v>0</v>
      </c>
      <c r="Q854" s="47">
        <f t="shared" si="82"/>
        <v>0</v>
      </c>
      <c r="R854" s="3">
        <f t="shared" si="83"/>
        <v>0</v>
      </c>
    </row>
    <row r="855" spans="1:18" s="51" customFormat="1" ht="18.75" customHeight="1">
      <c r="A855" s="50">
        <v>982474</v>
      </c>
      <c r="B855" s="10" t="s">
        <v>3297</v>
      </c>
      <c r="C855" s="13">
        <v>2750.33</v>
      </c>
      <c r="D855" s="11"/>
      <c r="E855" s="11" t="s">
        <v>2259</v>
      </c>
      <c r="F855" s="74" t="s">
        <v>0</v>
      </c>
      <c r="G855" s="46" t="s">
        <v>1524</v>
      </c>
      <c r="H855" s="46" t="s">
        <v>1525</v>
      </c>
      <c r="I855" s="46" t="s">
        <v>1525</v>
      </c>
      <c r="J855" s="47">
        <v>13.84</v>
      </c>
      <c r="K855" s="47">
        <v>12.53</v>
      </c>
      <c r="L855" s="48">
        <v>0.03</v>
      </c>
      <c r="M855" s="49" t="s">
        <v>1583</v>
      </c>
      <c r="N855" s="107"/>
      <c r="O855" s="41">
        <f t="shared" si="80"/>
        <v>0</v>
      </c>
      <c r="P855" s="47">
        <f t="shared" si="81"/>
        <v>0</v>
      </c>
      <c r="Q855" s="47">
        <f t="shared" si="82"/>
        <v>0</v>
      </c>
      <c r="R855" s="3">
        <f t="shared" si="83"/>
        <v>0</v>
      </c>
    </row>
    <row r="856" spans="1:18" s="51" customFormat="1" ht="18.75" customHeight="1">
      <c r="A856" s="50">
        <v>982475</v>
      </c>
      <c r="B856" s="10" t="s">
        <v>3298</v>
      </c>
      <c r="C856" s="13">
        <v>2786.99</v>
      </c>
      <c r="D856" s="11"/>
      <c r="E856" s="11" t="s">
        <v>2259</v>
      </c>
      <c r="F856" s="74" t="s">
        <v>0</v>
      </c>
      <c r="G856" s="46" t="s">
        <v>1524</v>
      </c>
      <c r="H856" s="46" t="s">
        <v>1525</v>
      </c>
      <c r="I856" s="46" t="s">
        <v>1525</v>
      </c>
      <c r="J856" s="47">
        <v>13.84</v>
      </c>
      <c r="K856" s="47">
        <v>12.53</v>
      </c>
      <c r="L856" s="48">
        <v>0.03</v>
      </c>
      <c r="M856" s="49" t="s">
        <v>1584</v>
      </c>
      <c r="N856" s="107"/>
      <c r="O856" s="41">
        <f t="shared" si="80"/>
        <v>0</v>
      </c>
      <c r="P856" s="47">
        <f t="shared" si="81"/>
        <v>0</v>
      </c>
      <c r="Q856" s="47">
        <f t="shared" si="82"/>
        <v>0</v>
      </c>
      <c r="R856" s="3">
        <f t="shared" si="83"/>
        <v>0</v>
      </c>
    </row>
    <row r="857" spans="1:18" s="51" customFormat="1" ht="18.75" customHeight="1">
      <c r="A857" s="50">
        <v>982476</v>
      </c>
      <c r="B857" s="10" t="s">
        <v>3299</v>
      </c>
      <c r="C857" s="13">
        <v>2807.95</v>
      </c>
      <c r="D857" s="11"/>
      <c r="E857" s="11" t="s">
        <v>2259</v>
      </c>
      <c r="F857" s="74" t="s">
        <v>0</v>
      </c>
      <c r="G857" s="46" t="s">
        <v>1524</v>
      </c>
      <c r="H857" s="46" t="s">
        <v>1525</v>
      </c>
      <c r="I857" s="46" t="s">
        <v>1525</v>
      </c>
      <c r="J857" s="47">
        <v>13.84</v>
      </c>
      <c r="K857" s="47">
        <v>12.53</v>
      </c>
      <c r="L857" s="48">
        <v>0.03</v>
      </c>
      <c r="M857" s="49" t="s">
        <v>1585</v>
      </c>
      <c r="N857" s="107"/>
      <c r="O857" s="41">
        <f t="shared" si="80"/>
        <v>0</v>
      </c>
      <c r="P857" s="47">
        <f t="shared" si="81"/>
        <v>0</v>
      </c>
      <c r="Q857" s="47">
        <f t="shared" si="82"/>
        <v>0</v>
      </c>
      <c r="R857" s="3">
        <f t="shared" si="83"/>
        <v>0</v>
      </c>
    </row>
    <row r="858" spans="1:18" s="51" customFormat="1" ht="18.75" customHeight="1">
      <c r="A858" s="50">
        <v>982477</v>
      </c>
      <c r="B858" s="10" t="s">
        <v>3300</v>
      </c>
      <c r="C858" s="13">
        <v>2933.68</v>
      </c>
      <c r="D858" s="11"/>
      <c r="E858" s="11" t="s">
        <v>2259</v>
      </c>
      <c r="F858" s="74" t="s">
        <v>0</v>
      </c>
      <c r="G858" s="46" t="s">
        <v>1524</v>
      </c>
      <c r="H858" s="46" t="s">
        <v>1525</v>
      </c>
      <c r="I858" s="46" t="s">
        <v>1525</v>
      </c>
      <c r="J858" s="47">
        <v>13.84</v>
      </c>
      <c r="K858" s="47">
        <v>12.53</v>
      </c>
      <c r="L858" s="48">
        <v>0.03</v>
      </c>
      <c r="M858" s="49" t="s">
        <v>1586</v>
      </c>
      <c r="N858" s="107"/>
      <c r="O858" s="41">
        <f t="shared" si="80"/>
        <v>0</v>
      </c>
      <c r="P858" s="47">
        <f t="shared" si="81"/>
        <v>0</v>
      </c>
      <c r="Q858" s="47">
        <f t="shared" si="82"/>
        <v>0</v>
      </c>
      <c r="R858" s="3">
        <f t="shared" si="83"/>
        <v>0</v>
      </c>
    </row>
    <row r="859" spans="1:18" s="51" customFormat="1" ht="18.75" customHeight="1">
      <c r="A859" s="50">
        <v>982478</v>
      </c>
      <c r="B859" s="10" t="s">
        <v>3301</v>
      </c>
      <c r="C859" s="13">
        <v>3059.42</v>
      </c>
      <c r="D859" s="11"/>
      <c r="E859" s="11" t="s">
        <v>2259</v>
      </c>
      <c r="F859" s="74" t="s">
        <v>0</v>
      </c>
      <c r="G859" s="46" t="s">
        <v>1524</v>
      </c>
      <c r="H859" s="46" t="s">
        <v>1525</v>
      </c>
      <c r="I859" s="46" t="s">
        <v>1525</v>
      </c>
      <c r="J859" s="47">
        <v>13.84</v>
      </c>
      <c r="K859" s="47">
        <v>12.53</v>
      </c>
      <c r="L859" s="48">
        <v>0.03</v>
      </c>
      <c r="M859" s="49" t="s">
        <v>1587</v>
      </c>
      <c r="N859" s="107"/>
      <c r="O859" s="41">
        <f t="shared" si="80"/>
        <v>0</v>
      </c>
      <c r="P859" s="47">
        <f t="shared" si="81"/>
        <v>0</v>
      </c>
      <c r="Q859" s="47">
        <f t="shared" si="82"/>
        <v>0</v>
      </c>
      <c r="R859" s="3">
        <f t="shared" si="83"/>
        <v>0</v>
      </c>
    </row>
    <row r="860" spans="1:18" s="51" customFormat="1" ht="18.75" customHeight="1">
      <c r="A860" s="50">
        <v>982182</v>
      </c>
      <c r="B860" s="10" t="s">
        <v>3302</v>
      </c>
      <c r="C860" s="13">
        <v>2839.38</v>
      </c>
      <c r="D860" s="11"/>
      <c r="E860" s="11" t="s">
        <v>2259</v>
      </c>
      <c r="F860" s="74" t="s">
        <v>0</v>
      </c>
      <c r="G860" s="46" t="s">
        <v>1524</v>
      </c>
      <c r="H860" s="46" t="s">
        <v>1525</v>
      </c>
      <c r="I860" s="46" t="s">
        <v>1525</v>
      </c>
      <c r="J860" s="47">
        <v>13.84</v>
      </c>
      <c r="K860" s="47">
        <v>12.53</v>
      </c>
      <c r="L860" s="48">
        <v>0.03</v>
      </c>
      <c r="M860" s="49" t="s">
        <v>1588</v>
      </c>
      <c r="N860" s="107"/>
      <c r="O860" s="41">
        <f t="shared" si="80"/>
        <v>0</v>
      </c>
      <c r="P860" s="47">
        <f t="shared" si="81"/>
        <v>0</v>
      </c>
      <c r="Q860" s="47">
        <f t="shared" si="82"/>
        <v>0</v>
      </c>
      <c r="R860" s="3">
        <f t="shared" si="83"/>
        <v>0</v>
      </c>
    </row>
    <row r="861" spans="1:18" s="51" customFormat="1" ht="18.75" customHeight="1">
      <c r="A861" s="50">
        <v>982183</v>
      </c>
      <c r="B861" s="10" t="s">
        <v>3303</v>
      </c>
      <c r="C861" s="13">
        <v>2666.51</v>
      </c>
      <c r="D861" s="11"/>
      <c r="E861" s="11" t="s">
        <v>2259</v>
      </c>
      <c r="F861" s="74" t="s">
        <v>0</v>
      </c>
      <c r="G861" s="46" t="s">
        <v>1524</v>
      </c>
      <c r="H861" s="46" t="s">
        <v>1525</v>
      </c>
      <c r="I861" s="46" t="s">
        <v>1525</v>
      </c>
      <c r="J861" s="47">
        <v>13.84</v>
      </c>
      <c r="K861" s="47">
        <v>12.53</v>
      </c>
      <c r="L861" s="48">
        <v>0.03</v>
      </c>
      <c r="M861" s="49" t="s">
        <v>1589</v>
      </c>
      <c r="N861" s="107"/>
      <c r="O861" s="41">
        <f t="shared" si="80"/>
        <v>0</v>
      </c>
      <c r="P861" s="47">
        <f t="shared" si="81"/>
        <v>0</v>
      </c>
      <c r="Q861" s="47">
        <f t="shared" si="82"/>
        <v>0</v>
      </c>
      <c r="R861" s="3">
        <f t="shared" si="83"/>
        <v>0</v>
      </c>
    </row>
    <row r="862" spans="1:18" s="51" customFormat="1" ht="18.75" customHeight="1">
      <c r="A862" s="50">
        <v>982184</v>
      </c>
      <c r="B862" s="10" t="s">
        <v>3304</v>
      </c>
      <c r="C862" s="13">
        <v>2666.51</v>
      </c>
      <c r="D862" s="11"/>
      <c r="E862" s="11" t="s">
        <v>2259</v>
      </c>
      <c r="F862" s="74" t="s">
        <v>0</v>
      </c>
      <c r="G862" s="46" t="s">
        <v>1524</v>
      </c>
      <c r="H862" s="46" t="s">
        <v>1525</v>
      </c>
      <c r="I862" s="46" t="s">
        <v>1525</v>
      </c>
      <c r="J862" s="47">
        <v>13.84</v>
      </c>
      <c r="K862" s="47">
        <v>12.53</v>
      </c>
      <c r="L862" s="48">
        <v>0.03</v>
      </c>
      <c r="M862" s="49" t="s">
        <v>1590</v>
      </c>
      <c r="N862" s="107"/>
      <c r="O862" s="41">
        <f t="shared" si="80"/>
        <v>0</v>
      </c>
      <c r="P862" s="47">
        <f t="shared" si="81"/>
        <v>0</v>
      </c>
      <c r="Q862" s="47">
        <f t="shared" si="82"/>
        <v>0</v>
      </c>
      <c r="R862" s="3">
        <f t="shared" si="83"/>
        <v>0</v>
      </c>
    </row>
    <row r="863" spans="1:18" s="51" customFormat="1" ht="18.75" customHeight="1">
      <c r="A863" s="50">
        <v>982185</v>
      </c>
      <c r="B863" s="10" t="s">
        <v>3305</v>
      </c>
      <c r="C863" s="13">
        <v>2750.33</v>
      </c>
      <c r="D863" s="11"/>
      <c r="E863" s="11" t="s">
        <v>2259</v>
      </c>
      <c r="F863" s="74" t="s">
        <v>0</v>
      </c>
      <c r="G863" s="46" t="s">
        <v>1524</v>
      </c>
      <c r="H863" s="46" t="s">
        <v>1525</v>
      </c>
      <c r="I863" s="46" t="s">
        <v>1525</v>
      </c>
      <c r="J863" s="47">
        <v>13.84</v>
      </c>
      <c r="K863" s="47">
        <v>12.53</v>
      </c>
      <c r="L863" s="48">
        <v>0.03</v>
      </c>
      <c r="M863" s="49" t="s">
        <v>1591</v>
      </c>
      <c r="N863" s="107"/>
      <c r="O863" s="41">
        <f t="shared" si="80"/>
        <v>0</v>
      </c>
      <c r="P863" s="47">
        <f t="shared" si="81"/>
        <v>0</v>
      </c>
      <c r="Q863" s="47">
        <f t="shared" si="82"/>
        <v>0</v>
      </c>
      <c r="R863" s="3">
        <f t="shared" si="83"/>
        <v>0</v>
      </c>
    </row>
    <row r="864" spans="1:18" s="51" customFormat="1" ht="18.75" customHeight="1">
      <c r="A864" s="50">
        <v>982186</v>
      </c>
      <c r="B864" s="10" t="s">
        <v>3306</v>
      </c>
      <c r="C864" s="13">
        <v>2750.33</v>
      </c>
      <c r="D864" s="11"/>
      <c r="E864" s="11" t="s">
        <v>2259</v>
      </c>
      <c r="F864" s="74" t="s">
        <v>0</v>
      </c>
      <c r="G864" s="46" t="s">
        <v>1524</v>
      </c>
      <c r="H864" s="46" t="s">
        <v>1525</v>
      </c>
      <c r="I864" s="46" t="s">
        <v>1525</v>
      </c>
      <c r="J864" s="47">
        <v>13.84</v>
      </c>
      <c r="K864" s="47">
        <v>12.53</v>
      </c>
      <c r="L864" s="48">
        <v>0.03</v>
      </c>
      <c r="M864" s="49" t="s">
        <v>1592</v>
      </c>
      <c r="N864" s="107"/>
      <c r="O864" s="41">
        <f t="shared" si="80"/>
        <v>0</v>
      </c>
      <c r="P864" s="47">
        <f t="shared" si="81"/>
        <v>0</v>
      </c>
      <c r="Q864" s="47">
        <f t="shared" si="82"/>
        <v>0</v>
      </c>
      <c r="R864" s="3">
        <f t="shared" si="83"/>
        <v>0</v>
      </c>
    </row>
    <row r="865" spans="1:18" s="51" customFormat="1" ht="18.75" customHeight="1">
      <c r="A865" s="50">
        <v>982187</v>
      </c>
      <c r="B865" s="10" t="s">
        <v>3307</v>
      </c>
      <c r="C865" s="13">
        <v>2786.99</v>
      </c>
      <c r="D865" s="11"/>
      <c r="E865" s="11" t="s">
        <v>2259</v>
      </c>
      <c r="F865" s="74" t="s">
        <v>0</v>
      </c>
      <c r="G865" s="46" t="s">
        <v>1524</v>
      </c>
      <c r="H865" s="46" t="s">
        <v>1525</v>
      </c>
      <c r="I865" s="46" t="s">
        <v>1525</v>
      </c>
      <c r="J865" s="47">
        <v>13.84</v>
      </c>
      <c r="K865" s="47">
        <v>12.53</v>
      </c>
      <c r="L865" s="48">
        <v>0.03</v>
      </c>
      <c r="M865" s="49" t="s">
        <v>1593</v>
      </c>
      <c r="N865" s="107"/>
      <c r="O865" s="41">
        <f t="shared" si="80"/>
        <v>0</v>
      </c>
      <c r="P865" s="47">
        <f t="shared" si="81"/>
        <v>0</v>
      </c>
      <c r="Q865" s="47">
        <f t="shared" si="82"/>
        <v>0</v>
      </c>
      <c r="R865" s="3">
        <f t="shared" si="83"/>
        <v>0</v>
      </c>
    </row>
    <row r="866" spans="1:18" s="51" customFormat="1" ht="18.75" customHeight="1">
      <c r="A866" s="50">
        <v>982188</v>
      </c>
      <c r="B866" s="10" t="s">
        <v>3308</v>
      </c>
      <c r="C866" s="13">
        <v>2807.95</v>
      </c>
      <c r="D866" s="11"/>
      <c r="E866" s="11" t="s">
        <v>2259</v>
      </c>
      <c r="F866" s="74" t="s">
        <v>0</v>
      </c>
      <c r="G866" s="46" t="s">
        <v>1524</v>
      </c>
      <c r="H866" s="46" t="s">
        <v>1525</v>
      </c>
      <c r="I866" s="46" t="s">
        <v>1525</v>
      </c>
      <c r="J866" s="47">
        <v>13.84</v>
      </c>
      <c r="K866" s="47">
        <v>12.53</v>
      </c>
      <c r="L866" s="48">
        <v>0.03</v>
      </c>
      <c r="M866" s="49" t="s">
        <v>1594</v>
      </c>
      <c r="N866" s="107"/>
      <c r="O866" s="41">
        <f t="shared" si="80"/>
        <v>0</v>
      </c>
      <c r="P866" s="47">
        <f t="shared" si="81"/>
        <v>0</v>
      </c>
      <c r="Q866" s="47">
        <f t="shared" si="82"/>
        <v>0</v>
      </c>
      <c r="R866" s="3">
        <f t="shared" si="83"/>
        <v>0</v>
      </c>
    </row>
    <row r="867" spans="1:18" s="51" customFormat="1" ht="18.75" customHeight="1">
      <c r="A867" s="50">
        <v>982189</v>
      </c>
      <c r="B867" s="10" t="s">
        <v>3309</v>
      </c>
      <c r="C867" s="13">
        <v>2933.68</v>
      </c>
      <c r="D867" s="11"/>
      <c r="E867" s="11" t="s">
        <v>2259</v>
      </c>
      <c r="F867" s="74" t="s">
        <v>0</v>
      </c>
      <c r="G867" s="46" t="s">
        <v>1524</v>
      </c>
      <c r="H867" s="46" t="s">
        <v>1525</v>
      </c>
      <c r="I867" s="46" t="s">
        <v>1525</v>
      </c>
      <c r="J867" s="47">
        <v>13.84</v>
      </c>
      <c r="K867" s="47">
        <v>12.53</v>
      </c>
      <c r="L867" s="48">
        <v>0.03</v>
      </c>
      <c r="M867" s="49" t="s">
        <v>1595</v>
      </c>
      <c r="N867" s="107"/>
      <c r="O867" s="41">
        <f t="shared" si="80"/>
        <v>0</v>
      </c>
      <c r="P867" s="47">
        <f t="shared" si="81"/>
        <v>0</v>
      </c>
      <c r="Q867" s="47">
        <f t="shared" si="82"/>
        <v>0</v>
      </c>
      <c r="R867" s="3">
        <f t="shared" si="83"/>
        <v>0</v>
      </c>
    </row>
    <row r="868" spans="1:18" s="51" customFormat="1" ht="18.75" customHeight="1">
      <c r="A868" s="50">
        <v>982190</v>
      </c>
      <c r="B868" s="10" t="s">
        <v>3310</v>
      </c>
      <c r="C868" s="13">
        <v>3059.42</v>
      </c>
      <c r="D868" s="11"/>
      <c r="E868" s="11" t="s">
        <v>2259</v>
      </c>
      <c r="F868" s="74" t="s">
        <v>0</v>
      </c>
      <c r="G868" s="46" t="s">
        <v>1524</v>
      </c>
      <c r="H868" s="46" t="s">
        <v>1525</v>
      </c>
      <c r="I868" s="46" t="s">
        <v>1525</v>
      </c>
      <c r="J868" s="47">
        <v>13.84</v>
      </c>
      <c r="K868" s="47">
        <v>12.53</v>
      </c>
      <c r="L868" s="48">
        <v>0.03</v>
      </c>
      <c r="M868" s="49" t="s">
        <v>1596</v>
      </c>
      <c r="N868" s="107"/>
      <c r="O868" s="41">
        <f t="shared" si="80"/>
        <v>0</v>
      </c>
      <c r="P868" s="47">
        <f t="shared" si="81"/>
        <v>0</v>
      </c>
      <c r="Q868" s="47">
        <f t="shared" si="82"/>
        <v>0</v>
      </c>
      <c r="R868" s="3">
        <f t="shared" si="83"/>
        <v>0</v>
      </c>
    </row>
    <row r="869" spans="1:18" s="51" customFormat="1" ht="18.75" customHeight="1">
      <c r="A869" s="50">
        <v>982740</v>
      </c>
      <c r="B869" s="10" t="s">
        <v>3311</v>
      </c>
      <c r="C869" s="13">
        <v>2839.38</v>
      </c>
      <c r="D869" s="11"/>
      <c r="E869" s="11" t="s">
        <v>2259</v>
      </c>
      <c r="F869" s="74" t="s">
        <v>0</v>
      </c>
      <c r="G869" s="46" t="s">
        <v>1524</v>
      </c>
      <c r="H869" s="46" t="s">
        <v>1525</v>
      </c>
      <c r="I869" s="46" t="s">
        <v>1525</v>
      </c>
      <c r="J869" s="47">
        <v>13.84</v>
      </c>
      <c r="K869" s="47">
        <v>12.53</v>
      </c>
      <c r="L869" s="48">
        <v>0.03</v>
      </c>
      <c r="M869" s="49" t="s">
        <v>1597</v>
      </c>
      <c r="N869" s="107"/>
      <c r="O869" s="41">
        <f t="shared" si="80"/>
        <v>0</v>
      </c>
      <c r="P869" s="47">
        <f t="shared" si="81"/>
        <v>0</v>
      </c>
      <c r="Q869" s="47">
        <f t="shared" si="82"/>
        <v>0</v>
      </c>
      <c r="R869" s="3">
        <f t="shared" si="83"/>
        <v>0</v>
      </c>
    </row>
    <row r="870" spans="1:18" s="51" customFormat="1" ht="18.75" customHeight="1">
      <c r="A870" s="50">
        <v>982741</v>
      </c>
      <c r="B870" s="10" t="s">
        <v>3312</v>
      </c>
      <c r="C870" s="13">
        <v>2666.51</v>
      </c>
      <c r="D870" s="11"/>
      <c r="E870" s="11" t="s">
        <v>2259</v>
      </c>
      <c r="F870" s="74" t="s">
        <v>0</v>
      </c>
      <c r="G870" s="46" t="s">
        <v>1524</v>
      </c>
      <c r="H870" s="46" t="s">
        <v>1525</v>
      </c>
      <c r="I870" s="46" t="s">
        <v>1525</v>
      </c>
      <c r="J870" s="47">
        <v>13.84</v>
      </c>
      <c r="K870" s="47">
        <v>12.53</v>
      </c>
      <c r="L870" s="48">
        <v>0.03</v>
      </c>
      <c r="M870" s="49" t="s">
        <v>1598</v>
      </c>
      <c r="N870" s="107"/>
      <c r="O870" s="41">
        <f t="shared" si="80"/>
        <v>0</v>
      </c>
      <c r="P870" s="47">
        <f t="shared" si="81"/>
        <v>0</v>
      </c>
      <c r="Q870" s="47">
        <f t="shared" si="82"/>
        <v>0</v>
      </c>
      <c r="R870" s="3">
        <f t="shared" si="83"/>
        <v>0</v>
      </c>
    </row>
    <row r="871" spans="1:18" s="51" customFormat="1" ht="18.75" customHeight="1">
      <c r="A871" s="50">
        <v>982742</v>
      </c>
      <c r="B871" s="10" t="s">
        <v>3313</v>
      </c>
      <c r="C871" s="13">
        <v>2666.51</v>
      </c>
      <c r="D871" s="11"/>
      <c r="E871" s="11" t="s">
        <v>2259</v>
      </c>
      <c r="F871" s="74" t="s">
        <v>0</v>
      </c>
      <c r="G871" s="46" t="s">
        <v>1524</v>
      </c>
      <c r="H871" s="46" t="s">
        <v>1525</v>
      </c>
      <c r="I871" s="46" t="s">
        <v>1525</v>
      </c>
      <c r="J871" s="47">
        <v>13.84</v>
      </c>
      <c r="K871" s="47">
        <v>12.53</v>
      </c>
      <c r="L871" s="48">
        <v>0.03</v>
      </c>
      <c r="M871" s="49" t="s">
        <v>1599</v>
      </c>
      <c r="N871" s="107"/>
      <c r="O871" s="41">
        <f t="shared" si="80"/>
        <v>0</v>
      </c>
      <c r="P871" s="47">
        <f t="shared" si="81"/>
        <v>0</v>
      </c>
      <c r="Q871" s="47">
        <f t="shared" si="82"/>
        <v>0</v>
      </c>
      <c r="R871" s="3">
        <f t="shared" si="83"/>
        <v>0</v>
      </c>
    </row>
    <row r="872" spans="1:18" s="51" customFormat="1" ht="18.75" customHeight="1">
      <c r="A872" s="50">
        <v>982743</v>
      </c>
      <c r="B872" s="10" t="s">
        <v>3314</v>
      </c>
      <c r="C872" s="13">
        <v>2750.33</v>
      </c>
      <c r="D872" s="11"/>
      <c r="E872" s="11" t="s">
        <v>2259</v>
      </c>
      <c r="F872" s="74" t="s">
        <v>0</v>
      </c>
      <c r="G872" s="46" t="s">
        <v>1524</v>
      </c>
      <c r="H872" s="46" t="s">
        <v>1525</v>
      </c>
      <c r="I872" s="46" t="s">
        <v>1525</v>
      </c>
      <c r="J872" s="47">
        <v>13.84</v>
      </c>
      <c r="K872" s="47">
        <v>12.53</v>
      </c>
      <c r="L872" s="48">
        <v>0.03</v>
      </c>
      <c r="M872" s="49" t="s">
        <v>1600</v>
      </c>
      <c r="N872" s="107"/>
      <c r="O872" s="41">
        <f t="shared" si="80"/>
        <v>0</v>
      </c>
      <c r="P872" s="47">
        <f t="shared" si="81"/>
        <v>0</v>
      </c>
      <c r="Q872" s="47">
        <f t="shared" si="82"/>
        <v>0</v>
      </c>
      <c r="R872" s="3">
        <f t="shared" si="83"/>
        <v>0</v>
      </c>
    </row>
    <row r="873" spans="1:18" s="51" customFormat="1" ht="18.75" customHeight="1">
      <c r="A873" s="50">
        <v>982744</v>
      </c>
      <c r="B873" s="10" t="s">
        <v>3315</v>
      </c>
      <c r="C873" s="13">
        <v>2750.33</v>
      </c>
      <c r="D873" s="11"/>
      <c r="E873" s="11" t="s">
        <v>2259</v>
      </c>
      <c r="F873" s="74" t="s">
        <v>0</v>
      </c>
      <c r="G873" s="46" t="s">
        <v>1524</v>
      </c>
      <c r="H873" s="46" t="s">
        <v>1525</v>
      </c>
      <c r="I873" s="46" t="s">
        <v>1525</v>
      </c>
      <c r="J873" s="47">
        <v>13.84</v>
      </c>
      <c r="K873" s="47">
        <v>12.53</v>
      </c>
      <c r="L873" s="48">
        <v>0.03</v>
      </c>
      <c r="M873" s="49" t="s">
        <v>1601</v>
      </c>
      <c r="N873" s="107"/>
      <c r="O873" s="41">
        <f t="shared" si="80"/>
        <v>0</v>
      </c>
      <c r="P873" s="47">
        <f t="shared" si="81"/>
        <v>0</v>
      </c>
      <c r="Q873" s="47">
        <f t="shared" si="82"/>
        <v>0</v>
      </c>
      <c r="R873" s="3">
        <f t="shared" si="83"/>
        <v>0</v>
      </c>
    </row>
    <row r="874" spans="1:18" s="51" customFormat="1" ht="18.75" customHeight="1">
      <c r="A874" s="50">
        <v>982745</v>
      </c>
      <c r="B874" s="10" t="s">
        <v>3316</v>
      </c>
      <c r="C874" s="13">
        <v>2786.99</v>
      </c>
      <c r="D874" s="11"/>
      <c r="E874" s="11" t="s">
        <v>2259</v>
      </c>
      <c r="F874" s="74" t="s">
        <v>0</v>
      </c>
      <c r="G874" s="46" t="s">
        <v>1524</v>
      </c>
      <c r="H874" s="46" t="s">
        <v>1525</v>
      </c>
      <c r="I874" s="46" t="s">
        <v>1525</v>
      </c>
      <c r="J874" s="47">
        <v>13.84</v>
      </c>
      <c r="K874" s="47">
        <v>12.53</v>
      </c>
      <c r="L874" s="48">
        <v>0.03</v>
      </c>
      <c r="M874" s="49" t="s">
        <v>1602</v>
      </c>
      <c r="N874" s="107"/>
      <c r="O874" s="41">
        <f t="shared" si="80"/>
        <v>0</v>
      </c>
      <c r="P874" s="47">
        <f t="shared" si="81"/>
        <v>0</v>
      </c>
      <c r="Q874" s="47">
        <f t="shared" si="82"/>
        <v>0</v>
      </c>
      <c r="R874" s="3">
        <f t="shared" si="83"/>
        <v>0</v>
      </c>
    </row>
    <row r="875" spans="1:18" s="51" customFormat="1" ht="18.75" customHeight="1">
      <c r="A875" s="50">
        <v>982746</v>
      </c>
      <c r="B875" s="10" t="s">
        <v>3317</v>
      </c>
      <c r="C875" s="13">
        <v>2807.95</v>
      </c>
      <c r="D875" s="11"/>
      <c r="E875" s="11" t="s">
        <v>2259</v>
      </c>
      <c r="F875" s="74" t="s">
        <v>0</v>
      </c>
      <c r="G875" s="46" t="s">
        <v>1524</v>
      </c>
      <c r="H875" s="46" t="s">
        <v>1525</v>
      </c>
      <c r="I875" s="46" t="s">
        <v>1525</v>
      </c>
      <c r="J875" s="47">
        <v>13.84</v>
      </c>
      <c r="K875" s="47">
        <v>12.53</v>
      </c>
      <c r="L875" s="48">
        <v>0.03</v>
      </c>
      <c r="M875" s="49" t="s">
        <v>1603</v>
      </c>
      <c r="N875" s="107"/>
      <c r="O875" s="41">
        <f t="shared" si="80"/>
        <v>0</v>
      </c>
      <c r="P875" s="47">
        <f t="shared" si="81"/>
        <v>0</v>
      </c>
      <c r="Q875" s="47">
        <f t="shared" si="82"/>
        <v>0</v>
      </c>
      <c r="R875" s="3">
        <f t="shared" si="83"/>
        <v>0</v>
      </c>
    </row>
    <row r="876" spans="1:18" s="51" customFormat="1" ht="18.75" customHeight="1">
      <c r="A876" s="50">
        <v>982747</v>
      </c>
      <c r="B876" s="10" t="s">
        <v>3318</v>
      </c>
      <c r="C876" s="13">
        <v>2933.68</v>
      </c>
      <c r="D876" s="11"/>
      <c r="E876" s="11" t="s">
        <v>2259</v>
      </c>
      <c r="F876" s="74" t="s">
        <v>0</v>
      </c>
      <c r="G876" s="46" t="s">
        <v>1524</v>
      </c>
      <c r="H876" s="46" t="s">
        <v>1525</v>
      </c>
      <c r="I876" s="46" t="s">
        <v>1525</v>
      </c>
      <c r="J876" s="47">
        <v>13.84</v>
      </c>
      <c r="K876" s="47">
        <v>12.53</v>
      </c>
      <c r="L876" s="48">
        <v>0.03</v>
      </c>
      <c r="M876" s="49" t="s">
        <v>1604</v>
      </c>
      <c r="N876" s="107"/>
      <c r="O876" s="41">
        <f t="shared" si="80"/>
        <v>0</v>
      </c>
      <c r="P876" s="47">
        <f t="shared" si="81"/>
        <v>0</v>
      </c>
      <c r="Q876" s="47">
        <f t="shared" si="82"/>
        <v>0</v>
      </c>
      <c r="R876" s="3">
        <f t="shared" si="83"/>
        <v>0</v>
      </c>
    </row>
    <row r="877" spans="1:18" s="51" customFormat="1" ht="18.75" customHeight="1">
      <c r="A877" s="77">
        <v>982748</v>
      </c>
      <c r="B877" s="293" t="s">
        <v>3319</v>
      </c>
      <c r="C877" s="294">
        <v>3059.42</v>
      </c>
      <c r="D877" s="295"/>
      <c r="E877" s="295" t="s">
        <v>2259</v>
      </c>
      <c r="F877" s="312" t="s">
        <v>0</v>
      </c>
      <c r="G877" s="281" t="s">
        <v>1524</v>
      </c>
      <c r="H877" s="281" t="s">
        <v>1525</v>
      </c>
      <c r="I877" s="281" t="s">
        <v>1525</v>
      </c>
      <c r="J877" s="282">
        <v>13.84</v>
      </c>
      <c r="K877" s="282">
        <v>12.53</v>
      </c>
      <c r="L877" s="283">
        <v>0.03</v>
      </c>
      <c r="M877" s="284" t="s">
        <v>1605</v>
      </c>
      <c r="N877" s="285"/>
      <c r="O877" s="286">
        <f t="shared" si="80"/>
        <v>0</v>
      </c>
      <c r="P877" s="282">
        <f t="shared" si="81"/>
        <v>0</v>
      </c>
      <c r="Q877" s="282">
        <f t="shared" si="82"/>
        <v>0</v>
      </c>
      <c r="R877" s="287">
        <f t="shared" si="83"/>
        <v>0</v>
      </c>
    </row>
    <row r="878" spans="1:18" s="51" customFormat="1" ht="18.75" customHeight="1">
      <c r="A878" s="72" t="s">
        <v>3320</v>
      </c>
      <c r="B878" s="57"/>
      <c r="C878" s="57"/>
      <c r="D878" s="272"/>
      <c r="E878" s="272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288"/>
    </row>
    <row r="879" spans="1:18" s="51" customFormat="1" ht="18.75" customHeight="1">
      <c r="A879" s="78">
        <v>982299</v>
      </c>
      <c r="B879" s="33" t="s">
        <v>3321</v>
      </c>
      <c r="C879" s="14">
        <v>1424.93</v>
      </c>
      <c r="D879" s="35"/>
      <c r="E879" s="35" t="s">
        <v>2259</v>
      </c>
      <c r="F879" s="311" t="s">
        <v>0</v>
      </c>
      <c r="G879" s="36" t="s">
        <v>1463</v>
      </c>
      <c r="H879" s="36" t="s">
        <v>1468</v>
      </c>
      <c r="I879" s="36" t="s">
        <v>1468</v>
      </c>
      <c r="J879" s="37">
        <v>16.260000000000002</v>
      </c>
      <c r="K879" s="37">
        <v>14.63</v>
      </c>
      <c r="L879" s="38">
        <v>0.04</v>
      </c>
      <c r="M879" s="39" t="s">
        <v>1606</v>
      </c>
      <c r="N879" s="275"/>
      <c r="O879" s="40">
        <f t="shared" ref="O879:O932" si="84">C879*N879</f>
        <v>0</v>
      </c>
      <c r="P879" s="37">
        <f t="shared" ref="P879:P932" si="85">J879/G879*N879</f>
        <v>0</v>
      </c>
      <c r="Q879" s="37">
        <f t="shared" ref="Q879:Q932" si="86">K879/G879*N879</f>
        <v>0</v>
      </c>
      <c r="R879" s="42">
        <f t="shared" ref="R879:R932" si="87">L879/G879*N879</f>
        <v>0</v>
      </c>
    </row>
    <row r="880" spans="1:18" s="51" customFormat="1" ht="18.75" customHeight="1">
      <c r="A880" s="50">
        <v>982300</v>
      </c>
      <c r="B880" s="10" t="s">
        <v>3322</v>
      </c>
      <c r="C880" s="13">
        <v>1341.11</v>
      </c>
      <c r="D880" s="11"/>
      <c r="E880" s="11" t="s">
        <v>2259</v>
      </c>
      <c r="F880" s="74" t="s">
        <v>0</v>
      </c>
      <c r="G880" s="46" t="s">
        <v>1463</v>
      </c>
      <c r="H880" s="46" t="s">
        <v>1468</v>
      </c>
      <c r="I880" s="46" t="s">
        <v>1468</v>
      </c>
      <c r="J880" s="47">
        <v>16.260000000000002</v>
      </c>
      <c r="K880" s="47">
        <v>14.63</v>
      </c>
      <c r="L880" s="48">
        <v>0.04</v>
      </c>
      <c r="M880" s="49" t="s">
        <v>1607</v>
      </c>
      <c r="N880" s="107"/>
      <c r="O880" s="41">
        <f t="shared" si="84"/>
        <v>0</v>
      </c>
      <c r="P880" s="47">
        <f t="shared" si="85"/>
        <v>0</v>
      </c>
      <c r="Q880" s="47">
        <f t="shared" si="86"/>
        <v>0</v>
      </c>
      <c r="R880" s="3">
        <f t="shared" si="87"/>
        <v>0</v>
      </c>
    </row>
    <row r="881" spans="1:18" s="51" customFormat="1" ht="18.75" customHeight="1">
      <c r="A881" s="50">
        <v>982301</v>
      </c>
      <c r="B881" s="10" t="s">
        <v>3323</v>
      </c>
      <c r="C881" s="13">
        <v>1341.11</v>
      </c>
      <c r="D881" s="11"/>
      <c r="E881" s="11" t="s">
        <v>2259</v>
      </c>
      <c r="F881" s="74" t="s">
        <v>0</v>
      </c>
      <c r="G881" s="46" t="s">
        <v>1463</v>
      </c>
      <c r="H881" s="46" t="s">
        <v>1468</v>
      </c>
      <c r="I881" s="46" t="s">
        <v>1468</v>
      </c>
      <c r="J881" s="47">
        <v>16.260000000000002</v>
      </c>
      <c r="K881" s="47">
        <v>14.63</v>
      </c>
      <c r="L881" s="48">
        <v>0.04</v>
      </c>
      <c r="M881" s="49" t="s">
        <v>1608</v>
      </c>
      <c r="N881" s="107"/>
      <c r="O881" s="41">
        <f t="shared" si="84"/>
        <v>0</v>
      </c>
      <c r="P881" s="47">
        <f t="shared" si="85"/>
        <v>0</v>
      </c>
      <c r="Q881" s="47">
        <f t="shared" si="86"/>
        <v>0</v>
      </c>
      <c r="R881" s="3">
        <f t="shared" si="87"/>
        <v>0</v>
      </c>
    </row>
    <row r="882" spans="1:18" s="51" customFormat="1" ht="18.75" customHeight="1">
      <c r="A882" s="50">
        <v>982302</v>
      </c>
      <c r="B882" s="10" t="s">
        <v>3324</v>
      </c>
      <c r="C882" s="13">
        <v>1383.02</v>
      </c>
      <c r="D882" s="11"/>
      <c r="E882" s="11" t="s">
        <v>2259</v>
      </c>
      <c r="F882" s="74" t="s">
        <v>0</v>
      </c>
      <c r="G882" s="46" t="s">
        <v>1463</v>
      </c>
      <c r="H882" s="46" t="s">
        <v>1468</v>
      </c>
      <c r="I882" s="46" t="s">
        <v>1468</v>
      </c>
      <c r="J882" s="47">
        <v>16.260000000000002</v>
      </c>
      <c r="K882" s="47">
        <v>14.63</v>
      </c>
      <c r="L882" s="48">
        <v>0.04</v>
      </c>
      <c r="M882" s="49" t="s">
        <v>1609</v>
      </c>
      <c r="N882" s="107"/>
      <c r="O882" s="41">
        <f t="shared" si="84"/>
        <v>0</v>
      </c>
      <c r="P882" s="47">
        <f t="shared" si="85"/>
        <v>0</v>
      </c>
      <c r="Q882" s="47">
        <f t="shared" si="86"/>
        <v>0</v>
      </c>
      <c r="R882" s="3">
        <f t="shared" si="87"/>
        <v>0</v>
      </c>
    </row>
    <row r="883" spans="1:18" s="51" customFormat="1" ht="18.75" customHeight="1">
      <c r="A883" s="50">
        <v>982303</v>
      </c>
      <c r="B883" s="10" t="s">
        <v>3325</v>
      </c>
      <c r="C883" s="13">
        <v>1383.02</v>
      </c>
      <c r="D883" s="11"/>
      <c r="E883" s="11" t="s">
        <v>2259</v>
      </c>
      <c r="F883" s="74" t="s">
        <v>0</v>
      </c>
      <c r="G883" s="46" t="s">
        <v>1463</v>
      </c>
      <c r="H883" s="46" t="s">
        <v>1468</v>
      </c>
      <c r="I883" s="46" t="s">
        <v>1468</v>
      </c>
      <c r="J883" s="47">
        <v>16.260000000000002</v>
      </c>
      <c r="K883" s="47">
        <v>14.63</v>
      </c>
      <c r="L883" s="48">
        <v>0.04</v>
      </c>
      <c r="M883" s="49" t="s">
        <v>1610</v>
      </c>
      <c r="N883" s="107"/>
      <c r="O883" s="41">
        <f t="shared" si="84"/>
        <v>0</v>
      </c>
      <c r="P883" s="47">
        <f t="shared" si="85"/>
        <v>0</v>
      </c>
      <c r="Q883" s="47">
        <f t="shared" si="86"/>
        <v>0</v>
      </c>
      <c r="R883" s="3">
        <f t="shared" si="87"/>
        <v>0</v>
      </c>
    </row>
    <row r="884" spans="1:18" s="83" customFormat="1" ht="18.75" customHeight="1">
      <c r="A884" s="50">
        <v>982304</v>
      </c>
      <c r="B884" s="10" t="s">
        <v>3326</v>
      </c>
      <c r="C884" s="13">
        <v>1398.74</v>
      </c>
      <c r="D884" s="11"/>
      <c r="E884" s="11" t="s">
        <v>2259</v>
      </c>
      <c r="F884" s="74" t="s">
        <v>0</v>
      </c>
      <c r="G884" s="46" t="s">
        <v>1463</v>
      </c>
      <c r="H884" s="46" t="s">
        <v>1468</v>
      </c>
      <c r="I884" s="46" t="s">
        <v>1468</v>
      </c>
      <c r="J884" s="47">
        <v>16.260000000000002</v>
      </c>
      <c r="K884" s="47">
        <v>14.63</v>
      </c>
      <c r="L884" s="48">
        <v>0.04</v>
      </c>
      <c r="M884" s="49" t="s">
        <v>1611</v>
      </c>
      <c r="N884" s="107"/>
      <c r="O884" s="41">
        <f t="shared" si="84"/>
        <v>0</v>
      </c>
      <c r="P884" s="47">
        <f t="shared" si="85"/>
        <v>0</v>
      </c>
      <c r="Q884" s="47">
        <f t="shared" si="86"/>
        <v>0</v>
      </c>
      <c r="R884" s="3">
        <f t="shared" si="87"/>
        <v>0</v>
      </c>
    </row>
    <row r="885" spans="1:18" s="51" customFormat="1" ht="18.75" customHeight="1">
      <c r="A885" s="50">
        <v>982305</v>
      </c>
      <c r="B885" s="10" t="s">
        <v>3327</v>
      </c>
      <c r="C885" s="13">
        <v>1414.45</v>
      </c>
      <c r="D885" s="11"/>
      <c r="E885" s="11" t="s">
        <v>2259</v>
      </c>
      <c r="F885" s="74" t="s">
        <v>0</v>
      </c>
      <c r="G885" s="46" t="s">
        <v>1463</v>
      </c>
      <c r="H885" s="46" t="s">
        <v>1468</v>
      </c>
      <c r="I885" s="46" t="s">
        <v>1468</v>
      </c>
      <c r="J885" s="47">
        <v>16.260000000000002</v>
      </c>
      <c r="K885" s="47">
        <v>14.63</v>
      </c>
      <c r="L885" s="48">
        <v>0.04</v>
      </c>
      <c r="M885" s="49" t="s">
        <v>1612</v>
      </c>
      <c r="N885" s="107"/>
      <c r="O885" s="41">
        <f t="shared" si="84"/>
        <v>0</v>
      </c>
      <c r="P885" s="47">
        <f t="shared" si="85"/>
        <v>0</v>
      </c>
      <c r="Q885" s="47">
        <f t="shared" si="86"/>
        <v>0</v>
      </c>
      <c r="R885" s="3">
        <f t="shared" si="87"/>
        <v>0</v>
      </c>
    </row>
    <row r="886" spans="1:18" s="51" customFormat="1" ht="18.75" customHeight="1">
      <c r="A886" s="50">
        <v>982306</v>
      </c>
      <c r="B886" s="10" t="s">
        <v>3328</v>
      </c>
      <c r="C886" s="13">
        <v>1461.61</v>
      </c>
      <c r="D886" s="11"/>
      <c r="E886" s="11" t="s">
        <v>2259</v>
      </c>
      <c r="F886" s="74" t="s">
        <v>0</v>
      </c>
      <c r="G886" s="46" t="s">
        <v>1463</v>
      </c>
      <c r="H886" s="46" t="s">
        <v>1468</v>
      </c>
      <c r="I886" s="46" t="s">
        <v>1468</v>
      </c>
      <c r="J886" s="47">
        <v>16.260000000000002</v>
      </c>
      <c r="K886" s="47">
        <v>14.63</v>
      </c>
      <c r="L886" s="48">
        <v>0.04</v>
      </c>
      <c r="M886" s="49" t="s">
        <v>1613</v>
      </c>
      <c r="N886" s="107"/>
      <c r="O886" s="41">
        <f t="shared" si="84"/>
        <v>0</v>
      </c>
      <c r="P886" s="47">
        <f t="shared" si="85"/>
        <v>0</v>
      </c>
      <c r="Q886" s="47">
        <f t="shared" si="86"/>
        <v>0</v>
      </c>
      <c r="R886" s="3">
        <f t="shared" si="87"/>
        <v>0</v>
      </c>
    </row>
    <row r="887" spans="1:18" s="51" customFormat="1" ht="18.75" customHeight="1">
      <c r="A887" s="50">
        <v>982307</v>
      </c>
      <c r="B887" s="10" t="s">
        <v>3329</v>
      </c>
      <c r="C887" s="13">
        <v>1534.95</v>
      </c>
      <c r="D887" s="11"/>
      <c r="E887" s="11" t="s">
        <v>2259</v>
      </c>
      <c r="F887" s="74" t="s">
        <v>0</v>
      </c>
      <c r="G887" s="46" t="s">
        <v>1463</v>
      </c>
      <c r="H887" s="46" t="s">
        <v>1468</v>
      </c>
      <c r="I887" s="46" t="s">
        <v>1468</v>
      </c>
      <c r="J887" s="47">
        <v>16.260000000000002</v>
      </c>
      <c r="K887" s="47">
        <v>14.63</v>
      </c>
      <c r="L887" s="48">
        <v>0.04</v>
      </c>
      <c r="M887" s="49" t="s">
        <v>1614</v>
      </c>
      <c r="N887" s="107"/>
      <c r="O887" s="41">
        <f t="shared" si="84"/>
        <v>0</v>
      </c>
      <c r="P887" s="47">
        <f t="shared" si="85"/>
        <v>0</v>
      </c>
      <c r="Q887" s="47">
        <f t="shared" si="86"/>
        <v>0</v>
      </c>
      <c r="R887" s="3">
        <f t="shared" si="87"/>
        <v>0</v>
      </c>
    </row>
    <row r="888" spans="1:18" s="51" customFormat="1" ht="18.75" customHeight="1">
      <c r="A888" s="50">
        <v>982011</v>
      </c>
      <c r="B888" s="10" t="s">
        <v>3330</v>
      </c>
      <c r="C888" s="13">
        <v>1424.93</v>
      </c>
      <c r="D888" s="11"/>
      <c r="E888" s="11" t="s">
        <v>2259</v>
      </c>
      <c r="F888" s="74" t="s">
        <v>0</v>
      </c>
      <c r="G888" s="46" t="s">
        <v>1463</v>
      </c>
      <c r="H888" s="46" t="s">
        <v>1468</v>
      </c>
      <c r="I888" s="46" t="s">
        <v>1468</v>
      </c>
      <c r="J888" s="47">
        <v>16.260000000000002</v>
      </c>
      <c r="K888" s="47">
        <v>14.63</v>
      </c>
      <c r="L888" s="48">
        <v>0.04</v>
      </c>
      <c r="M888" s="49" t="s">
        <v>1615</v>
      </c>
      <c r="N888" s="107"/>
      <c r="O888" s="41">
        <f t="shared" si="84"/>
        <v>0</v>
      </c>
      <c r="P888" s="47">
        <f t="shared" si="85"/>
        <v>0</v>
      </c>
      <c r="Q888" s="47">
        <f t="shared" si="86"/>
        <v>0</v>
      </c>
      <c r="R888" s="3">
        <f t="shared" si="87"/>
        <v>0</v>
      </c>
    </row>
    <row r="889" spans="1:18" s="51" customFormat="1" ht="18.75" customHeight="1">
      <c r="A889" s="50">
        <v>982012</v>
      </c>
      <c r="B889" s="10" t="s">
        <v>3331</v>
      </c>
      <c r="C889" s="13">
        <v>1341.11</v>
      </c>
      <c r="D889" s="11"/>
      <c r="E889" s="11" t="s">
        <v>2259</v>
      </c>
      <c r="F889" s="74" t="s">
        <v>0</v>
      </c>
      <c r="G889" s="46" t="s">
        <v>1463</v>
      </c>
      <c r="H889" s="46" t="s">
        <v>1468</v>
      </c>
      <c r="I889" s="46" t="s">
        <v>1468</v>
      </c>
      <c r="J889" s="47">
        <v>16.260000000000002</v>
      </c>
      <c r="K889" s="47">
        <v>14.63</v>
      </c>
      <c r="L889" s="48">
        <v>0.04</v>
      </c>
      <c r="M889" s="49" t="s">
        <v>1616</v>
      </c>
      <c r="N889" s="107"/>
      <c r="O889" s="41">
        <f t="shared" si="84"/>
        <v>0</v>
      </c>
      <c r="P889" s="47">
        <f t="shared" si="85"/>
        <v>0</v>
      </c>
      <c r="Q889" s="47">
        <f t="shared" si="86"/>
        <v>0</v>
      </c>
      <c r="R889" s="3">
        <f t="shared" si="87"/>
        <v>0</v>
      </c>
    </row>
    <row r="890" spans="1:18" s="51" customFormat="1" ht="18.75" customHeight="1">
      <c r="A890" s="50">
        <v>982013</v>
      </c>
      <c r="B890" s="10" t="s">
        <v>3332</v>
      </c>
      <c r="C890" s="13">
        <v>1341.11</v>
      </c>
      <c r="D890" s="11"/>
      <c r="E890" s="11" t="s">
        <v>2259</v>
      </c>
      <c r="F890" s="74" t="s">
        <v>0</v>
      </c>
      <c r="G890" s="46" t="s">
        <v>1463</v>
      </c>
      <c r="H890" s="46" t="s">
        <v>1468</v>
      </c>
      <c r="I890" s="46" t="s">
        <v>1468</v>
      </c>
      <c r="J890" s="47">
        <v>16.260000000000002</v>
      </c>
      <c r="K890" s="47">
        <v>14.63</v>
      </c>
      <c r="L890" s="48">
        <v>0.04</v>
      </c>
      <c r="M890" s="49" t="s">
        <v>1617</v>
      </c>
      <c r="N890" s="107"/>
      <c r="O890" s="41">
        <f t="shared" si="84"/>
        <v>0</v>
      </c>
      <c r="P890" s="47">
        <f t="shared" si="85"/>
        <v>0</v>
      </c>
      <c r="Q890" s="47">
        <f t="shared" si="86"/>
        <v>0</v>
      </c>
      <c r="R890" s="3">
        <f t="shared" si="87"/>
        <v>0</v>
      </c>
    </row>
    <row r="891" spans="1:18" s="51" customFormat="1" ht="18.75" customHeight="1">
      <c r="A891" s="50">
        <v>982014</v>
      </c>
      <c r="B891" s="10" t="s">
        <v>3333</v>
      </c>
      <c r="C891" s="13">
        <v>1383.02</v>
      </c>
      <c r="D891" s="11"/>
      <c r="E891" s="11" t="s">
        <v>2259</v>
      </c>
      <c r="F891" s="74" t="s">
        <v>0</v>
      </c>
      <c r="G891" s="46" t="s">
        <v>1463</v>
      </c>
      <c r="H891" s="46" t="s">
        <v>1468</v>
      </c>
      <c r="I891" s="46" t="s">
        <v>1468</v>
      </c>
      <c r="J891" s="47">
        <v>16.260000000000002</v>
      </c>
      <c r="K891" s="47">
        <v>14.63</v>
      </c>
      <c r="L891" s="48">
        <v>0.04</v>
      </c>
      <c r="M891" s="49" t="s">
        <v>1618</v>
      </c>
      <c r="N891" s="107"/>
      <c r="O891" s="41">
        <f t="shared" si="84"/>
        <v>0</v>
      </c>
      <c r="P891" s="47">
        <f t="shared" si="85"/>
        <v>0</v>
      </c>
      <c r="Q891" s="47">
        <f t="shared" si="86"/>
        <v>0</v>
      </c>
      <c r="R891" s="3">
        <f t="shared" si="87"/>
        <v>0</v>
      </c>
    </row>
    <row r="892" spans="1:18" ht="18.75" customHeight="1">
      <c r="A892" s="50">
        <v>982015</v>
      </c>
      <c r="B892" s="10" t="s">
        <v>3334</v>
      </c>
      <c r="C892" s="13">
        <v>1383.02</v>
      </c>
      <c r="D892" s="11"/>
      <c r="E892" s="11" t="s">
        <v>2259</v>
      </c>
      <c r="F892" s="74" t="s">
        <v>0</v>
      </c>
      <c r="G892" s="46" t="s">
        <v>1463</v>
      </c>
      <c r="H892" s="46" t="s">
        <v>1468</v>
      </c>
      <c r="I892" s="46" t="s">
        <v>1468</v>
      </c>
      <c r="J892" s="47">
        <v>16.260000000000002</v>
      </c>
      <c r="K892" s="47">
        <v>14.63</v>
      </c>
      <c r="L892" s="48">
        <v>0.04</v>
      </c>
      <c r="M892" s="49" t="s">
        <v>1619</v>
      </c>
      <c r="N892" s="107"/>
      <c r="O892" s="41">
        <f t="shared" si="84"/>
        <v>0</v>
      </c>
      <c r="P892" s="47">
        <f t="shared" si="85"/>
        <v>0</v>
      </c>
      <c r="Q892" s="47">
        <f t="shared" si="86"/>
        <v>0</v>
      </c>
      <c r="R892" s="3">
        <f t="shared" si="87"/>
        <v>0</v>
      </c>
    </row>
    <row r="893" spans="1:18" ht="18.75" customHeight="1">
      <c r="A893" s="50">
        <v>982016</v>
      </c>
      <c r="B893" s="10" t="s">
        <v>3335</v>
      </c>
      <c r="C893" s="13">
        <v>1398.74</v>
      </c>
      <c r="D893" s="11"/>
      <c r="E893" s="11" t="s">
        <v>2259</v>
      </c>
      <c r="F893" s="74" t="s">
        <v>0</v>
      </c>
      <c r="G893" s="46" t="s">
        <v>1463</v>
      </c>
      <c r="H893" s="46" t="s">
        <v>1468</v>
      </c>
      <c r="I893" s="46" t="s">
        <v>1468</v>
      </c>
      <c r="J893" s="47">
        <v>16.260000000000002</v>
      </c>
      <c r="K893" s="47">
        <v>14.63</v>
      </c>
      <c r="L893" s="48">
        <v>0.04</v>
      </c>
      <c r="M893" s="49" t="s">
        <v>1620</v>
      </c>
      <c r="N893" s="107"/>
      <c r="O893" s="41">
        <f t="shared" si="84"/>
        <v>0</v>
      </c>
      <c r="P893" s="47">
        <f t="shared" si="85"/>
        <v>0</v>
      </c>
      <c r="Q893" s="47">
        <f t="shared" si="86"/>
        <v>0</v>
      </c>
      <c r="R893" s="3">
        <f t="shared" si="87"/>
        <v>0</v>
      </c>
    </row>
    <row r="894" spans="1:18" s="51" customFormat="1" ht="18.75" customHeight="1">
      <c r="A894" s="50">
        <v>982017</v>
      </c>
      <c r="B894" s="10" t="s">
        <v>3336</v>
      </c>
      <c r="C894" s="13">
        <v>1414.45</v>
      </c>
      <c r="D894" s="11"/>
      <c r="E894" s="11" t="s">
        <v>2259</v>
      </c>
      <c r="F894" s="74" t="s">
        <v>0</v>
      </c>
      <c r="G894" s="46" t="s">
        <v>1463</v>
      </c>
      <c r="H894" s="46" t="s">
        <v>1468</v>
      </c>
      <c r="I894" s="46" t="s">
        <v>1468</v>
      </c>
      <c r="J894" s="47">
        <v>16.260000000000002</v>
      </c>
      <c r="K894" s="47">
        <v>14.63</v>
      </c>
      <c r="L894" s="48">
        <v>0.04</v>
      </c>
      <c r="M894" s="49" t="s">
        <v>1621</v>
      </c>
      <c r="N894" s="107"/>
      <c r="O894" s="41">
        <f t="shared" si="84"/>
        <v>0</v>
      </c>
      <c r="P894" s="47">
        <f t="shared" si="85"/>
        <v>0</v>
      </c>
      <c r="Q894" s="47">
        <f t="shared" si="86"/>
        <v>0</v>
      </c>
      <c r="R894" s="3">
        <f t="shared" si="87"/>
        <v>0</v>
      </c>
    </row>
    <row r="895" spans="1:18" s="51" customFormat="1" ht="18.75" customHeight="1">
      <c r="A895" s="50">
        <v>982018</v>
      </c>
      <c r="B895" s="10" t="s">
        <v>3337</v>
      </c>
      <c r="C895" s="13">
        <v>1461.61</v>
      </c>
      <c r="D895" s="11"/>
      <c r="E895" s="11" t="s">
        <v>2259</v>
      </c>
      <c r="F895" s="74" t="s">
        <v>0</v>
      </c>
      <c r="G895" s="46" t="s">
        <v>1463</v>
      </c>
      <c r="H895" s="46" t="s">
        <v>1468</v>
      </c>
      <c r="I895" s="46" t="s">
        <v>1468</v>
      </c>
      <c r="J895" s="47">
        <v>16.260000000000002</v>
      </c>
      <c r="K895" s="47">
        <v>14.63</v>
      </c>
      <c r="L895" s="48">
        <v>0.04</v>
      </c>
      <c r="M895" s="49" t="s">
        <v>1622</v>
      </c>
      <c r="N895" s="107"/>
      <c r="O895" s="41">
        <f t="shared" si="84"/>
        <v>0</v>
      </c>
      <c r="P895" s="47">
        <f t="shared" si="85"/>
        <v>0</v>
      </c>
      <c r="Q895" s="47">
        <f t="shared" si="86"/>
        <v>0</v>
      </c>
      <c r="R895" s="3">
        <f t="shared" si="87"/>
        <v>0</v>
      </c>
    </row>
    <row r="896" spans="1:18" s="51" customFormat="1" ht="18.75" customHeight="1">
      <c r="A896" s="50">
        <v>982019</v>
      </c>
      <c r="B896" s="10" t="s">
        <v>3338</v>
      </c>
      <c r="C896" s="13">
        <v>1534.95</v>
      </c>
      <c r="D896" s="11"/>
      <c r="E896" s="11" t="s">
        <v>2259</v>
      </c>
      <c r="F896" s="74" t="s">
        <v>0</v>
      </c>
      <c r="G896" s="46" t="s">
        <v>1463</v>
      </c>
      <c r="H896" s="46" t="s">
        <v>1468</v>
      </c>
      <c r="I896" s="46" t="s">
        <v>1468</v>
      </c>
      <c r="J896" s="47">
        <v>16.260000000000002</v>
      </c>
      <c r="K896" s="47">
        <v>14.63</v>
      </c>
      <c r="L896" s="48">
        <v>0.04</v>
      </c>
      <c r="M896" s="49" t="s">
        <v>1623</v>
      </c>
      <c r="N896" s="107"/>
      <c r="O896" s="41">
        <f t="shared" si="84"/>
        <v>0</v>
      </c>
      <c r="P896" s="47">
        <f t="shared" si="85"/>
        <v>0</v>
      </c>
      <c r="Q896" s="47">
        <f t="shared" si="86"/>
        <v>0</v>
      </c>
      <c r="R896" s="3">
        <f t="shared" si="87"/>
        <v>0</v>
      </c>
    </row>
    <row r="897" spans="1:18" s="51" customFormat="1" ht="18.75" customHeight="1">
      <c r="A897" s="50">
        <v>982569</v>
      </c>
      <c r="B897" s="10" t="s">
        <v>3339</v>
      </c>
      <c r="C897" s="13">
        <v>1424.93</v>
      </c>
      <c r="D897" s="11"/>
      <c r="E897" s="11" t="s">
        <v>2259</v>
      </c>
      <c r="F897" s="74" t="s">
        <v>0</v>
      </c>
      <c r="G897" s="46" t="s">
        <v>1463</v>
      </c>
      <c r="H897" s="46" t="s">
        <v>1468</v>
      </c>
      <c r="I897" s="46" t="s">
        <v>1468</v>
      </c>
      <c r="J897" s="47">
        <v>16.260000000000002</v>
      </c>
      <c r="K897" s="47">
        <v>14.63</v>
      </c>
      <c r="L897" s="48">
        <v>0.04</v>
      </c>
      <c r="M897" s="49" t="s">
        <v>1624</v>
      </c>
      <c r="N897" s="107"/>
      <c r="O897" s="41">
        <f t="shared" si="84"/>
        <v>0</v>
      </c>
      <c r="P897" s="47">
        <f t="shared" si="85"/>
        <v>0</v>
      </c>
      <c r="Q897" s="47">
        <f t="shared" si="86"/>
        <v>0</v>
      </c>
      <c r="R897" s="3">
        <f t="shared" si="87"/>
        <v>0</v>
      </c>
    </row>
    <row r="898" spans="1:18" s="51" customFormat="1" ht="18.75" customHeight="1">
      <c r="A898" s="50">
        <v>982570</v>
      </c>
      <c r="B898" s="10" t="s">
        <v>3340</v>
      </c>
      <c r="C898" s="13">
        <v>1341.11</v>
      </c>
      <c r="D898" s="11"/>
      <c r="E898" s="11" t="s">
        <v>2259</v>
      </c>
      <c r="F898" s="74" t="s">
        <v>0</v>
      </c>
      <c r="G898" s="46" t="s">
        <v>1463</v>
      </c>
      <c r="H898" s="46" t="s">
        <v>1468</v>
      </c>
      <c r="I898" s="46" t="s">
        <v>1468</v>
      </c>
      <c r="J898" s="47">
        <v>16.260000000000002</v>
      </c>
      <c r="K898" s="47">
        <v>14.63</v>
      </c>
      <c r="L898" s="48">
        <v>0.04</v>
      </c>
      <c r="M898" s="49" t="s">
        <v>1625</v>
      </c>
      <c r="N898" s="107"/>
      <c r="O898" s="41">
        <f t="shared" si="84"/>
        <v>0</v>
      </c>
      <c r="P898" s="47">
        <f t="shared" si="85"/>
        <v>0</v>
      </c>
      <c r="Q898" s="47">
        <f t="shared" si="86"/>
        <v>0</v>
      </c>
      <c r="R898" s="3">
        <f t="shared" si="87"/>
        <v>0</v>
      </c>
    </row>
    <row r="899" spans="1:18" s="51" customFormat="1" ht="18.75" customHeight="1">
      <c r="A899" s="50">
        <v>982571</v>
      </c>
      <c r="B899" s="10" t="s">
        <v>3341</v>
      </c>
      <c r="C899" s="13">
        <v>1341.11</v>
      </c>
      <c r="D899" s="11"/>
      <c r="E899" s="11" t="s">
        <v>2259</v>
      </c>
      <c r="F899" s="74" t="s">
        <v>0</v>
      </c>
      <c r="G899" s="46" t="s">
        <v>1463</v>
      </c>
      <c r="H899" s="46" t="s">
        <v>1468</v>
      </c>
      <c r="I899" s="46" t="s">
        <v>1468</v>
      </c>
      <c r="J899" s="47">
        <v>16.260000000000002</v>
      </c>
      <c r="K899" s="47">
        <v>14.63</v>
      </c>
      <c r="L899" s="48">
        <v>0.04</v>
      </c>
      <c r="M899" s="49" t="s">
        <v>1626</v>
      </c>
      <c r="N899" s="107"/>
      <c r="O899" s="41">
        <f t="shared" si="84"/>
        <v>0</v>
      </c>
      <c r="P899" s="47">
        <f t="shared" si="85"/>
        <v>0</v>
      </c>
      <c r="Q899" s="47">
        <f t="shared" si="86"/>
        <v>0</v>
      </c>
      <c r="R899" s="3">
        <f t="shared" si="87"/>
        <v>0</v>
      </c>
    </row>
    <row r="900" spans="1:18" s="51" customFormat="1" ht="18.75" customHeight="1">
      <c r="A900" s="50">
        <v>982572</v>
      </c>
      <c r="B900" s="10" t="s">
        <v>3342</v>
      </c>
      <c r="C900" s="13">
        <v>1383.02</v>
      </c>
      <c r="D900" s="11"/>
      <c r="E900" s="11" t="s">
        <v>2259</v>
      </c>
      <c r="F900" s="74" t="s">
        <v>0</v>
      </c>
      <c r="G900" s="46" t="s">
        <v>1463</v>
      </c>
      <c r="H900" s="46" t="s">
        <v>1468</v>
      </c>
      <c r="I900" s="46" t="s">
        <v>1468</v>
      </c>
      <c r="J900" s="47">
        <v>16.260000000000002</v>
      </c>
      <c r="K900" s="47">
        <v>14.63</v>
      </c>
      <c r="L900" s="48">
        <v>0.04</v>
      </c>
      <c r="M900" s="49" t="s">
        <v>1627</v>
      </c>
      <c r="N900" s="107"/>
      <c r="O900" s="41">
        <f t="shared" si="84"/>
        <v>0</v>
      </c>
      <c r="P900" s="47">
        <f t="shared" si="85"/>
        <v>0</v>
      </c>
      <c r="Q900" s="47">
        <f t="shared" si="86"/>
        <v>0</v>
      </c>
      <c r="R900" s="3">
        <f t="shared" si="87"/>
        <v>0</v>
      </c>
    </row>
    <row r="901" spans="1:18" s="51" customFormat="1" ht="18.75" customHeight="1">
      <c r="A901" s="50">
        <v>982573</v>
      </c>
      <c r="B901" s="10" t="s">
        <v>3343</v>
      </c>
      <c r="C901" s="13">
        <v>1383.02</v>
      </c>
      <c r="D901" s="11"/>
      <c r="E901" s="11" t="s">
        <v>2259</v>
      </c>
      <c r="F901" s="74" t="s">
        <v>0</v>
      </c>
      <c r="G901" s="46">
        <v>54</v>
      </c>
      <c r="H901" s="46" t="s">
        <v>1468</v>
      </c>
      <c r="I901" s="46" t="s">
        <v>1468</v>
      </c>
      <c r="J901" s="47">
        <v>16.260000000000002</v>
      </c>
      <c r="K901" s="47">
        <v>14.63</v>
      </c>
      <c r="L901" s="48">
        <v>0.04</v>
      </c>
      <c r="M901" s="49" t="s">
        <v>1628</v>
      </c>
      <c r="N901" s="107"/>
      <c r="O901" s="41">
        <f t="shared" si="84"/>
        <v>0</v>
      </c>
      <c r="P901" s="47">
        <f t="shared" si="85"/>
        <v>0</v>
      </c>
      <c r="Q901" s="47">
        <f t="shared" si="86"/>
        <v>0</v>
      </c>
      <c r="R901" s="3">
        <f t="shared" si="87"/>
        <v>0</v>
      </c>
    </row>
    <row r="902" spans="1:18" s="51" customFormat="1" ht="18.75" customHeight="1">
      <c r="A902" s="50">
        <v>982574</v>
      </c>
      <c r="B902" s="10" t="s">
        <v>3344</v>
      </c>
      <c r="C902" s="13">
        <v>1398.74</v>
      </c>
      <c r="D902" s="11"/>
      <c r="E902" s="11" t="s">
        <v>2259</v>
      </c>
      <c r="F902" s="74" t="s">
        <v>0</v>
      </c>
      <c r="G902" s="46">
        <v>54</v>
      </c>
      <c r="H902" s="46" t="s">
        <v>1468</v>
      </c>
      <c r="I902" s="46" t="s">
        <v>1468</v>
      </c>
      <c r="J902" s="47">
        <v>16.260000000000002</v>
      </c>
      <c r="K902" s="47">
        <v>14.63</v>
      </c>
      <c r="L902" s="48">
        <v>0.04</v>
      </c>
      <c r="M902" s="49" t="s">
        <v>1629</v>
      </c>
      <c r="N902" s="107"/>
      <c r="O902" s="41">
        <f t="shared" si="84"/>
        <v>0</v>
      </c>
      <c r="P902" s="47">
        <f t="shared" si="85"/>
        <v>0</v>
      </c>
      <c r="Q902" s="47">
        <f t="shared" si="86"/>
        <v>0</v>
      </c>
      <c r="R902" s="3">
        <f t="shared" si="87"/>
        <v>0</v>
      </c>
    </row>
    <row r="903" spans="1:18" s="51" customFormat="1" ht="18.75" customHeight="1">
      <c r="A903" s="50">
        <v>982575</v>
      </c>
      <c r="B903" s="10" t="s">
        <v>3345</v>
      </c>
      <c r="C903" s="13">
        <v>1414.45</v>
      </c>
      <c r="D903" s="11"/>
      <c r="E903" s="11" t="s">
        <v>2259</v>
      </c>
      <c r="F903" s="74" t="s">
        <v>0</v>
      </c>
      <c r="G903" s="46" t="s">
        <v>1463</v>
      </c>
      <c r="H903" s="46" t="s">
        <v>1468</v>
      </c>
      <c r="I903" s="46" t="s">
        <v>1468</v>
      </c>
      <c r="J903" s="47">
        <v>16.260000000000002</v>
      </c>
      <c r="K903" s="47">
        <v>14.63</v>
      </c>
      <c r="L903" s="48">
        <v>0.04</v>
      </c>
      <c r="M903" s="49" t="s">
        <v>1630</v>
      </c>
      <c r="N903" s="107"/>
      <c r="O903" s="41">
        <f t="shared" si="84"/>
        <v>0</v>
      </c>
      <c r="P903" s="47">
        <f t="shared" si="85"/>
        <v>0</v>
      </c>
      <c r="Q903" s="47">
        <f t="shared" si="86"/>
        <v>0</v>
      </c>
      <c r="R903" s="3">
        <f t="shared" si="87"/>
        <v>0</v>
      </c>
    </row>
    <row r="904" spans="1:18" s="51" customFormat="1" ht="18.75" customHeight="1">
      <c r="A904" s="50">
        <v>982576</v>
      </c>
      <c r="B904" s="10" t="s">
        <v>3346</v>
      </c>
      <c r="C904" s="13">
        <v>1461.61</v>
      </c>
      <c r="D904" s="11"/>
      <c r="E904" s="11" t="s">
        <v>2259</v>
      </c>
      <c r="F904" s="74" t="s">
        <v>0</v>
      </c>
      <c r="G904" s="46" t="s">
        <v>1463</v>
      </c>
      <c r="H904" s="46" t="s">
        <v>1468</v>
      </c>
      <c r="I904" s="46" t="s">
        <v>1468</v>
      </c>
      <c r="J904" s="47">
        <v>16.260000000000002</v>
      </c>
      <c r="K904" s="47">
        <v>14.63</v>
      </c>
      <c r="L904" s="48">
        <v>0.04</v>
      </c>
      <c r="M904" s="49" t="s">
        <v>1631</v>
      </c>
      <c r="N904" s="107"/>
      <c r="O904" s="41">
        <f t="shared" si="84"/>
        <v>0</v>
      </c>
      <c r="P904" s="47">
        <f t="shared" si="85"/>
        <v>0</v>
      </c>
      <c r="Q904" s="47">
        <f t="shared" si="86"/>
        <v>0</v>
      </c>
      <c r="R904" s="3">
        <f t="shared" si="87"/>
        <v>0</v>
      </c>
    </row>
    <row r="905" spans="1:18" s="51" customFormat="1" ht="18.75" customHeight="1">
      <c r="A905" s="50">
        <v>982577</v>
      </c>
      <c r="B905" s="10" t="s">
        <v>3347</v>
      </c>
      <c r="C905" s="13">
        <v>1534.95</v>
      </c>
      <c r="D905" s="11"/>
      <c r="E905" s="11" t="s">
        <v>2259</v>
      </c>
      <c r="F905" s="74" t="s">
        <v>0</v>
      </c>
      <c r="G905" s="46" t="s">
        <v>1463</v>
      </c>
      <c r="H905" s="46" t="s">
        <v>1468</v>
      </c>
      <c r="I905" s="46" t="s">
        <v>1468</v>
      </c>
      <c r="J905" s="47">
        <v>16.260000000000002</v>
      </c>
      <c r="K905" s="47">
        <v>14.63</v>
      </c>
      <c r="L905" s="48">
        <v>0.04</v>
      </c>
      <c r="M905" s="49" t="s">
        <v>1632</v>
      </c>
      <c r="N905" s="107"/>
      <c r="O905" s="41">
        <f t="shared" si="84"/>
        <v>0</v>
      </c>
      <c r="P905" s="47">
        <f t="shared" si="85"/>
        <v>0</v>
      </c>
      <c r="Q905" s="47">
        <f t="shared" si="86"/>
        <v>0</v>
      </c>
      <c r="R905" s="3">
        <f t="shared" si="87"/>
        <v>0</v>
      </c>
    </row>
    <row r="906" spans="1:18" s="51" customFormat="1" ht="18.75" customHeight="1">
      <c r="A906" s="50">
        <v>982479</v>
      </c>
      <c r="B906" s="10" t="s">
        <v>3348</v>
      </c>
      <c r="C906" s="13">
        <v>2839.38</v>
      </c>
      <c r="D906" s="11"/>
      <c r="E906" s="11" t="s">
        <v>2259</v>
      </c>
      <c r="F906" s="74" t="s">
        <v>0</v>
      </c>
      <c r="G906" s="46" t="s">
        <v>1524</v>
      </c>
      <c r="H906" s="46" t="s">
        <v>1525</v>
      </c>
      <c r="I906" s="46" t="s">
        <v>1525</v>
      </c>
      <c r="J906" s="47">
        <v>13.84</v>
      </c>
      <c r="K906" s="47">
        <v>12.53</v>
      </c>
      <c r="L906" s="48">
        <v>0.03</v>
      </c>
      <c r="M906" s="49" t="s">
        <v>1633</v>
      </c>
      <c r="N906" s="107"/>
      <c r="O906" s="41">
        <f t="shared" si="84"/>
        <v>0</v>
      </c>
      <c r="P906" s="47">
        <f t="shared" si="85"/>
        <v>0</v>
      </c>
      <c r="Q906" s="47">
        <f t="shared" si="86"/>
        <v>0</v>
      </c>
      <c r="R906" s="3">
        <f t="shared" si="87"/>
        <v>0</v>
      </c>
    </row>
    <row r="907" spans="1:18" s="51" customFormat="1" ht="18.75" customHeight="1">
      <c r="A907" s="50">
        <v>982480</v>
      </c>
      <c r="B907" s="10" t="s">
        <v>3349</v>
      </c>
      <c r="C907" s="13">
        <v>2666.51</v>
      </c>
      <c r="D907" s="11"/>
      <c r="E907" s="11" t="s">
        <v>2259</v>
      </c>
      <c r="F907" s="74" t="s">
        <v>0</v>
      </c>
      <c r="G907" s="46" t="s">
        <v>1524</v>
      </c>
      <c r="H907" s="46" t="s">
        <v>1525</v>
      </c>
      <c r="I907" s="46" t="s">
        <v>1525</v>
      </c>
      <c r="J907" s="47">
        <v>13.84</v>
      </c>
      <c r="K907" s="47">
        <v>12.53</v>
      </c>
      <c r="L907" s="48">
        <v>0.03</v>
      </c>
      <c r="M907" s="49" t="s">
        <v>1634</v>
      </c>
      <c r="N907" s="107"/>
      <c r="O907" s="41">
        <f t="shared" si="84"/>
        <v>0</v>
      </c>
      <c r="P907" s="47">
        <f t="shared" si="85"/>
        <v>0</v>
      </c>
      <c r="Q907" s="47">
        <f t="shared" si="86"/>
        <v>0</v>
      </c>
      <c r="R907" s="3">
        <f t="shared" si="87"/>
        <v>0</v>
      </c>
    </row>
    <row r="908" spans="1:18" ht="18.75" customHeight="1">
      <c r="A908" s="50">
        <v>982481</v>
      </c>
      <c r="B908" s="10" t="s">
        <v>3350</v>
      </c>
      <c r="C908" s="13">
        <v>2666.51</v>
      </c>
      <c r="D908" s="11"/>
      <c r="E908" s="11" t="s">
        <v>2259</v>
      </c>
      <c r="F908" s="74" t="s">
        <v>0</v>
      </c>
      <c r="G908" s="46" t="s">
        <v>1524</v>
      </c>
      <c r="H908" s="46" t="s">
        <v>1525</v>
      </c>
      <c r="I908" s="46" t="s">
        <v>1525</v>
      </c>
      <c r="J908" s="47">
        <v>13.84</v>
      </c>
      <c r="K908" s="47">
        <v>12.53</v>
      </c>
      <c r="L908" s="48">
        <v>0.03</v>
      </c>
      <c r="M908" s="49" t="s">
        <v>1635</v>
      </c>
      <c r="N908" s="107"/>
      <c r="O908" s="41">
        <f t="shared" si="84"/>
        <v>0</v>
      </c>
      <c r="P908" s="47">
        <f t="shared" si="85"/>
        <v>0</v>
      </c>
      <c r="Q908" s="47">
        <f t="shared" si="86"/>
        <v>0</v>
      </c>
      <c r="R908" s="3">
        <f t="shared" si="87"/>
        <v>0</v>
      </c>
    </row>
    <row r="909" spans="1:18" s="51" customFormat="1" ht="18.75" customHeight="1">
      <c r="A909" s="50">
        <v>982482</v>
      </c>
      <c r="B909" s="10" t="s">
        <v>3351</v>
      </c>
      <c r="C909" s="13">
        <v>2750.33</v>
      </c>
      <c r="D909" s="11"/>
      <c r="E909" s="11" t="s">
        <v>2259</v>
      </c>
      <c r="F909" s="74" t="s">
        <v>0</v>
      </c>
      <c r="G909" s="46" t="s">
        <v>1524</v>
      </c>
      <c r="H909" s="46" t="s">
        <v>1525</v>
      </c>
      <c r="I909" s="46" t="s">
        <v>1525</v>
      </c>
      <c r="J909" s="47">
        <v>13.84</v>
      </c>
      <c r="K909" s="47">
        <v>12.53</v>
      </c>
      <c r="L909" s="48">
        <v>0.03</v>
      </c>
      <c r="M909" s="49" t="s">
        <v>1636</v>
      </c>
      <c r="N909" s="107"/>
      <c r="O909" s="41">
        <f t="shared" si="84"/>
        <v>0</v>
      </c>
      <c r="P909" s="47">
        <f t="shared" si="85"/>
        <v>0</v>
      </c>
      <c r="Q909" s="47">
        <f t="shared" si="86"/>
        <v>0</v>
      </c>
      <c r="R909" s="3">
        <f t="shared" si="87"/>
        <v>0</v>
      </c>
    </row>
    <row r="910" spans="1:18" s="51" customFormat="1" ht="18.75" customHeight="1">
      <c r="A910" s="50">
        <v>982483</v>
      </c>
      <c r="B910" s="10" t="s">
        <v>3352</v>
      </c>
      <c r="C910" s="13">
        <v>2750.33</v>
      </c>
      <c r="D910" s="11"/>
      <c r="E910" s="11" t="s">
        <v>2259</v>
      </c>
      <c r="F910" s="74" t="s">
        <v>0</v>
      </c>
      <c r="G910" s="46" t="s">
        <v>1524</v>
      </c>
      <c r="H910" s="46" t="s">
        <v>1525</v>
      </c>
      <c r="I910" s="46" t="s">
        <v>1525</v>
      </c>
      <c r="J910" s="47">
        <v>13.84</v>
      </c>
      <c r="K910" s="47">
        <v>12.53</v>
      </c>
      <c r="L910" s="48">
        <v>0.03</v>
      </c>
      <c r="M910" s="49" t="s">
        <v>1637</v>
      </c>
      <c r="N910" s="107"/>
      <c r="O910" s="41">
        <f t="shared" si="84"/>
        <v>0</v>
      </c>
      <c r="P910" s="47">
        <f t="shared" si="85"/>
        <v>0</v>
      </c>
      <c r="Q910" s="47">
        <f t="shared" si="86"/>
        <v>0</v>
      </c>
      <c r="R910" s="3">
        <f t="shared" si="87"/>
        <v>0</v>
      </c>
    </row>
    <row r="911" spans="1:18" s="51" customFormat="1" ht="18.75" customHeight="1">
      <c r="A911" s="50">
        <v>982484</v>
      </c>
      <c r="B911" s="10" t="s">
        <v>3353</v>
      </c>
      <c r="C911" s="13">
        <v>2786.99</v>
      </c>
      <c r="D911" s="11"/>
      <c r="E911" s="11" t="s">
        <v>2259</v>
      </c>
      <c r="F911" s="74" t="s">
        <v>0</v>
      </c>
      <c r="G911" s="46" t="s">
        <v>1524</v>
      </c>
      <c r="H911" s="46" t="s">
        <v>1525</v>
      </c>
      <c r="I911" s="46" t="s">
        <v>1525</v>
      </c>
      <c r="J911" s="47">
        <v>13.84</v>
      </c>
      <c r="K911" s="47">
        <v>12.53</v>
      </c>
      <c r="L911" s="48">
        <v>0.03</v>
      </c>
      <c r="M911" s="49" t="s">
        <v>1638</v>
      </c>
      <c r="N911" s="107"/>
      <c r="O911" s="41">
        <f t="shared" si="84"/>
        <v>0</v>
      </c>
      <c r="P911" s="47">
        <f t="shared" si="85"/>
        <v>0</v>
      </c>
      <c r="Q911" s="47">
        <f t="shared" si="86"/>
        <v>0</v>
      </c>
      <c r="R911" s="3">
        <f t="shared" si="87"/>
        <v>0</v>
      </c>
    </row>
    <row r="912" spans="1:18" s="51" customFormat="1" ht="18.75" customHeight="1">
      <c r="A912" s="50">
        <v>982485</v>
      </c>
      <c r="B912" s="10" t="s">
        <v>3354</v>
      </c>
      <c r="C912" s="13">
        <v>2807.95</v>
      </c>
      <c r="D912" s="11"/>
      <c r="E912" s="11" t="s">
        <v>2259</v>
      </c>
      <c r="F912" s="74" t="s">
        <v>0</v>
      </c>
      <c r="G912" s="46" t="s">
        <v>1524</v>
      </c>
      <c r="H912" s="46" t="s">
        <v>1525</v>
      </c>
      <c r="I912" s="46" t="s">
        <v>1525</v>
      </c>
      <c r="J912" s="47">
        <v>13.84</v>
      </c>
      <c r="K912" s="47">
        <v>12.53</v>
      </c>
      <c r="L912" s="48">
        <v>0.03</v>
      </c>
      <c r="M912" s="49" t="s">
        <v>1639</v>
      </c>
      <c r="N912" s="107"/>
      <c r="O912" s="41">
        <f t="shared" si="84"/>
        <v>0</v>
      </c>
      <c r="P912" s="47">
        <f t="shared" si="85"/>
        <v>0</v>
      </c>
      <c r="Q912" s="47">
        <f t="shared" si="86"/>
        <v>0</v>
      </c>
      <c r="R912" s="3">
        <f t="shared" si="87"/>
        <v>0</v>
      </c>
    </row>
    <row r="913" spans="1:18" s="51" customFormat="1" ht="18.75" customHeight="1">
      <c r="A913" s="50">
        <v>982486</v>
      </c>
      <c r="B913" s="10" t="s">
        <v>3355</v>
      </c>
      <c r="C913" s="13">
        <v>2933.68</v>
      </c>
      <c r="D913" s="11"/>
      <c r="E913" s="11" t="s">
        <v>2259</v>
      </c>
      <c r="F913" s="74" t="s">
        <v>0</v>
      </c>
      <c r="G913" s="46" t="s">
        <v>1524</v>
      </c>
      <c r="H913" s="46" t="s">
        <v>1525</v>
      </c>
      <c r="I913" s="46" t="s">
        <v>1525</v>
      </c>
      <c r="J913" s="47">
        <v>13.84</v>
      </c>
      <c r="K913" s="47">
        <v>12.53</v>
      </c>
      <c r="L913" s="48">
        <v>0.03</v>
      </c>
      <c r="M913" s="49" t="s">
        <v>1640</v>
      </c>
      <c r="N913" s="107"/>
      <c r="O913" s="41">
        <f t="shared" si="84"/>
        <v>0</v>
      </c>
      <c r="P913" s="47">
        <f t="shared" si="85"/>
        <v>0</v>
      </c>
      <c r="Q913" s="47">
        <f t="shared" si="86"/>
        <v>0</v>
      </c>
      <c r="R913" s="3">
        <f t="shared" si="87"/>
        <v>0</v>
      </c>
    </row>
    <row r="914" spans="1:18" s="51" customFormat="1" ht="18.75" customHeight="1">
      <c r="A914" s="50">
        <v>982487</v>
      </c>
      <c r="B914" s="10" t="s">
        <v>3356</v>
      </c>
      <c r="C914" s="13">
        <v>3059.42</v>
      </c>
      <c r="D914" s="11"/>
      <c r="E914" s="11" t="s">
        <v>2259</v>
      </c>
      <c r="F914" s="74" t="s">
        <v>0</v>
      </c>
      <c r="G914" s="46" t="s">
        <v>1524</v>
      </c>
      <c r="H914" s="46" t="s">
        <v>1525</v>
      </c>
      <c r="I914" s="46" t="s">
        <v>1525</v>
      </c>
      <c r="J914" s="47">
        <v>13.84</v>
      </c>
      <c r="K914" s="47">
        <v>12.53</v>
      </c>
      <c r="L914" s="48">
        <v>0.03</v>
      </c>
      <c r="M914" s="49" t="s">
        <v>1641</v>
      </c>
      <c r="N914" s="107"/>
      <c r="O914" s="41">
        <f t="shared" si="84"/>
        <v>0</v>
      </c>
      <c r="P914" s="47">
        <f t="shared" si="85"/>
        <v>0</v>
      </c>
      <c r="Q914" s="47">
        <f t="shared" si="86"/>
        <v>0</v>
      </c>
      <c r="R914" s="3">
        <f t="shared" si="87"/>
        <v>0</v>
      </c>
    </row>
    <row r="915" spans="1:18" s="51" customFormat="1" ht="18.75" customHeight="1">
      <c r="A915" s="50">
        <v>982191</v>
      </c>
      <c r="B915" s="10" t="s">
        <v>3357</v>
      </c>
      <c r="C915" s="13">
        <v>2839.38</v>
      </c>
      <c r="D915" s="11"/>
      <c r="E915" s="11" t="s">
        <v>2259</v>
      </c>
      <c r="F915" s="74" t="s">
        <v>0</v>
      </c>
      <c r="G915" s="46" t="s">
        <v>1524</v>
      </c>
      <c r="H915" s="46" t="s">
        <v>1525</v>
      </c>
      <c r="I915" s="46" t="s">
        <v>1525</v>
      </c>
      <c r="J915" s="47">
        <v>13.84</v>
      </c>
      <c r="K915" s="47">
        <v>12.53</v>
      </c>
      <c r="L915" s="48">
        <v>0.03</v>
      </c>
      <c r="M915" s="49" t="s">
        <v>1642</v>
      </c>
      <c r="N915" s="107"/>
      <c r="O915" s="41">
        <f t="shared" si="84"/>
        <v>0</v>
      </c>
      <c r="P915" s="47">
        <f t="shared" si="85"/>
        <v>0</v>
      </c>
      <c r="Q915" s="47">
        <f t="shared" si="86"/>
        <v>0</v>
      </c>
      <c r="R915" s="3">
        <f t="shared" si="87"/>
        <v>0</v>
      </c>
    </row>
    <row r="916" spans="1:18" s="51" customFormat="1" ht="18.75" customHeight="1">
      <c r="A916" s="50">
        <v>982192</v>
      </c>
      <c r="B916" s="10" t="s">
        <v>3358</v>
      </c>
      <c r="C916" s="13">
        <v>2666.51</v>
      </c>
      <c r="D916" s="11"/>
      <c r="E916" s="11" t="s">
        <v>2259</v>
      </c>
      <c r="F916" s="74" t="s">
        <v>0</v>
      </c>
      <c r="G916" s="46" t="s">
        <v>1524</v>
      </c>
      <c r="H916" s="46" t="s">
        <v>1525</v>
      </c>
      <c r="I916" s="46" t="s">
        <v>1525</v>
      </c>
      <c r="J916" s="47">
        <v>13.84</v>
      </c>
      <c r="K916" s="47">
        <v>12.53</v>
      </c>
      <c r="L916" s="48">
        <v>0.03</v>
      </c>
      <c r="M916" s="49" t="s">
        <v>1643</v>
      </c>
      <c r="N916" s="107"/>
      <c r="O916" s="41">
        <f t="shared" si="84"/>
        <v>0</v>
      </c>
      <c r="P916" s="47">
        <f t="shared" si="85"/>
        <v>0</v>
      </c>
      <c r="Q916" s="47">
        <f t="shared" si="86"/>
        <v>0</v>
      </c>
      <c r="R916" s="3">
        <f t="shared" si="87"/>
        <v>0</v>
      </c>
    </row>
    <row r="917" spans="1:18" s="51" customFormat="1" ht="18.75" customHeight="1">
      <c r="A917" s="50">
        <v>982193</v>
      </c>
      <c r="B917" s="10" t="s">
        <v>3359</v>
      </c>
      <c r="C917" s="13">
        <v>2666.51</v>
      </c>
      <c r="D917" s="11"/>
      <c r="E917" s="11" t="s">
        <v>2259</v>
      </c>
      <c r="F917" s="74" t="s">
        <v>0</v>
      </c>
      <c r="G917" s="46" t="s">
        <v>1524</v>
      </c>
      <c r="H917" s="46" t="s">
        <v>1525</v>
      </c>
      <c r="I917" s="46" t="s">
        <v>1525</v>
      </c>
      <c r="J917" s="47">
        <v>13.84</v>
      </c>
      <c r="K917" s="47">
        <v>12.53</v>
      </c>
      <c r="L917" s="48">
        <v>0.03</v>
      </c>
      <c r="M917" s="49" t="s">
        <v>1644</v>
      </c>
      <c r="N917" s="107"/>
      <c r="O917" s="41">
        <f t="shared" si="84"/>
        <v>0</v>
      </c>
      <c r="P917" s="47">
        <f t="shared" si="85"/>
        <v>0</v>
      </c>
      <c r="Q917" s="47">
        <f t="shared" si="86"/>
        <v>0</v>
      </c>
      <c r="R917" s="3">
        <f t="shared" si="87"/>
        <v>0</v>
      </c>
    </row>
    <row r="918" spans="1:18" s="51" customFormat="1" ht="18.75" customHeight="1">
      <c r="A918" s="50">
        <v>982194</v>
      </c>
      <c r="B918" s="10" t="s">
        <v>3360</v>
      </c>
      <c r="C918" s="13">
        <v>2750.33</v>
      </c>
      <c r="D918" s="11"/>
      <c r="E918" s="11" t="s">
        <v>2259</v>
      </c>
      <c r="F918" s="74" t="s">
        <v>0</v>
      </c>
      <c r="G918" s="46" t="s">
        <v>1524</v>
      </c>
      <c r="H918" s="46" t="s">
        <v>1525</v>
      </c>
      <c r="I918" s="46" t="s">
        <v>1525</v>
      </c>
      <c r="J918" s="47">
        <v>13.84</v>
      </c>
      <c r="K918" s="47">
        <v>12.53</v>
      </c>
      <c r="L918" s="48">
        <v>0.03</v>
      </c>
      <c r="M918" s="49">
        <v>6901800846789</v>
      </c>
      <c r="N918" s="107"/>
      <c r="O918" s="41">
        <f t="shared" si="84"/>
        <v>0</v>
      </c>
      <c r="P918" s="47">
        <f t="shared" si="85"/>
        <v>0</v>
      </c>
      <c r="Q918" s="47">
        <f t="shared" si="86"/>
        <v>0</v>
      </c>
      <c r="R918" s="3">
        <f t="shared" si="87"/>
        <v>0</v>
      </c>
    </row>
    <row r="919" spans="1:18" s="51" customFormat="1" ht="18.75" customHeight="1">
      <c r="A919" s="50">
        <v>982195</v>
      </c>
      <c r="B919" s="10" t="s">
        <v>3361</v>
      </c>
      <c r="C919" s="13">
        <v>2750.33</v>
      </c>
      <c r="D919" s="11"/>
      <c r="E919" s="11" t="s">
        <v>2259</v>
      </c>
      <c r="F919" s="74" t="s">
        <v>0</v>
      </c>
      <c r="G919" s="46" t="s">
        <v>1524</v>
      </c>
      <c r="H919" s="46" t="s">
        <v>1525</v>
      </c>
      <c r="I919" s="46" t="s">
        <v>1525</v>
      </c>
      <c r="J919" s="47">
        <v>13.84</v>
      </c>
      <c r="K919" s="47">
        <v>12.53</v>
      </c>
      <c r="L919" s="48">
        <v>0.03</v>
      </c>
      <c r="M919" s="49">
        <v>6901800846796</v>
      </c>
      <c r="N919" s="107"/>
      <c r="O919" s="41">
        <f t="shared" si="84"/>
        <v>0</v>
      </c>
      <c r="P919" s="47">
        <f t="shared" si="85"/>
        <v>0</v>
      </c>
      <c r="Q919" s="47">
        <f t="shared" si="86"/>
        <v>0</v>
      </c>
      <c r="R919" s="3">
        <f t="shared" si="87"/>
        <v>0</v>
      </c>
    </row>
    <row r="920" spans="1:18" s="51" customFormat="1" ht="18.75" customHeight="1">
      <c r="A920" s="50">
        <v>982196</v>
      </c>
      <c r="B920" s="10" t="s">
        <v>3362</v>
      </c>
      <c r="C920" s="13">
        <v>2786.99</v>
      </c>
      <c r="D920" s="11"/>
      <c r="E920" s="11" t="s">
        <v>2259</v>
      </c>
      <c r="F920" s="74" t="s">
        <v>0</v>
      </c>
      <c r="G920" s="46" t="s">
        <v>1524</v>
      </c>
      <c r="H920" s="46" t="s">
        <v>1525</v>
      </c>
      <c r="I920" s="46" t="s">
        <v>1525</v>
      </c>
      <c r="J920" s="47">
        <v>13.84</v>
      </c>
      <c r="K920" s="47">
        <v>12.53</v>
      </c>
      <c r="L920" s="48">
        <v>0.03</v>
      </c>
      <c r="M920" s="49">
        <v>6901800846802</v>
      </c>
      <c r="N920" s="107"/>
      <c r="O920" s="41">
        <f t="shared" si="84"/>
        <v>0</v>
      </c>
      <c r="P920" s="47">
        <f t="shared" si="85"/>
        <v>0</v>
      </c>
      <c r="Q920" s="47">
        <f t="shared" si="86"/>
        <v>0</v>
      </c>
      <c r="R920" s="3">
        <f t="shared" si="87"/>
        <v>0</v>
      </c>
    </row>
    <row r="921" spans="1:18" s="51" customFormat="1" ht="18.75" customHeight="1">
      <c r="A921" s="50">
        <v>982197</v>
      </c>
      <c r="B921" s="10" t="s">
        <v>3363</v>
      </c>
      <c r="C921" s="13">
        <v>2807.95</v>
      </c>
      <c r="D921" s="11"/>
      <c r="E921" s="11" t="s">
        <v>2259</v>
      </c>
      <c r="F921" s="74" t="s">
        <v>0</v>
      </c>
      <c r="G921" s="46" t="s">
        <v>1524</v>
      </c>
      <c r="H921" s="46" t="s">
        <v>1525</v>
      </c>
      <c r="I921" s="46" t="s">
        <v>1525</v>
      </c>
      <c r="J921" s="47">
        <v>13.84</v>
      </c>
      <c r="K921" s="47">
        <v>12.53</v>
      </c>
      <c r="L921" s="48">
        <v>0.03</v>
      </c>
      <c r="M921" s="49" t="s">
        <v>1645</v>
      </c>
      <c r="N921" s="107"/>
      <c r="O921" s="41">
        <f t="shared" si="84"/>
        <v>0</v>
      </c>
      <c r="P921" s="47">
        <f t="shared" si="85"/>
        <v>0</v>
      </c>
      <c r="Q921" s="47">
        <f t="shared" si="86"/>
        <v>0</v>
      </c>
      <c r="R921" s="3">
        <f t="shared" si="87"/>
        <v>0</v>
      </c>
    </row>
    <row r="922" spans="1:18" s="51" customFormat="1" ht="18.75" customHeight="1">
      <c r="A922" s="50">
        <v>982198</v>
      </c>
      <c r="B922" s="10" t="s">
        <v>3364</v>
      </c>
      <c r="C922" s="13">
        <v>2933.68</v>
      </c>
      <c r="D922" s="11"/>
      <c r="E922" s="11" t="s">
        <v>2259</v>
      </c>
      <c r="F922" s="74" t="s">
        <v>0</v>
      </c>
      <c r="G922" s="46" t="s">
        <v>1524</v>
      </c>
      <c r="H922" s="46" t="s">
        <v>1525</v>
      </c>
      <c r="I922" s="46" t="s">
        <v>1525</v>
      </c>
      <c r="J922" s="47">
        <v>13.84</v>
      </c>
      <c r="K922" s="47">
        <v>12.53</v>
      </c>
      <c r="L922" s="48">
        <v>0.03</v>
      </c>
      <c r="M922" s="49" t="s">
        <v>1646</v>
      </c>
      <c r="N922" s="107"/>
      <c r="O922" s="41">
        <f t="shared" si="84"/>
        <v>0</v>
      </c>
      <c r="P922" s="47">
        <f t="shared" si="85"/>
        <v>0</v>
      </c>
      <c r="Q922" s="47">
        <f t="shared" si="86"/>
        <v>0</v>
      </c>
      <c r="R922" s="3">
        <f t="shared" si="87"/>
        <v>0</v>
      </c>
    </row>
    <row r="923" spans="1:18" ht="18.75" customHeight="1">
      <c r="A923" s="50">
        <v>982199</v>
      </c>
      <c r="B923" s="10" t="s">
        <v>3365</v>
      </c>
      <c r="C923" s="13">
        <v>3059.42</v>
      </c>
      <c r="D923" s="11"/>
      <c r="E923" s="11" t="s">
        <v>2259</v>
      </c>
      <c r="F923" s="74" t="s">
        <v>0</v>
      </c>
      <c r="G923" s="46" t="s">
        <v>1524</v>
      </c>
      <c r="H923" s="46" t="s">
        <v>1525</v>
      </c>
      <c r="I923" s="46" t="s">
        <v>1525</v>
      </c>
      <c r="J923" s="47">
        <v>13.84</v>
      </c>
      <c r="K923" s="47">
        <v>12.53</v>
      </c>
      <c r="L923" s="48">
        <v>0.03</v>
      </c>
      <c r="M923" s="49" t="s">
        <v>1647</v>
      </c>
      <c r="N923" s="107"/>
      <c r="O923" s="41">
        <f t="shared" si="84"/>
        <v>0</v>
      </c>
      <c r="P923" s="47">
        <f t="shared" si="85"/>
        <v>0</v>
      </c>
      <c r="Q923" s="47">
        <f t="shared" si="86"/>
        <v>0</v>
      </c>
      <c r="R923" s="3">
        <f t="shared" si="87"/>
        <v>0</v>
      </c>
    </row>
    <row r="924" spans="1:18" s="51" customFormat="1" ht="18.75" customHeight="1">
      <c r="A924" s="50">
        <v>982749</v>
      </c>
      <c r="B924" s="10" t="s">
        <v>3366</v>
      </c>
      <c r="C924" s="13">
        <v>2839.38</v>
      </c>
      <c r="D924" s="11"/>
      <c r="E924" s="11" t="s">
        <v>2259</v>
      </c>
      <c r="F924" s="74" t="s">
        <v>0</v>
      </c>
      <c r="G924" s="46" t="s">
        <v>1524</v>
      </c>
      <c r="H924" s="46" t="s">
        <v>1525</v>
      </c>
      <c r="I924" s="46" t="s">
        <v>1525</v>
      </c>
      <c r="J924" s="47">
        <v>13.84</v>
      </c>
      <c r="K924" s="47">
        <v>12.53</v>
      </c>
      <c r="L924" s="48">
        <v>0.03</v>
      </c>
      <c r="M924" s="49" t="s">
        <v>1648</v>
      </c>
      <c r="N924" s="107"/>
      <c r="O924" s="41">
        <f t="shared" si="84"/>
        <v>0</v>
      </c>
      <c r="P924" s="47">
        <f t="shared" si="85"/>
        <v>0</v>
      </c>
      <c r="Q924" s="47">
        <f t="shared" si="86"/>
        <v>0</v>
      </c>
      <c r="R924" s="3">
        <f t="shared" si="87"/>
        <v>0</v>
      </c>
    </row>
    <row r="925" spans="1:18" s="51" customFormat="1" ht="18.75" customHeight="1">
      <c r="A925" s="50">
        <v>982750</v>
      </c>
      <c r="B925" s="10" t="s">
        <v>3367</v>
      </c>
      <c r="C925" s="13">
        <v>2666.51</v>
      </c>
      <c r="D925" s="11"/>
      <c r="E925" s="11" t="s">
        <v>2259</v>
      </c>
      <c r="F925" s="74" t="s">
        <v>0</v>
      </c>
      <c r="G925" s="46" t="s">
        <v>1524</v>
      </c>
      <c r="H925" s="46" t="s">
        <v>1525</v>
      </c>
      <c r="I925" s="46" t="s">
        <v>1525</v>
      </c>
      <c r="J925" s="47">
        <v>13.84</v>
      </c>
      <c r="K925" s="47">
        <v>12.53</v>
      </c>
      <c r="L925" s="48">
        <v>0.03</v>
      </c>
      <c r="M925" s="49" t="s">
        <v>1649</v>
      </c>
      <c r="N925" s="107"/>
      <c r="O925" s="41">
        <f t="shared" si="84"/>
        <v>0</v>
      </c>
      <c r="P925" s="47">
        <f t="shared" si="85"/>
        <v>0</v>
      </c>
      <c r="Q925" s="47">
        <f t="shared" si="86"/>
        <v>0</v>
      </c>
      <c r="R925" s="3">
        <f t="shared" si="87"/>
        <v>0</v>
      </c>
    </row>
    <row r="926" spans="1:18" s="51" customFormat="1" ht="18.75" customHeight="1">
      <c r="A926" s="50">
        <v>982751</v>
      </c>
      <c r="B926" s="10" t="s">
        <v>3368</v>
      </c>
      <c r="C926" s="13">
        <v>2666.51</v>
      </c>
      <c r="D926" s="11"/>
      <c r="E926" s="11" t="s">
        <v>2259</v>
      </c>
      <c r="F926" s="74" t="s">
        <v>0</v>
      </c>
      <c r="G926" s="46" t="s">
        <v>1524</v>
      </c>
      <c r="H926" s="46" t="s">
        <v>1525</v>
      </c>
      <c r="I926" s="46" t="s">
        <v>1525</v>
      </c>
      <c r="J926" s="47">
        <v>13.84</v>
      </c>
      <c r="K926" s="47">
        <v>12.53</v>
      </c>
      <c r="L926" s="48">
        <v>0.03</v>
      </c>
      <c r="M926" s="49">
        <v>6901800852353</v>
      </c>
      <c r="N926" s="107"/>
      <c r="O926" s="41">
        <f t="shared" si="84"/>
        <v>0</v>
      </c>
      <c r="P926" s="47">
        <f t="shared" si="85"/>
        <v>0</v>
      </c>
      <c r="Q926" s="47">
        <f t="shared" si="86"/>
        <v>0</v>
      </c>
      <c r="R926" s="3">
        <f t="shared" si="87"/>
        <v>0</v>
      </c>
    </row>
    <row r="927" spans="1:18" s="51" customFormat="1" ht="18.75" customHeight="1">
      <c r="A927" s="50">
        <v>982752</v>
      </c>
      <c r="B927" s="10" t="s">
        <v>3369</v>
      </c>
      <c r="C927" s="13">
        <v>2750.33</v>
      </c>
      <c r="D927" s="11"/>
      <c r="E927" s="11" t="s">
        <v>2259</v>
      </c>
      <c r="F927" s="74" t="s">
        <v>0</v>
      </c>
      <c r="G927" s="46" t="s">
        <v>1524</v>
      </c>
      <c r="H927" s="46" t="s">
        <v>1525</v>
      </c>
      <c r="I927" s="46" t="s">
        <v>1525</v>
      </c>
      <c r="J927" s="47">
        <v>13.84</v>
      </c>
      <c r="K927" s="47">
        <v>12.53</v>
      </c>
      <c r="L927" s="48">
        <v>0.03</v>
      </c>
      <c r="M927" s="49">
        <v>6901800852360</v>
      </c>
      <c r="N927" s="107"/>
      <c r="O927" s="41">
        <f t="shared" si="84"/>
        <v>0</v>
      </c>
      <c r="P927" s="47">
        <f t="shared" si="85"/>
        <v>0</v>
      </c>
      <c r="Q927" s="47">
        <f t="shared" si="86"/>
        <v>0</v>
      </c>
      <c r="R927" s="3">
        <f t="shared" si="87"/>
        <v>0</v>
      </c>
    </row>
    <row r="928" spans="1:18" s="51" customFormat="1" ht="18.75" customHeight="1">
      <c r="A928" s="50">
        <v>982753</v>
      </c>
      <c r="B928" s="10" t="s">
        <v>3370</v>
      </c>
      <c r="C928" s="13">
        <v>2750.33</v>
      </c>
      <c r="D928" s="11"/>
      <c r="E928" s="11" t="s">
        <v>2259</v>
      </c>
      <c r="F928" s="74" t="s">
        <v>0</v>
      </c>
      <c r="G928" s="46" t="s">
        <v>1524</v>
      </c>
      <c r="H928" s="46" t="s">
        <v>1525</v>
      </c>
      <c r="I928" s="46" t="s">
        <v>1525</v>
      </c>
      <c r="J928" s="47">
        <v>13.84</v>
      </c>
      <c r="K928" s="47">
        <v>12.53</v>
      </c>
      <c r="L928" s="48">
        <v>0.03</v>
      </c>
      <c r="M928" s="49">
        <v>6901800852377</v>
      </c>
      <c r="N928" s="107"/>
      <c r="O928" s="41">
        <f t="shared" si="84"/>
        <v>0</v>
      </c>
      <c r="P928" s="47">
        <f t="shared" si="85"/>
        <v>0</v>
      </c>
      <c r="Q928" s="47">
        <f t="shared" si="86"/>
        <v>0</v>
      </c>
      <c r="R928" s="3">
        <f t="shared" si="87"/>
        <v>0</v>
      </c>
    </row>
    <row r="929" spans="1:18" s="51" customFormat="1" ht="18.75" customHeight="1">
      <c r="A929" s="50">
        <v>982754</v>
      </c>
      <c r="B929" s="10" t="s">
        <v>3371</v>
      </c>
      <c r="C929" s="13">
        <v>2786.99</v>
      </c>
      <c r="D929" s="11"/>
      <c r="E929" s="11" t="s">
        <v>2259</v>
      </c>
      <c r="F929" s="74" t="s">
        <v>0</v>
      </c>
      <c r="G929" s="46" t="s">
        <v>1524</v>
      </c>
      <c r="H929" s="46" t="s">
        <v>1525</v>
      </c>
      <c r="I929" s="46" t="s">
        <v>1525</v>
      </c>
      <c r="J929" s="47">
        <v>13.84</v>
      </c>
      <c r="K929" s="47">
        <v>12.53</v>
      </c>
      <c r="L929" s="48">
        <v>0.03</v>
      </c>
      <c r="M929" s="49">
        <v>6901800852384</v>
      </c>
      <c r="N929" s="107"/>
      <c r="O929" s="41">
        <f t="shared" si="84"/>
        <v>0</v>
      </c>
      <c r="P929" s="47">
        <f t="shared" si="85"/>
        <v>0</v>
      </c>
      <c r="Q929" s="47">
        <f t="shared" si="86"/>
        <v>0</v>
      </c>
      <c r="R929" s="3">
        <f t="shared" si="87"/>
        <v>0</v>
      </c>
    </row>
    <row r="930" spans="1:18" s="51" customFormat="1" ht="18.75" customHeight="1">
      <c r="A930" s="50">
        <v>982755</v>
      </c>
      <c r="B930" s="10" t="s">
        <v>3372</v>
      </c>
      <c r="C930" s="13">
        <v>2807.95</v>
      </c>
      <c r="D930" s="11"/>
      <c r="E930" s="11" t="s">
        <v>2259</v>
      </c>
      <c r="F930" s="74" t="s">
        <v>0</v>
      </c>
      <c r="G930" s="46" t="s">
        <v>1524</v>
      </c>
      <c r="H930" s="46" t="s">
        <v>1525</v>
      </c>
      <c r="I930" s="46" t="s">
        <v>1525</v>
      </c>
      <c r="J930" s="47">
        <v>13.84</v>
      </c>
      <c r="K930" s="47">
        <v>12.53</v>
      </c>
      <c r="L930" s="48">
        <v>0.03</v>
      </c>
      <c r="M930" s="49">
        <v>6901800852391</v>
      </c>
      <c r="N930" s="107"/>
      <c r="O930" s="41">
        <f t="shared" si="84"/>
        <v>0</v>
      </c>
      <c r="P930" s="47">
        <f t="shared" si="85"/>
        <v>0</v>
      </c>
      <c r="Q930" s="47">
        <f t="shared" si="86"/>
        <v>0</v>
      </c>
      <c r="R930" s="3">
        <f t="shared" si="87"/>
        <v>0</v>
      </c>
    </row>
    <row r="931" spans="1:18" s="51" customFormat="1" ht="18.75" customHeight="1">
      <c r="A931" s="50">
        <v>982756</v>
      </c>
      <c r="B931" s="10" t="s">
        <v>3373</v>
      </c>
      <c r="C931" s="13">
        <v>2933.68</v>
      </c>
      <c r="D931" s="11"/>
      <c r="E931" s="11" t="s">
        <v>2259</v>
      </c>
      <c r="F931" s="74" t="s">
        <v>0</v>
      </c>
      <c r="G931" s="46" t="s">
        <v>1524</v>
      </c>
      <c r="H931" s="46" t="s">
        <v>1525</v>
      </c>
      <c r="I931" s="46" t="s">
        <v>1525</v>
      </c>
      <c r="J931" s="47">
        <v>13.84</v>
      </c>
      <c r="K931" s="47">
        <v>12.53</v>
      </c>
      <c r="L931" s="48">
        <v>0.03</v>
      </c>
      <c r="M931" s="49">
        <v>6901800852407</v>
      </c>
      <c r="N931" s="107"/>
      <c r="O931" s="41">
        <f t="shared" si="84"/>
        <v>0</v>
      </c>
      <c r="P931" s="47">
        <f t="shared" si="85"/>
        <v>0</v>
      </c>
      <c r="Q931" s="47">
        <f t="shared" si="86"/>
        <v>0</v>
      </c>
      <c r="R931" s="3">
        <f t="shared" si="87"/>
        <v>0</v>
      </c>
    </row>
    <row r="932" spans="1:18" s="51" customFormat="1" ht="18.75" customHeight="1">
      <c r="A932" s="77">
        <v>982757</v>
      </c>
      <c r="B932" s="293" t="s">
        <v>3374</v>
      </c>
      <c r="C932" s="294">
        <v>3059.42</v>
      </c>
      <c r="D932" s="295"/>
      <c r="E932" s="295" t="s">
        <v>2259</v>
      </c>
      <c r="F932" s="312" t="s">
        <v>0</v>
      </c>
      <c r="G932" s="281" t="s">
        <v>1524</v>
      </c>
      <c r="H932" s="281" t="s">
        <v>1525</v>
      </c>
      <c r="I932" s="281" t="s">
        <v>1525</v>
      </c>
      <c r="J932" s="282">
        <v>13.84</v>
      </c>
      <c r="K932" s="282">
        <v>12.53</v>
      </c>
      <c r="L932" s="283">
        <v>0.03</v>
      </c>
      <c r="M932" s="284">
        <v>6901800852414</v>
      </c>
      <c r="N932" s="285"/>
      <c r="O932" s="286">
        <f t="shared" si="84"/>
        <v>0</v>
      </c>
      <c r="P932" s="282">
        <f t="shared" si="85"/>
        <v>0</v>
      </c>
      <c r="Q932" s="282">
        <f t="shared" si="86"/>
        <v>0</v>
      </c>
      <c r="R932" s="287">
        <f t="shared" si="87"/>
        <v>0</v>
      </c>
    </row>
    <row r="933" spans="1:18" s="51" customFormat="1" ht="18.75" customHeight="1">
      <c r="A933" s="71" t="s">
        <v>3375</v>
      </c>
      <c r="B933" s="70"/>
      <c r="C933" s="70"/>
      <c r="D933" s="296"/>
      <c r="E933" s="296"/>
      <c r="F933" s="70"/>
      <c r="G933" s="70"/>
      <c r="H933" s="70"/>
      <c r="I933" s="70"/>
      <c r="J933" s="70"/>
      <c r="K933" s="70"/>
      <c r="L933" s="70"/>
      <c r="M933" s="70"/>
      <c r="N933" s="70"/>
      <c r="O933" s="297"/>
      <c r="P933" s="297"/>
      <c r="Q933" s="297"/>
      <c r="R933" s="298"/>
    </row>
    <row r="934" spans="1:18" s="51" customFormat="1" ht="18.75" customHeight="1">
      <c r="A934" s="72" t="s">
        <v>3376</v>
      </c>
      <c r="B934" s="57"/>
      <c r="C934" s="57"/>
      <c r="D934" s="272"/>
      <c r="E934" s="272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288"/>
    </row>
    <row r="935" spans="1:18" s="51" customFormat="1" ht="18.75" customHeight="1">
      <c r="A935" s="78">
        <v>199628</v>
      </c>
      <c r="B935" s="33" t="s">
        <v>3377</v>
      </c>
      <c r="C935" s="14">
        <v>1019.61</v>
      </c>
      <c r="D935" s="35"/>
      <c r="E935" s="35" t="s">
        <v>2258</v>
      </c>
      <c r="F935" s="35" t="s">
        <v>0</v>
      </c>
      <c r="G935" s="36">
        <v>60</v>
      </c>
      <c r="H935" s="36">
        <v>2</v>
      </c>
      <c r="I935" s="36">
        <v>2</v>
      </c>
      <c r="J935" s="37">
        <v>18.38</v>
      </c>
      <c r="K935" s="37">
        <v>16.739999999999998</v>
      </c>
      <c r="L935" s="38">
        <v>0.04</v>
      </c>
      <c r="M935" s="39">
        <v>6925808355630</v>
      </c>
      <c r="N935" s="275"/>
      <c r="O935" s="40">
        <f t="shared" ref="O935:O947" si="88">C935*N935</f>
        <v>0</v>
      </c>
      <c r="P935" s="37">
        <f t="shared" ref="P935:P947" si="89">J935/G935*N935</f>
        <v>0</v>
      </c>
      <c r="Q935" s="37">
        <f t="shared" ref="Q935:Q947" si="90">K935/G935*N935</f>
        <v>0</v>
      </c>
      <c r="R935" s="42">
        <f t="shared" ref="R935:R947" si="91">L935/G935*N935</f>
        <v>0</v>
      </c>
    </row>
    <row r="936" spans="1:18" s="51" customFormat="1" ht="18.75" customHeight="1">
      <c r="A936" s="50">
        <v>199629</v>
      </c>
      <c r="B936" s="10" t="s">
        <v>3378</v>
      </c>
      <c r="C936" s="13">
        <v>1045.27</v>
      </c>
      <c r="D936" s="11"/>
      <c r="E936" s="11" t="s">
        <v>2258</v>
      </c>
      <c r="F936" s="11" t="s">
        <v>0</v>
      </c>
      <c r="G936" s="46">
        <v>60</v>
      </c>
      <c r="H936" s="46">
        <v>2</v>
      </c>
      <c r="I936" s="46">
        <v>2</v>
      </c>
      <c r="J936" s="47">
        <v>18.38</v>
      </c>
      <c r="K936" s="47">
        <v>16.739999999999998</v>
      </c>
      <c r="L936" s="48">
        <v>0.04</v>
      </c>
      <c r="M936" s="49">
        <v>6925808355647</v>
      </c>
      <c r="N936" s="107"/>
      <c r="O936" s="41">
        <f t="shared" si="88"/>
        <v>0</v>
      </c>
      <c r="P936" s="47">
        <f t="shared" si="89"/>
        <v>0</v>
      </c>
      <c r="Q936" s="47">
        <f t="shared" si="90"/>
        <v>0</v>
      </c>
      <c r="R936" s="3">
        <f t="shared" si="91"/>
        <v>0</v>
      </c>
    </row>
    <row r="937" spans="1:18" s="51" customFormat="1" ht="18.75" customHeight="1">
      <c r="A937" s="50">
        <v>199630</v>
      </c>
      <c r="B937" s="10" t="s">
        <v>3379</v>
      </c>
      <c r="C937" s="13">
        <v>999.32</v>
      </c>
      <c r="D937" s="11"/>
      <c r="E937" s="11" t="s">
        <v>2258</v>
      </c>
      <c r="F937" s="11" t="s">
        <v>0</v>
      </c>
      <c r="G937" s="46">
        <v>60</v>
      </c>
      <c r="H937" s="46">
        <v>2</v>
      </c>
      <c r="I937" s="46">
        <v>2</v>
      </c>
      <c r="J937" s="47">
        <v>18.38</v>
      </c>
      <c r="K937" s="47">
        <v>16.739999999999998</v>
      </c>
      <c r="L937" s="48">
        <v>0.04</v>
      </c>
      <c r="M937" s="49">
        <v>6925808355654</v>
      </c>
      <c r="N937" s="107"/>
      <c r="O937" s="41">
        <f t="shared" si="88"/>
        <v>0</v>
      </c>
      <c r="P937" s="47">
        <f t="shared" si="89"/>
        <v>0</v>
      </c>
      <c r="Q937" s="47">
        <f t="shared" si="90"/>
        <v>0</v>
      </c>
      <c r="R937" s="3">
        <f t="shared" si="91"/>
        <v>0</v>
      </c>
    </row>
    <row r="938" spans="1:18" s="83" customFormat="1" ht="18.75" customHeight="1">
      <c r="A938" s="60">
        <v>199631</v>
      </c>
      <c r="B938" s="12" t="s">
        <v>3380</v>
      </c>
      <c r="C938" s="13">
        <v>999.32</v>
      </c>
      <c r="D938" s="11"/>
      <c r="E938" s="11" t="s">
        <v>2258</v>
      </c>
      <c r="F938" s="58" t="s">
        <v>0</v>
      </c>
      <c r="G938" s="63">
        <v>60</v>
      </c>
      <c r="H938" s="63">
        <v>2</v>
      </c>
      <c r="I938" s="63">
        <v>2</v>
      </c>
      <c r="J938" s="64">
        <v>18.38</v>
      </c>
      <c r="K938" s="64">
        <v>16.739999999999998</v>
      </c>
      <c r="L938" s="65">
        <v>0.04</v>
      </c>
      <c r="M938" s="66">
        <v>6925808355661</v>
      </c>
      <c r="N938" s="112"/>
      <c r="O938" s="41">
        <f t="shared" si="88"/>
        <v>0</v>
      </c>
      <c r="P938" s="47">
        <f t="shared" si="89"/>
        <v>0</v>
      </c>
      <c r="Q938" s="47">
        <f t="shared" si="90"/>
        <v>0</v>
      </c>
      <c r="R938" s="3">
        <f t="shared" si="91"/>
        <v>0</v>
      </c>
    </row>
    <row r="939" spans="1:18" s="51" customFormat="1" ht="19.5" customHeight="1">
      <c r="A939" s="50">
        <v>199632</v>
      </c>
      <c r="B939" s="10" t="s">
        <v>3381</v>
      </c>
      <c r="C939" s="13">
        <v>957.24</v>
      </c>
      <c r="D939" s="11"/>
      <c r="E939" s="11" t="s">
        <v>2258</v>
      </c>
      <c r="F939" s="11" t="s">
        <v>0</v>
      </c>
      <c r="G939" s="46">
        <v>60</v>
      </c>
      <c r="H939" s="46">
        <v>2</v>
      </c>
      <c r="I939" s="46">
        <v>2</v>
      </c>
      <c r="J939" s="47">
        <v>18.38</v>
      </c>
      <c r="K939" s="47">
        <v>16.739999999999998</v>
      </c>
      <c r="L939" s="48">
        <v>0.04</v>
      </c>
      <c r="M939" s="49">
        <v>6925808355678</v>
      </c>
      <c r="N939" s="107"/>
      <c r="O939" s="41">
        <f t="shared" si="88"/>
        <v>0</v>
      </c>
      <c r="P939" s="47">
        <f t="shared" si="89"/>
        <v>0</v>
      </c>
      <c r="Q939" s="47">
        <f t="shared" si="90"/>
        <v>0</v>
      </c>
      <c r="R939" s="3">
        <f t="shared" si="91"/>
        <v>0</v>
      </c>
    </row>
    <row r="940" spans="1:18" s="51" customFormat="1" ht="19.5" customHeight="1">
      <c r="A940" s="50">
        <v>199633</v>
      </c>
      <c r="B940" s="10" t="s">
        <v>3382</v>
      </c>
      <c r="C940" s="13">
        <v>957.24</v>
      </c>
      <c r="D940" s="11"/>
      <c r="E940" s="11" t="s">
        <v>2258</v>
      </c>
      <c r="F940" s="11" t="s">
        <v>0</v>
      </c>
      <c r="G940" s="46">
        <v>60</v>
      </c>
      <c r="H940" s="46">
        <v>2</v>
      </c>
      <c r="I940" s="46">
        <v>2</v>
      </c>
      <c r="J940" s="47">
        <v>19.22</v>
      </c>
      <c r="K940" s="47">
        <v>17.579999999999998</v>
      </c>
      <c r="L940" s="48">
        <v>0.04</v>
      </c>
      <c r="M940" s="49">
        <v>6925808355685</v>
      </c>
      <c r="N940" s="107"/>
      <c r="O940" s="41">
        <f t="shared" si="88"/>
        <v>0</v>
      </c>
      <c r="P940" s="47">
        <f t="shared" si="89"/>
        <v>0</v>
      </c>
      <c r="Q940" s="47">
        <f t="shared" si="90"/>
        <v>0</v>
      </c>
      <c r="R940" s="3">
        <f t="shared" si="91"/>
        <v>0</v>
      </c>
    </row>
    <row r="941" spans="1:18" s="51" customFormat="1" ht="19.5" customHeight="1">
      <c r="A941" s="50">
        <v>199657</v>
      </c>
      <c r="B941" s="10" t="s">
        <v>3383</v>
      </c>
      <c r="C941" s="13">
        <v>988.46</v>
      </c>
      <c r="D941" s="292"/>
      <c r="E941" s="11" t="s">
        <v>2258</v>
      </c>
      <c r="F941" s="11" t="s">
        <v>0</v>
      </c>
      <c r="G941" s="46">
        <v>54</v>
      </c>
      <c r="H941" s="46">
        <v>2</v>
      </c>
      <c r="I941" s="46">
        <v>2</v>
      </c>
      <c r="J941" s="47">
        <v>19.61</v>
      </c>
      <c r="K941" s="47">
        <v>17.98</v>
      </c>
      <c r="L941" s="48">
        <v>0.04</v>
      </c>
      <c r="M941" s="49">
        <v>6925808355753</v>
      </c>
      <c r="N941" s="107"/>
      <c r="O941" s="41">
        <f t="shared" si="88"/>
        <v>0</v>
      </c>
      <c r="P941" s="47">
        <f t="shared" si="89"/>
        <v>0</v>
      </c>
      <c r="Q941" s="47">
        <f t="shared" si="90"/>
        <v>0</v>
      </c>
      <c r="R941" s="3">
        <f t="shared" si="91"/>
        <v>0</v>
      </c>
    </row>
    <row r="942" spans="1:18" s="51" customFormat="1" ht="19.5" customHeight="1">
      <c r="A942" s="50">
        <v>199640</v>
      </c>
      <c r="B942" s="10" t="s">
        <v>3384</v>
      </c>
      <c r="C942" s="13">
        <v>1487.32</v>
      </c>
      <c r="D942" s="11"/>
      <c r="E942" s="11" t="s">
        <v>2258</v>
      </c>
      <c r="F942" s="11" t="s">
        <v>1248</v>
      </c>
      <c r="G942" s="46">
        <v>27</v>
      </c>
      <c r="H942" s="46">
        <v>2</v>
      </c>
      <c r="I942" s="46">
        <v>2</v>
      </c>
      <c r="J942" s="47">
        <v>14.92</v>
      </c>
      <c r="K942" s="47">
        <v>13.53</v>
      </c>
      <c r="L942" s="48">
        <v>0.04</v>
      </c>
      <c r="M942" s="49">
        <v>6925808355708</v>
      </c>
      <c r="N942" s="107"/>
      <c r="O942" s="41">
        <f t="shared" si="88"/>
        <v>0</v>
      </c>
      <c r="P942" s="47">
        <f t="shared" si="89"/>
        <v>0</v>
      </c>
      <c r="Q942" s="47">
        <f t="shared" si="90"/>
        <v>0</v>
      </c>
      <c r="R942" s="3">
        <f t="shared" si="91"/>
        <v>0</v>
      </c>
    </row>
    <row r="943" spans="1:18" s="51" customFormat="1" ht="19.5" customHeight="1">
      <c r="A943" s="50">
        <v>199641</v>
      </c>
      <c r="B943" s="10" t="s">
        <v>3385</v>
      </c>
      <c r="C943" s="13">
        <v>1457.58</v>
      </c>
      <c r="D943" s="11"/>
      <c r="E943" s="11" t="s">
        <v>2258</v>
      </c>
      <c r="F943" s="11" t="s">
        <v>0</v>
      </c>
      <c r="G943" s="46">
        <v>27</v>
      </c>
      <c r="H943" s="46">
        <v>1</v>
      </c>
      <c r="I943" s="46">
        <v>1</v>
      </c>
      <c r="J943" s="47">
        <v>14.92</v>
      </c>
      <c r="K943" s="47">
        <v>13.53</v>
      </c>
      <c r="L943" s="48">
        <v>0.03</v>
      </c>
      <c r="M943" s="49">
        <v>6925808355715</v>
      </c>
      <c r="N943" s="107"/>
      <c r="O943" s="41">
        <f t="shared" si="88"/>
        <v>0</v>
      </c>
      <c r="P943" s="47">
        <f t="shared" si="89"/>
        <v>0</v>
      </c>
      <c r="Q943" s="47">
        <f t="shared" si="90"/>
        <v>0</v>
      </c>
      <c r="R943" s="3">
        <f t="shared" si="91"/>
        <v>0</v>
      </c>
    </row>
    <row r="944" spans="1:18" s="51" customFormat="1" ht="19.5" customHeight="1">
      <c r="A944" s="50">
        <v>199642</v>
      </c>
      <c r="B944" s="10" t="s">
        <v>3386</v>
      </c>
      <c r="C944" s="13">
        <v>1550.61</v>
      </c>
      <c r="D944" s="11"/>
      <c r="E944" s="11" t="s">
        <v>2258</v>
      </c>
      <c r="F944" s="11" t="s">
        <v>0</v>
      </c>
      <c r="G944" s="46">
        <v>27</v>
      </c>
      <c r="H944" s="46">
        <v>1</v>
      </c>
      <c r="I944" s="46">
        <v>1</v>
      </c>
      <c r="J944" s="47">
        <v>14.92</v>
      </c>
      <c r="K944" s="47">
        <v>13.53</v>
      </c>
      <c r="L944" s="48">
        <v>0.03</v>
      </c>
      <c r="M944" s="49">
        <v>6925808355722</v>
      </c>
      <c r="N944" s="107"/>
      <c r="O944" s="41">
        <f t="shared" si="88"/>
        <v>0</v>
      </c>
      <c r="P944" s="47">
        <f t="shared" si="89"/>
        <v>0</v>
      </c>
      <c r="Q944" s="47">
        <f t="shared" si="90"/>
        <v>0</v>
      </c>
      <c r="R944" s="3">
        <f t="shared" si="91"/>
        <v>0</v>
      </c>
    </row>
    <row r="945" spans="1:18" s="51" customFormat="1" ht="19.5" customHeight="1">
      <c r="A945" s="50">
        <v>199643</v>
      </c>
      <c r="B945" s="10" t="s">
        <v>3387</v>
      </c>
      <c r="C945" s="13">
        <v>1457.58</v>
      </c>
      <c r="D945" s="11"/>
      <c r="E945" s="11" t="s">
        <v>2258</v>
      </c>
      <c r="F945" s="11" t="s">
        <v>0</v>
      </c>
      <c r="G945" s="46">
        <v>27</v>
      </c>
      <c r="H945" s="46">
        <v>1</v>
      </c>
      <c r="I945" s="46">
        <v>1</v>
      </c>
      <c r="J945" s="47">
        <v>14.92</v>
      </c>
      <c r="K945" s="47">
        <v>13.53</v>
      </c>
      <c r="L945" s="48">
        <v>0.03</v>
      </c>
      <c r="M945" s="49">
        <v>6925808355739</v>
      </c>
      <c r="N945" s="107"/>
      <c r="O945" s="41">
        <f t="shared" si="88"/>
        <v>0</v>
      </c>
      <c r="P945" s="47">
        <f t="shared" si="89"/>
        <v>0</v>
      </c>
      <c r="Q945" s="47">
        <f t="shared" si="90"/>
        <v>0</v>
      </c>
      <c r="R945" s="3">
        <f t="shared" si="91"/>
        <v>0</v>
      </c>
    </row>
    <row r="946" spans="1:18" ht="18.75" customHeight="1">
      <c r="A946" s="50">
        <v>199644</v>
      </c>
      <c r="B946" s="10" t="s">
        <v>3388</v>
      </c>
      <c r="C946" s="13">
        <v>1550.61</v>
      </c>
      <c r="D946" s="11"/>
      <c r="E946" s="11" t="s">
        <v>2258</v>
      </c>
      <c r="F946" s="11" t="s">
        <v>0</v>
      </c>
      <c r="G946" s="46">
        <v>27</v>
      </c>
      <c r="H946" s="46">
        <v>1</v>
      </c>
      <c r="I946" s="46">
        <v>1</v>
      </c>
      <c r="J946" s="47">
        <v>15.65</v>
      </c>
      <c r="K946" s="47">
        <v>14.26</v>
      </c>
      <c r="L946" s="48">
        <v>0.03</v>
      </c>
      <c r="M946" s="49">
        <v>6925808355746</v>
      </c>
      <c r="N946" s="107"/>
      <c r="O946" s="41">
        <f t="shared" si="88"/>
        <v>0</v>
      </c>
      <c r="P946" s="47">
        <f t="shared" si="89"/>
        <v>0</v>
      </c>
      <c r="Q946" s="47">
        <f t="shared" si="90"/>
        <v>0</v>
      </c>
      <c r="R946" s="3">
        <f t="shared" si="91"/>
        <v>0</v>
      </c>
    </row>
    <row r="947" spans="1:18" ht="18.75" customHeight="1">
      <c r="A947" s="77">
        <v>199659</v>
      </c>
      <c r="B947" s="293" t="s">
        <v>3389</v>
      </c>
      <c r="C947" s="294">
        <v>1505.45</v>
      </c>
      <c r="D947" s="295"/>
      <c r="E947" s="295" t="s">
        <v>2258</v>
      </c>
      <c r="F947" s="295" t="s">
        <v>0</v>
      </c>
      <c r="G947" s="281">
        <v>24</v>
      </c>
      <c r="H947" s="281">
        <v>1</v>
      </c>
      <c r="I947" s="281">
        <v>1</v>
      </c>
      <c r="J947" s="282">
        <v>15.95</v>
      </c>
      <c r="K947" s="282">
        <v>14.64</v>
      </c>
      <c r="L947" s="283">
        <v>0.04</v>
      </c>
      <c r="M947" s="284">
        <v>6925808355760</v>
      </c>
      <c r="N947" s="285"/>
      <c r="O947" s="286">
        <f t="shared" si="88"/>
        <v>0</v>
      </c>
      <c r="P947" s="282">
        <f t="shared" si="89"/>
        <v>0</v>
      </c>
      <c r="Q947" s="282">
        <f t="shared" si="90"/>
        <v>0</v>
      </c>
      <c r="R947" s="287">
        <f t="shared" si="91"/>
        <v>0</v>
      </c>
    </row>
    <row r="948" spans="1:18" ht="18.75" customHeight="1">
      <c r="A948" s="72" t="s">
        <v>3390</v>
      </c>
      <c r="B948" s="57"/>
      <c r="C948" s="57"/>
      <c r="D948" s="272"/>
      <c r="E948" s="272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288"/>
    </row>
    <row r="949" spans="1:18" s="51" customFormat="1" ht="18.75" customHeight="1">
      <c r="A949" s="78">
        <v>199681</v>
      </c>
      <c r="B949" s="33" t="s">
        <v>3391</v>
      </c>
      <c r="C949" s="14">
        <v>1194.26</v>
      </c>
      <c r="D949" s="35"/>
      <c r="E949" s="35" t="s">
        <v>2258</v>
      </c>
      <c r="F949" s="35" t="s">
        <v>0</v>
      </c>
      <c r="G949" s="36">
        <v>60</v>
      </c>
      <c r="H949" s="36">
        <v>2</v>
      </c>
      <c r="I949" s="36">
        <v>2</v>
      </c>
      <c r="J949" s="37">
        <v>18.440000000000001</v>
      </c>
      <c r="K949" s="37">
        <v>16.8</v>
      </c>
      <c r="L949" s="38">
        <v>0.03</v>
      </c>
      <c r="M949" s="39">
        <v>6925808355418</v>
      </c>
      <c r="N949" s="275"/>
      <c r="O949" s="40">
        <f t="shared" ref="O949:O959" si="92">C949*N949</f>
        <v>0</v>
      </c>
      <c r="P949" s="37">
        <f t="shared" ref="P949:P959" si="93">J949/G949*N949</f>
        <v>0</v>
      </c>
      <c r="Q949" s="37">
        <f t="shared" ref="Q949:Q959" si="94">K949/G949*N949</f>
        <v>0</v>
      </c>
      <c r="R949" s="42">
        <f t="shared" ref="R949:R959" si="95">L949/G949*N949</f>
        <v>0</v>
      </c>
    </row>
    <row r="950" spans="1:18" s="51" customFormat="1" ht="18.75" customHeight="1">
      <c r="A950" s="50">
        <v>199682</v>
      </c>
      <c r="B950" s="10" t="s">
        <v>3392</v>
      </c>
      <c r="C950" s="13">
        <v>1194.26</v>
      </c>
      <c r="D950" s="11"/>
      <c r="E950" s="11" t="s">
        <v>2258</v>
      </c>
      <c r="F950" s="11" t="s">
        <v>0</v>
      </c>
      <c r="G950" s="46">
        <v>60</v>
      </c>
      <c r="H950" s="46">
        <v>2</v>
      </c>
      <c r="I950" s="46">
        <v>2</v>
      </c>
      <c r="J950" s="47">
        <v>18.38</v>
      </c>
      <c r="K950" s="47">
        <v>16.739999999999998</v>
      </c>
      <c r="L950" s="48">
        <v>0.03</v>
      </c>
      <c r="M950" s="49">
        <v>6925808355425</v>
      </c>
      <c r="N950" s="107"/>
      <c r="O950" s="41">
        <f t="shared" si="92"/>
        <v>0</v>
      </c>
      <c r="P950" s="47">
        <f t="shared" si="93"/>
        <v>0</v>
      </c>
      <c r="Q950" s="47">
        <f t="shared" si="94"/>
        <v>0</v>
      </c>
      <c r="R950" s="3">
        <f t="shared" si="95"/>
        <v>0</v>
      </c>
    </row>
    <row r="951" spans="1:18" s="51" customFormat="1" ht="18.75" customHeight="1">
      <c r="A951" s="50">
        <v>199683</v>
      </c>
      <c r="B951" s="10" t="s">
        <v>3393</v>
      </c>
      <c r="C951" s="13">
        <v>1194.26</v>
      </c>
      <c r="D951" s="11"/>
      <c r="E951" s="11" t="s">
        <v>2258</v>
      </c>
      <c r="F951" s="11" t="s">
        <v>0</v>
      </c>
      <c r="G951" s="46">
        <v>60</v>
      </c>
      <c r="H951" s="46">
        <v>2</v>
      </c>
      <c r="I951" s="46">
        <v>2</v>
      </c>
      <c r="J951" s="47">
        <v>18.38</v>
      </c>
      <c r="K951" s="47">
        <v>16.739999999999998</v>
      </c>
      <c r="L951" s="48">
        <v>0.03</v>
      </c>
      <c r="M951" s="49">
        <v>6925808355432</v>
      </c>
      <c r="N951" s="107"/>
      <c r="O951" s="41">
        <f t="shared" si="92"/>
        <v>0</v>
      </c>
      <c r="P951" s="47">
        <f t="shared" si="93"/>
        <v>0</v>
      </c>
      <c r="Q951" s="47">
        <f t="shared" si="94"/>
        <v>0</v>
      </c>
      <c r="R951" s="3">
        <f t="shared" si="95"/>
        <v>0</v>
      </c>
    </row>
    <row r="952" spans="1:18" s="51" customFormat="1" ht="18.75" customHeight="1">
      <c r="A952" s="50">
        <v>199684</v>
      </c>
      <c r="B952" s="10" t="s">
        <v>3394</v>
      </c>
      <c r="C952" s="13">
        <v>1194.26</v>
      </c>
      <c r="D952" s="11"/>
      <c r="E952" s="11" t="s">
        <v>2258</v>
      </c>
      <c r="F952" s="11" t="s">
        <v>0</v>
      </c>
      <c r="G952" s="46">
        <v>60</v>
      </c>
      <c r="H952" s="46">
        <v>2</v>
      </c>
      <c r="I952" s="46">
        <v>2</v>
      </c>
      <c r="J952" s="47">
        <v>18.38</v>
      </c>
      <c r="K952" s="47">
        <v>16.739999999999998</v>
      </c>
      <c r="L952" s="48">
        <v>0.03</v>
      </c>
      <c r="M952" s="49">
        <v>6925808355449</v>
      </c>
      <c r="N952" s="107"/>
      <c r="O952" s="41">
        <f t="shared" si="92"/>
        <v>0</v>
      </c>
      <c r="P952" s="47">
        <f t="shared" si="93"/>
        <v>0</v>
      </c>
      <c r="Q952" s="47">
        <f t="shared" si="94"/>
        <v>0</v>
      </c>
      <c r="R952" s="3">
        <f t="shared" si="95"/>
        <v>0</v>
      </c>
    </row>
    <row r="953" spans="1:18" s="51" customFormat="1" ht="18.75" customHeight="1">
      <c r="A953" s="50">
        <v>199685</v>
      </c>
      <c r="B953" s="10" t="s">
        <v>3395</v>
      </c>
      <c r="C953" s="13">
        <v>1194.26</v>
      </c>
      <c r="D953" s="11"/>
      <c r="E953" s="11" t="s">
        <v>2258</v>
      </c>
      <c r="F953" s="11" t="s">
        <v>0</v>
      </c>
      <c r="G953" s="46">
        <v>60</v>
      </c>
      <c r="H953" s="46">
        <v>2</v>
      </c>
      <c r="I953" s="46">
        <v>2</v>
      </c>
      <c r="J953" s="47">
        <v>19.22</v>
      </c>
      <c r="K953" s="47">
        <v>17.579999999999998</v>
      </c>
      <c r="L953" s="48">
        <v>0.03</v>
      </c>
      <c r="M953" s="49">
        <v>6925808355456</v>
      </c>
      <c r="N953" s="107"/>
      <c r="O953" s="41">
        <f t="shared" si="92"/>
        <v>0</v>
      </c>
      <c r="P953" s="47">
        <f t="shared" si="93"/>
        <v>0</v>
      </c>
      <c r="Q953" s="47">
        <f t="shared" si="94"/>
        <v>0</v>
      </c>
      <c r="R953" s="3">
        <f t="shared" si="95"/>
        <v>0</v>
      </c>
    </row>
    <row r="954" spans="1:18" s="51" customFormat="1" ht="18.75" customHeight="1">
      <c r="A954" s="50">
        <v>199574</v>
      </c>
      <c r="B954" s="10" t="s">
        <v>3396</v>
      </c>
      <c r="C954" s="13">
        <v>1194.26</v>
      </c>
      <c r="D954" s="11"/>
      <c r="E954" s="11" t="s">
        <v>2258</v>
      </c>
      <c r="F954" s="11" t="s">
        <v>0</v>
      </c>
      <c r="G954" s="46">
        <v>54</v>
      </c>
      <c r="H954" s="46">
        <v>2</v>
      </c>
      <c r="I954" s="46">
        <v>2</v>
      </c>
      <c r="J954" s="47">
        <v>17.829999999999998</v>
      </c>
      <c r="K954" s="47">
        <v>16.2</v>
      </c>
      <c r="L954" s="48">
        <v>0.04</v>
      </c>
      <c r="M954" s="49">
        <v>6925808355609</v>
      </c>
      <c r="N954" s="107"/>
      <c r="O954" s="41">
        <f t="shared" si="92"/>
        <v>0</v>
      </c>
      <c r="P954" s="47">
        <f t="shared" si="93"/>
        <v>0</v>
      </c>
      <c r="Q954" s="47">
        <f t="shared" si="94"/>
        <v>0</v>
      </c>
      <c r="R954" s="3">
        <f t="shared" si="95"/>
        <v>0</v>
      </c>
    </row>
    <row r="955" spans="1:18" s="51" customFormat="1" ht="18.75" customHeight="1">
      <c r="A955" s="50">
        <v>199689</v>
      </c>
      <c r="B955" s="10" t="s">
        <v>3397</v>
      </c>
      <c r="C955" s="13">
        <v>1772.12</v>
      </c>
      <c r="D955" s="11"/>
      <c r="E955" s="11" t="s">
        <v>2258</v>
      </c>
      <c r="F955" s="11" t="s">
        <v>0</v>
      </c>
      <c r="G955" s="46">
        <v>27</v>
      </c>
      <c r="H955" s="46">
        <v>1</v>
      </c>
      <c r="I955" s="46">
        <v>1</v>
      </c>
      <c r="J955" s="47">
        <v>14.92</v>
      </c>
      <c r="K955" s="47">
        <v>13.53</v>
      </c>
      <c r="L955" s="48">
        <v>0.03</v>
      </c>
      <c r="M955" s="49">
        <v>6925808355463</v>
      </c>
      <c r="N955" s="107"/>
      <c r="O955" s="41">
        <f t="shared" si="92"/>
        <v>0</v>
      </c>
      <c r="P955" s="47">
        <f t="shared" si="93"/>
        <v>0</v>
      </c>
      <c r="Q955" s="47">
        <f t="shared" si="94"/>
        <v>0</v>
      </c>
      <c r="R955" s="3">
        <f t="shared" si="95"/>
        <v>0</v>
      </c>
    </row>
    <row r="956" spans="1:18" s="51" customFormat="1" ht="18.75" customHeight="1">
      <c r="A956" s="50">
        <v>199691</v>
      </c>
      <c r="B956" s="10" t="s">
        <v>3398</v>
      </c>
      <c r="C956" s="13">
        <v>1772.12</v>
      </c>
      <c r="D956" s="11"/>
      <c r="E956" s="11" t="s">
        <v>2258</v>
      </c>
      <c r="F956" s="11" t="s">
        <v>0</v>
      </c>
      <c r="G956" s="46">
        <v>27</v>
      </c>
      <c r="H956" s="46">
        <v>1</v>
      </c>
      <c r="I956" s="46">
        <v>1</v>
      </c>
      <c r="J956" s="47">
        <v>14.92</v>
      </c>
      <c r="K956" s="47">
        <v>13.53</v>
      </c>
      <c r="L956" s="48">
        <v>0.03</v>
      </c>
      <c r="M956" s="49">
        <v>6925808355487</v>
      </c>
      <c r="N956" s="107"/>
      <c r="O956" s="41">
        <f t="shared" si="92"/>
        <v>0</v>
      </c>
      <c r="P956" s="47">
        <f t="shared" si="93"/>
        <v>0</v>
      </c>
      <c r="Q956" s="47">
        <f t="shared" si="94"/>
        <v>0</v>
      </c>
      <c r="R956" s="3">
        <f t="shared" si="95"/>
        <v>0</v>
      </c>
    </row>
    <row r="957" spans="1:18" s="51" customFormat="1" ht="18.75" customHeight="1">
      <c r="A957" s="50">
        <v>199694</v>
      </c>
      <c r="B957" s="10" t="s">
        <v>3399</v>
      </c>
      <c r="C957" s="13">
        <v>1772.12</v>
      </c>
      <c r="D957" s="11"/>
      <c r="E957" s="11" t="s">
        <v>2258</v>
      </c>
      <c r="F957" s="11" t="s">
        <v>0</v>
      </c>
      <c r="G957" s="46">
        <v>27</v>
      </c>
      <c r="H957" s="46">
        <v>1</v>
      </c>
      <c r="I957" s="46">
        <v>1</v>
      </c>
      <c r="J957" s="47">
        <v>14.92</v>
      </c>
      <c r="K957" s="47">
        <v>13.53</v>
      </c>
      <c r="L957" s="48">
        <v>0.03</v>
      </c>
      <c r="M957" s="49">
        <v>6925808355500</v>
      </c>
      <c r="N957" s="107"/>
      <c r="O957" s="41">
        <f t="shared" si="92"/>
        <v>0</v>
      </c>
      <c r="P957" s="47">
        <f t="shared" si="93"/>
        <v>0</v>
      </c>
      <c r="Q957" s="47">
        <f t="shared" si="94"/>
        <v>0</v>
      </c>
      <c r="R957" s="3">
        <f t="shared" si="95"/>
        <v>0</v>
      </c>
    </row>
    <row r="958" spans="1:18" s="51" customFormat="1" ht="18.75" customHeight="1">
      <c r="A958" s="50">
        <v>199555</v>
      </c>
      <c r="B958" s="10" t="s">
        <v>3400</v>
      </c>
      <c r="C958" s="13">
        <v>1772.12</v>
      </c>
      <c r="D958" s="11"/>
      <c r="E958" s="11" t="s">
        <v>2258</v>
      </c>
      <c r="F958" s="11" t="s">
        <v>0</v>
      </c>
      <c r="G958" s="46">
        <v>27</v>
      </c>
      <c r="H958" s="46">
        <v>1</v>
      </c>
      <c r="I958" s="46">
        <v>1</v>
      </c>
      <c r="J958" s="47">
        <v>15.65</v>
      </c>
      <c r="K958" s="47">
        <v>14.26</v>
      </c>
      <c r="L958" s="48">
        <v>0.03</v>
      </c>
      <c r="M958" s="49">
        <v>6925808355524</v>
      </c>
      <c r="N958" s="107"/>
      <c r="O958" s="41">
        <f t="shared" si="92"/>
        <v>0</v>
      </c>
      <c r="P958" s="47">
        <f t="shared" si="93"/>
        <v>0</v>
      </c>
      <c r="Q958" s="47">
        <f t="shared" si="94"/>
        <v>0</v>
      </c>
      <c r="R958" s="3">
        <f t="shared" si="95"/>
        <v>0</v>
      </c>
    </row>
    <row r="959" spans="1:18" s="51" customFormat="1" ht="18.75" customHeight="1">
      <c r="A959" s="77">
        <v>199556</v>
      </c>
      <c r="B959" s="293" t="s">
        <v>3401</v>
      </c>
      <c r="C959" s="294">
        <v>1772.12</v>
      </c>
      <c r="D959" s="295"/>
      <c r="E959" s="295" t="s">
        <v>2258</v>
      </c>
      <c r="F959" s="295" t="s">
        <v>0</v>
      </c>
      <c r="G959" s="281">
        <v>24</v>
      </c>
      <c r="H959" s="281">
        <v>1</v>
      </c>
      <c r="I959" s="281">
        <v>1</v>
      </c>
      <c r="J959" s="282">
        <v>15.95</v>
      </c>
      <c r="K959" s="282">
        <v>14.64</v>
      </c>
      <c r="L959" s="283">
        <v>0.04</v>
      </c>
      <c r="M959" s="284">
        <v>6925808355531</v>
      </c>
      <c r="N959" s="285"/>
      <c r="O959" s="286">
        <f t="shared" si="92"/>
        <v>0</v>
      </c>
      <c r="P959" s="282">
        <f t="shared" si="93"/>
        <v>0</v>
      </c>
      <c r="Q959" s="282">
        <f t="shared" si="94"/>
        <v>0</v>
      </c>
      <c r="R959" s="287">
        <f t="shared" si="95"/>
        <v>0</v>
      </c>
    </row>
    <row r="960" spans="1:18" s="51" customFormat="1" ht="18.75" customHeight="1">
      <c r="A960" s="72" t="s">
        <v>3402</v>
      </c>
      <c r="B960" s="57"/>
      <c r="C960" s="57"/>
      <c r="D960" s="272"/>
      <c r="E960" s="272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288"/>
    </row>
    <row r="961" spans="1:18" s="51" customFormat="1" ht="18.75" customHeight="1">
      <c r="A961" s="319">
        <v>199563</v>
      </c>
      <c r="B961" s="33" t="s">
        <v>3403</v>
      </c>
      <c r="C961" s="14">
        <v>1181.95</v>
      </c>
      <c r="D961" s="35"/>
      <c r="E961" s="35" t="s">
        <v>2258</v>
      </c>
      <c r="F961" s="35" t="s">
        <v>0</v>
      </c>
      <c r="G961" s="36">
        <v>60</v>
      </c>
      <c r="H961" s="36">
        <v>2</v>
      </c>
      <c r="I961" s="36">
        <v>2</v>
      </c>
      <c r="J961" s="37">
        <v>18.440000000000001</v>
      </c>
      <c r="K961" s="37">
        <v>16.8</v>
      </c>
      <c r="L961" s="38">
        <v>0.03</v>
      </c>
      <c r="M961" s="39">
        <v>6925808355548</v>
      </c>
      <c r="N961" s="275"/>
      <c r="O961" s="40">
        <f t="shared" ref="O961:O971" si="96">C961*N961</f>
        <v>0</v>
      </c>
      <c r="P961" s="37">
        <f t="shared" ref="P961:P971" si="97">J961/G961*N961</f>
        <v>0</v>
      </c>
      <c r="Q961" s="37">
        <f t="shared" ref="Q961:Q971" si="98">K961/G961*N961</f>
        <v>0</v>
      </c>
      <c r="R961" s="42">
        <f t="shared" ref="R961:R971" si="99">L961/G961*N961</f>
        <v>0</v>
      </c>
    </row>
    <row r="962" spans="1:18" s="51" customFormat="1" ht="18.75" customHeight="1">
      <c r="A962" s="50">
        <v>199564</v>
      </c>
      <c r="B962" s="10" t="s">
        <v>3404</v>
      </c>
      <c r="C962" s="13">
        <v>1181.95</v>
      </c>
      <c r="D962" s="11"/>
      <c r="E962" s="11" t="s">
        <v>2258</v>
      </c>
      <c r="F962" s="11" t="s">
        <v>0</v>
      </c>
      <c r="G962" s="46">
        <v>60</v>
      </c>
      <c r="H962" s="46">
        <v>2</v>
      </c>
      <c r="I962" s="46">
        <v>2</v>
      </c>
      <c r="J962" s="47">
        <v>18.440000000000001</v>
      </c>
      <c r="K962" s="47">
        <v>16.8</v>
      </c>
      <c r="L962" s="48">
        <v>0.03</v>
      </c>
      <c r="M962" s="49">
        <v>6925808355555</v>
      </c>
      <c r="N962" s="107"/>
      <c r="O962" s="41">
        <f t="shared" si="96"/>
        <v>0</v>
      </c>
      <c r="P962" s="47">
        <f t="shared" si="97"/>
        <v>0</v>
      </c>
      <c r="Q962" s="47">
        <f t="shared" si="98"/>
        <v>0</v>
      </c>
      <c r="R962" s="3">
        <f t="shared" si="99"/>
        <v>0</v>
      </c>
    </row>
    <row r="963" spans="1:18" s="51" customFormat="1" ht="18.75" customHeight="1">
      <c r="A963" s="88">
        <v>199565</v>
      </c>
      <c r="B963" s="10" t="s">
        <v>3405</v>
      </c>
      <c r="C963" s="13">
        <v>1181.95</v>
      </c>
      <c r="D963" s="11"/>
      <c r="E963" s="11" t="s">
        <v>2258</v>
      </c>
      <c r="F963" s="11" t="s">
        <v>0</v>
      </c>
      <c r="G963" s="46">
        <v>60</v>
      </c>
      <c r="H963" s="46">
        <v>2</v>
      </c>
      <c r="I963" s="46">
        <v>2</v>
      </c>
      <c r="J963" s="47">
        <v>18.440000000000001</v>
      </c>
      <c r="K963" s="47">
        <v>16.8</v>
      </c>
      <c r="L963" s="48">
        <v>0.03</v>
      </c>
      <c r="M963" s="49">
        <v>6925808355562</v>
      </c>
      <c r="N963" s="107"/>
      <c r="O963" s="41">
        <f t="shared" si="96"/>
        <v>0</v>
      </c>
      <c r="P963" s="47">
        <f t="shared" si="97"/>
        <v>0</v>
      </c>
      <c r="Q963" s="47">
        <f t="shared" si="98"/>
        <v>0</v>
      </c>
      <c r="R963" s="3">
        <f t="shared" si="99"/>
        <v>0</v>
      </c>
    </row>
    <row r="964" spans="1:18" s="51" customFormat="1" ht="18.75" customHeight="1">
      <c r="A964" s="88">
        <v>199566</v>
      </c>
      <c r="B964" s="10" t="s">
        <v>3406</v>
      </c>
      <c r="C964" s="13">
        <v>1181.95</v>
      </c>
      <c r="D964" s="11"/>
      <c r="E964" s="11" t="s">
        <v>2258</v>
      </c>
      <c r="F964" s="11" t="s">
        <v>0</v>
      </c>
      <c r="G964" s="46">
        <v>60</v>
      </c>
      <c r="H964" s="46">
        <v>2</v>
      </c>
      <c r="I964" s="46">
        <v>2</v>
      </c>
      <c r="J964" s="47">
        <v>18.38</v>
      </c>
      <c r="K964" s="47">
        <v>16.739999999999998</v>
      </c>
      <c r="L964" s="48">
        <v>0.03</v>
      </c>
      <c r="M964" s="49">
        <v>6925808355579</v>
      </c>
      <c r="N964" s="107"/>
      <c r="O964" s="41">
        <f t="shared" si="96"/>
        <v>0</v>
      </c>
      <c r="P964" s="47">
        <f t="shared" si="97"/>
        <v>0</v>
      </c>
      <c r="Q964" s="47">
        <f t="shared" si="98"/>
        <v>0</v>
      </c>
      <c r="R964" s="3">
        <f t="shared" si="99"/>
        <v>0</v>
      </c>
    </row>
    <row r="965" spans="1:18" s="51" customFormat="1" ht="18.75" customHeight="1">
      <c r="A965" s="88">
        <v>199567</v>
      </c>
      <c r="B965" s="10" t="s">
        <v>3407</v>
      </c>
      <c r="C965" s="13">
        <v>1181.95</v>
      </c>
      <c r="D965" s="11"/>
      <c r="E965" s="11" t="s">
        <v>2258</v>
      </c>
      <c r="F965" s="11" t="s">
        <v>0</v>
      </c>
      <c r="G965" s="46">
        <v>60</v>
      </c>
      <c r="H965" s="46">
        <v>2</v>
      </c>
      <c r="I965" s="46">
        <v>2</v>
      </c>
      <c r="J965" s="47">
        <v>19.22</v>
      </c>
      <c r="K965" s="47">
        <v>17.579999999999998</v>
      </c>
      <c r="L965" s="48">
        <v>0.03</v>
      </c>
      <c r="M965" s="49">
        <v>6925808355586</v>
      </c>
      <c r="N965" s="107"/>
      <c r="O965" s="41">
        <f t="shared" si="96"/>
        <v>0</v>
      </c>
      <c r="P965" s="47">
        <f t="shared" si="97"/>
        <v>0</v>
      </c>
      <c r="Q965" s="47">
        <f t="shared" si="98"/>
        <v>0</v>
      </c>
      <c r="R965" s="3">
        <f t="shared" si="99"/>
        <v>0</v>
      </c>
    </row>
    <row r="966" spans="1:18" s="51" customFormat="1" ht="18.75" customHeight="1">
      <c r="A966" s="88">
        <v>199572</v>
      </c>
      <c r="B966" s="10" t="s">
        <v>3408</v>
      </c>
      <c r="C966" s="13">
        <v>1181.95</v>
      </c>
      <c r="D966" s="11"/>
      <c r="E966" s="11" t="s">
        <v>2258</v>
      </c>
      <c r="F966" s="11" t="s">
        <v>0</v>
      </c>
      <c r="G966" s="46">
        <v>54</v>
      </c>
      <c r="H966" s="46">
        <v>2</v>
      </c>
      <c r="I966" s="46">
        <v>2</v>
      </c>
      <c r="J966" s="47">
        <v>19.61</v>
      </c>
      <c r="K966" s="47">
        <v>17.98</v>
      </c>
      <c r="L966" s="48">
        <v>0.04</v>
      </c>
      <c r="M966" s="49">
        <v>6925808355593</v>
      </c>
      <c r="N966" s="107"/>
      <c r="O966" s="41">
        <f t="shared" si="96"/>
        <v>0</v>
      </c>
      <c r="P966" s="47">
        <f t="shared" si="97"/>
        <v>0</v>
      </c>
      <c r="Q966" s="47">
        <f t="shared" si="98"/>
        <v>0</v>
      </c>
      <c r="R966" s="3">
        <f t="shared" si="99"/>
        <v>0</v>
      </c>
    </row>
    <row r="967" spans="1:18" s="51" customFormat="1" ht="18.75" customHeight="1">
      <c r="A967" s="88">
        <v>199690</v>
      </c>
      <c r="B967" s="10" t="s">
        <v>3409</v>
      </c>
      <c r="C967" s="13">
        <v>1754.04</v>
      </c>
      <c r="D967" s="11"/>
      <c r="E967" s="11" t="s">
        <v>2258</v>
      </c>
      <c r="F967" s="11" t="s">
        <v>0</v>
      </c>
      <c r="G967" s="46">
        <v>27</v>
      </c>
      <c r="H967" s="46">
        <v>1</v>
      </c>
      <c r="I967" s="46">
        <v>1</v>
      </c>
      <c r="J967" s="47">
        <v>14.92</v>
      </c>
      <c r="K967" s="47">
        <v>13.53</v>
      </c>
      <c r="L967" s="48">
        <v>0.03</v>
      </c>
      <c r="M967" s="49">
        <v>6925808355470</v>
      </c>
      <c r="N967" s="107"/>
      <c r="O967" s="41">
        <f t="shared" si="96"/>
        <v>0</v>
      </c>
      <c r="P967" s="47">
        <f t="shared" si="97"/>
        <v>0</v>
      </c>
      <c r="Q967" s="47">
        <f t="shared" si="98"/>
        <v>0</v>
      </c>
      <c r="R967" s="3">
        <f t="shared" si="99"/>
        <v>0</v>
      </c>
    </row>
    <row r="968" spans="1:18" s="51" customFormat="1" ht="18.75" customHeight="1">
      <c r="A968" s="88">
        <v>199692</v>
      </c>
      <c r="B968" s="10" t="s">
        <v>3410</v>
      </c>
      <c r="C968" s="13">
        <v>1754.04</v>
      </c>
      <c r="D968" s="11"/>
      <c r="E968" s="11" t="s">
        <v>2258</v>
      </c>
      <c r="F968" s="11" t="s">
        <v>0</v>
      </c>
      <c r="G968" s="46">
        <v>27</v>
      </c>
      <c r="H968" s="46">
        <v>1</v>
      </c>
      <c r="I968" s="46">
        <v>1</v>
      </c>
      <c r="J968" s="47">
        <v>14.92</v>
      </c>
      <c r="K968" s="47">
        <v>13.53</v>
      </c>
      <c r="L968" s="48">
        <v>0.03</v>
      </c>
      <c r="M968" s="49">
        <v>6925808355494</v>
      </c>
      <c r="N968" s="107"/>
      <c r="O968" s="41">
        <f t="shared" si="96"/>
        <v>0</v>
      </c>
      <c r="P968" s="47">
        <f t="shared" si="97"/>
        <v>0</v>
      </c>
      <c r="Q968" s="47">
        <f t="shared" si="98"/>
        <v>0</v>
      </c>
      <c r="R968" s="3">
        <f t="shared" si="99"/>
        <v>0</v>
      </c>
    </row>
    <row r="969" spans="1:18" s="51" customFormat="1" ht="18.75" customHeight="1">
      <c r="A969" s="50">
        <v>199693</v>
      </c>
      <c r="B969" s="10" t="s">
        <v>3411</v>
      </c>
      <c r="C969" s="13">
        <v>1754.04</v>
      </c>
      <c r="D969" s="11"/>
      <c r="E969" s="11" t="s">
        <v>2258</v>
      </c>
      <c r="F969" s="11" t="s">
        <v>0</v>
      </c>
      <c r="G969" s="46">
        <v>27</v>
      </c>
      <c r="H969" s="46">
        <v>1</v>
      </c>
      <c r="I969" s="46">
        <v>1</v>
      </c>
      <c r="J969" s="47">
        <v>14.92</v>
      </c>
      <c r="K969" s="47">
        <v>13.53</v>
      </c>
      <c r="L969" s="48">
        <v>0.03</v>
      </c>
      <c r="M969" s="49">
        <v>6925808355517</v>
      </c>
      <c r="N969" s="107"/>
      <c r="O969" s="41">
        <f t="shared" si="96"/>
        <v>0</v>
      </c>
      <c r="P969" s="47">
        <f t="shared" si="97"/>
        <v>0</v>
      </c>
      <c r="Q969" s="47">
        <f t="shared" si="98"/>
        <v>0</v>
      </c>
      <c r="R969" s="3">
        <f t="shared" si="99"/>
        <v>0</v>
      </c>
    </row>
    <row r="970" spans="1:18" s="51" customFormat="1" ht="18.75" customHeight="1">
      <c r="A970" s="50">
        <v>199609</v>
      </c>
      <c r="B970" s="10" t="s">
        <v>3412</v>
      </c>
      <c r="C970" s="13">
        <v>1754.04</v>
      </c>
      <c r="D970" s="11"/>
      <c r="E970" s="11" t="s">
        <v>2258</v>
      </c>
      <c r="F970" s="11" t="s">
        <v>0</v>
      </c>
      <c r="G970" s="46">
        <v>27</v>
      </c>
      <c r="H970" s="46">
        <v>1</v>
      </c>
      <c r="I970" s="46">
        <v>1</v>
      </c>
      <c r="J970" s="47">
        <v>15.65</v>
      </c>
      <c r="K970" s="47">
        <v>14.26</v>
      </c>
      <c r="L970" s="48">
        <v>0.03</v>
      </c>
      <c r="M970" s="49">
        <v>6925808355616</v>
      </c>
      <c r="N970" s="107"/>
      <c r="O970" s="41">
        <f t="shared" si="96"/>
        <v>0</v>
      </c>
      <c r="P970" s="47">
        <f t="shared" si="97"/>
        <v>0</v>
      </c>
      <c r="Q970" s="47">
        <f t="shared" si="98"/>
        <v>0</v>
      </c>
      <c r="R970" s="3">
        <f t="shared" si="99"/>
        <v>0</v>
      </c>
    </row>
    <row r="971" spans="1:18" s="51" customFormat="1" ht="18.75" customHeight="1">
      <c r="A971" s="77">
        <v>199620</v>
      </c>
      <c r="B971" s="293" t="s">
        <v>3413</v>
      </c>
      <c r="C971" s="294">
        <v>1754.04</v>
      </c>
      <c r="D971" s="295"/>
      <c r="E971" s="295" t="s">
        <v>2258</v>
      </c>
      <c r="F971" s="295" t="s">
        <v>0</v>
      </c>
      <c r="G971" s="281">
        <v>24</v>
      </c>
      <c r="H971" s="281">
        <v>1</v>
      </c>
      <c r="I971" s="281">
        <v>1</v>
      </c>
      <c r="J971" s="282">
        <v>15.95</v>
      </c>
      <c r="K971" s="282">
        <v>14.64</v>
      </c>
      <c r="L971" s="283">
        <v>0.04</v>
      </c>
      <c r="M971" s="284">
        <v>6925808355623</v>
      </c>
      <c r="N971" s="285"/>
      <c r="O971" s="286">
        <f t="shared" si="96"/>
        <v>0</v>
      </c>
      <c r="P971" s="282">
        <f t="shared" si="97"/>
        <v>0</v>
      </c>
      <c r="Q971" s="282">
        <f t="shared" si="98"/>
        <v>0</v>
      </c>
      <c r="R971" s="287">
        <f t="shared" si="99"/>
        <v>0</v>
      </c>
    </row>
    <row r="972" spans="1:18" s="51" customFormat="1" ht="18.75" customHeight="1">
      <c r="A972" s="71" t="s">
        <v>3414</v>
      </c>
      <c r="B972" s="70"/>
      <c r="C972" s="70"/>
      <c r="D972" s="296"/>
      <c r="E972" s="296"/>
      <c r="F972" s="70"/>
      <c r="G972" s="70"/>
      <c r="H972" s="70"/>
      <c r="I972" s="70"/>
      <c r="J972" s="70"/>
      <c r="K972" s="70"/>
      <c r="L972" s="70"/>
      <c r="M972" s="70"/>
      <c r="N972" s="70"/>
      <c r="O972" s="297"/>
      <c r="P972" s="297"/>
      <c r="Q972" s="297"/>
      <c r="R972" s="298"/>
    </row>
    <row r="973" spans="1:18" s="51" customFormat="1" ht="18.75" customHeight="1">
      <c r="A973" s="72" t="s">
        <v>3415</v>
      </c>
      <c r="B973" s="57"/>
      <c r="C973" s="57"/>
      <c r="D973" s="272"/>
      <c r="E973" s="272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288"/>
    </row>
    <row r="974" spans="1:18" s="51" customFormat="1" ht="18.75" customHeight="1">
      <c r="A974" s="78">
        <v>203096</v>
      </c>
      <c r="B974" s="33" t="s">
        <v>3416</v>
      </c>
      <c r="C974" s="14">
        <v>1882.61</v>
      </c>
      <c r="D974" s="35"/>
      <c r="E974" s="35" t="s">
        <v>2259</v>
      </c>
      <c r="F974" s="35" t="s">
        <v>0</v>
      </c>
      <c r="G974" s="36">
        <v>90</v>
      </c>
      <c r="H974" s="36">
        <v>6</v>
      </c>
      <c r="I974" s="36">
        <v>6</v>
      </c>
      <c r="J974" s="37">
        <v>20.260000000000002</v>
      </c>
      <c r="K974" s="37">
        <v>18.899999999999999</v>
      </c>
      <c r="L974" s="38">
        <v>0.03</v>
      </c>
      <c r="M974" s="39">
        <v>6925808312572</v>
      </c>
      <c r="N974" s="275"/>
      <c r="O974" s="40">
        <f t="shared" ref="O974:O1037" si="100">C974*N974</f>
        <v>0</v>
      </c>
      <c r="P974" s="37">
        <f t="shared" ref="P974:P1037" si="101">J974/G974*N974</f>
        <v>0</v>
      </c>
      <c r="Q974" s="37">
        <f t="shared" ref="Q974:Q1037" si="102">K974/G974*N974</f>
        <v>0</v>
      </c>
      <c r="R974" s="42">
        <f t="shared" ref="R974:R1037" si="103">L974/G974*N974</f>
        <v>0</v>
      </c>
    </row>
    <row r="975" spans="1:18" s="51" customFormat="1" ht="18.75" customHeight="1">
      <c r="A975" s="50">
        <v>203097</v>
      </c>
      <c r="B975" s="10" t="s">
        <v>3417</v>
      </c>
      <c r="C975" s="13">
        <v>1882.61</v>
      </c>
      <c r="D975" s="11"/>
      <c r="E975" s="11" t="s">
        <v>2259</v>
      </c>
      <c r="F975" s="11" t="s">
        <v>0</v>
      </c>
      <c r="G975" s="46">
        <v>90</v>
      </c>
      <c r="H975" s="46">
        <v>6</v>
      </c>
      <c r="I975" s="46">
        <v>6</v>
      </c>
      <c r="J975" s="47">
        <v>20.260000000000002</v>
      </c>
      <c r="K975" s="47">
        <v>18.899999999999999</v>
      </c>
      <c r="L975" s="48">
        <v>0.03</v>
      </c>
      <c r="M975" s="49">
        <v>6925808312589</v>
      </c>
      <c r="N975" s="107"/>
      <c r="O975" s="41">
        <f t="shared" si="100"/>
        <v>0</v>
      </c>
      <c r="P975" s="47">
        <f t="shared" si="101"/>
        <v>0</v>
      </c>
      <c r="Q975" s="47">
        <f t="shared" si="102"/>
        <v>0</v>
      </c>
      <c r="R975" s="3">
        <f t="shared" si="103"/>
        <v>0</v>
      </c>
    </row>
    <row r="976" spans="1:18" s="51" customFormat="1" ht="18.75" customHeight="1">
      <c r="A976" s="60">
        <v>203099</v>
      </c>
      <c r="B976" s="12" t="s">
        <v>3418</v>
      </c>
      <c r="C976" s="13">
        <v>1888.85</v>
      </c>
      <c r="D976" s="11"/>
      <c r="E976" s="11" t="s">
        <v>2259</v>
      </c>
      <c r="F976" s="58" t="s">
        <v>0</v>
      </c>
      <c r="G976" s="63">
        <v>90</v>
      </c>
      <c r="H976" s="63">
        <v>6</v>
      </c>
      <c r="I976" s="63">
        <v>6</v>
      </c>
      <c r="J976" s="64">
        <v>20.260000000000002</v>
      </c>
      <c r="K976" s="64">
        <v>18.899999999999999</v>
      </c>
      <c r="L976" s="65">
        <v>0.03</v>
      </c>
      <c r="M976" s="66">
        <v>6925808312602</v>
      </c>
      <c r="N976" s="112"/>
      <c r="O976" s="41">
        <f t="shared" si="100"/>
        <v>0</v>
      </c>
      <c r="P976" s="47">
        <f t="shared" si="101"/>
        <v>0</v>
      </c>
      <c r="Q976" s="47">
        <f t="shared" si="102"/>
        <v>0</v>
      </c>
      <c r="R976" s="3">
        <f t="shared" si="103"/>
        <v>0</v>
      </c>
    </row>
    <row r="977" spans="1:18" s="51" customFormat="1" ht="18.75" customHeight="1">
      <c r="A977" s="50">
        <v>203100</v>
      </c>
      <c r="B977" s="10" t="s">
        <v>3419</v>
      </c>
      <c r="C977" s="13">
        <v>1888.36</v>
      </c>
      <c r="D977" s="11"/>
      <c r="E977" s="11" t="s">
        <v>2259</v>
      </c>
      <c r="F977" s="11" t="s">
        <v>0</v>
      </c>
      <c r="G977" s="46">
        <v>90</v>
      </c>
      <c r="H977" s="46">
        <v>6</v>
      </c>
      <c r="I977" s="46">
        <v>6</v>
      </c>
      <c r="J977" s="47">
        <v>20.260000000000002</v>
      </c>
      <c r="K977" s="47">
        <v>18.899999999999999</v>
      </c>
      <c r="L977" s="48">
        <v>0.03</v>
      </c>
      <c r="M977" s="49">
        <v>6925808312619</v>
      </c>
      <c r="N977" s="107"/>
      <c r="O977" s="41">
        <f t="shared" si="100"/>
        <v>0</v>
      </c>
      <c r="P977" s="47">
        <f t="shared" si="101"/>
        <v>0</v>
      </c>
      <c r="Q977" s="47">
        <f t="shared" si="102"/>
        <v>0</v>
      </c>
      <c r="R977" s="3">
        <f t="shared" si="103"/>
        <v>0</v>
      </c>
    </row>
    <row r="978" spans="1:18" s="51" customFormat="1" ht="18.75" customHeight="1">
      <c r="A978" s="50">
        <v>203101</v>
      </c>
      <c r="B978" s="10" t="s">
        <v>3420</v>
      </c>
      <c r="C978" s="13">
        <v>1900.16</v>
      </c>
      <c r="D978" s="11"/>
      <c r="E978" s="11" t="s">
        <v>2259</v>
      </c>
      <c r="F978" s="11" t="s">
        <v>0</v>
      </c>
      <c r="G978" s="46">
        <v>90</v>
      </c>
      <c r="H978" s="46">
        <v>6</v>
      </c>
      <c r="I978" s="46">
        <v>6</v>
      </c>
      <c r="J978" s="47">
        <v>20.260000000000002</v>
      </c>
      <c r="K978" s="47">
        <v>18.899999999999999</v>
      </c>
      <c r="L978" s="48">
        <v>0.03</v>
      </c>
      <c r="M978" s="49">
        <v>6925808312626</v>
      </c>
      <c r="N978" s="107"/>
      <c r="O978" s="41">
        <f t="shared" si="100"/>
        <v>0</v>
      </c>
      <c r="P978" s="47">
        <f t="shared" si="101"/>
        <v>0</v>
      </c>
      <c r="Q978" s="47">
        <f t="shared" si="102"/>
        <v>0</v>
      </c>
      <c r="R978" s="3">
        <f t="shared" si="103"/>
        <v>0</v>
      </c>
    </row>
    <row r="979" spans="1:18" s="51" customFormat="1" ht="18.75" customHeight="1">
      <c r="A979" s="50">
        <v>203102</v>
      </c>
      <c r="B979" s="10" t="s">
        <v>3421</v>
      </c>
      <c r="C979" s="13">
        <v>1908.21</v>
      </c>
      <c r="D979" s="11"/>
      <c r="E979" s="11" t="s">
        <v>2259</v>
      </c>
      <c r="F979" s="11" t="s">
        <v>0</v>
      </c>
      <c r="G979" s="46">
        <v>90</v>
      </c>
      <c r="H979" s="46">
        <v>6</v>
      </c>
      <c r="I979" s="46">
        <v>6</v>
      </c>
      <c r="J979" s="47">
        <v>21.16</v>
      </c>
      <c r="K979" s="47">
        <v>19.8</v>
      </c>
      <c r="L979" s="48">
        <v>0.03</v>
      </c>
      <c r="M979" s="49">
        <v>6925808312633</v>
      </c>
      <c r="N979" s="107"/>
      <c r="O979" s="41">
        <f t="shared" si="100"/>
        <v>0</v>
      </c>
      <c r="P979" s="47">
        <f t="shared" si="101"/>
        <v>0</v>
      </c>
      <c r="Q979" s="47">
        <f t="shared" si="102"/>
        <v>0</v>
      </c>
      <c r="R979" s="3">
        <f t="shared" si="103"/>
        <v>0</v>
      </c>
    </row>
    <row r="980" spans="1:18" s="51" customFormat="1" ht="18.75" customHeight="1">
      <c r="A980" s="50">
        <v>203103</v>
      </c>
      <c r="B980" s="10" t="s">
        <v>3422</v>
      </c>
      <c r="C980" s="13">
        <v>1910.88</v>
      </c>
      <c r="D980" s="11"/>
      <c r="E980" s="11" t="s">
        <v>2259</v>
      </c>
      <c r="F980" s="11" t="s">
        <v>0</v>
      </c>
      <c r="G980" s="46">
        <v>90</v>
      </c>
      <c r="H980" s="46">
        <v>6</v>
      </c>
      <c r="I980" s="46">
        <v>6</v>
      </c>
      <c r="J980" s="47">
        <v>21.16</v>
      </c>
      <c r="K980" s="47">
        <v>19.8</v>
      </c>
      <c r="L980" s="48">
        <v>0.03</v>
      </c>
      <c r="M980" s="49">
        <v>6925808312640</v>
      </c>
      <c r="N980" s="107"/>
      <c r="O980" s="41">
        <f t="shared" si="100"/>
        <v>0</v>
      </c>
      <c r="P980" s="47">
        <f t="shared" si="101"/>
        <v>0</v>
      </c>
      <c r="Q980" s="47">
        <f t="shared" si="102"/>
        <v>0</v>
      </c>
      <c r="R980" s="3">
        <f t="shared" si="103"/>
        <v>0</v>
      </c>
    </row>
    <row r="981" spans="1:18" s="51" customFormat="1" ht="18.75" customHeight="1">
      <c r="A981" s="50">
        <v>203104</v>
      </c>
      <c r="B981" s="10" t="s">
        <v>3423</v>
      </c>
      <c r="C981" s="13">
        <v>1830.09</v>
      </c>
      <c r="D981" s="11"/>
      <c r="E981" s="11" t="s">
        <v>2259</v>
      </c>
      <c r="F981" s="11" t="s">
        <v>0</v>
      </c>
      <c r="G981" s="46">
        <v>90</v>
      </c>
      <c r="H981" s="46">
        <v>6</v>
      </c>
      <c r="I981" s="46">
        <v>6</v>
      </c>
      <c r="J981" s="47">
        <v>20.260000000000002</v>
      </c>
      <c r="K981" s="47">
        <v>18.899999999999999</v>
      </c>
      <c r="L981" s="48">
        <v>0.03</v>
      </c>
      <c r="M981" s="49">
        <v>6925808312657</v>
      </c>
      <c r="N981" s="107"/>
      <c r="O981" s="41">
        <f t="shared" si="100"/>
        <v>0</v>
      </c>
      <c r="P981" s="47">
        <f t="shared" si="101"/>
        <v>0</v>
      </c>
      <c r="Q981" s="47">
        <f t="shared" si="102"/>
        <v>0</v>
      </c>
      <c r="R981" s="3">
        <f t="shared" si="103"/>
        <v>0</v>
      </c>
    </row>
    <row r="982" spans="1:18" s="51" customFormat="1" ht="18.75" customHeight="1">
      <c r="A982" s="50">
        <v>203105</v>
      </c>
      <c r="B982" s="10" t="s">
        <v>3424</v>
      </c>
      <c r="C982" s="13">
        <v>1830.09</v>
      </c>
      <c r="D982" s="11"/>
      <c r="E982" s="11" t="s">
        <v>2259</v>
      </c>
      <c r="F982" s="11" t="s">
        <v>0</v>
      </c>
      <c r="G982" s="46">
        <v>90</v>
      </c>
      <c r="H982" s="46">
        <v>6</v>
      </c>
      <c r="I982" s="46">
        <v>6</v>
      </c>
      <c r="J982" s="47">
        <v>20.260000000000002</v>
      </c>
      <c r="K982" s="47">
        <v>18.899999999999999</v>
      </c>
      <c r="L982" s="48">
        <v>0.03</v>
      </c>
      <c r="M982" s="49">
        <v>6925808312664</v>
      </c>
      <c r="N982" s="107"/>
      <c r="O982" s="41">
        <f t="shared" si="100"/>
        <v>0</v>
      </c>
      <c r="P982" s="47">
        <f t="shared" si="101"/>
        <v>0</v>
      </c>
      <c r="Q982" s="47">
        <f t="shared" si="102"/>
        <v>0</v>
      </c>
      <c r="R982" s="3">
        <f t="shared" si="103"/>
        <v>0</v>
      </c>
    </row>
    <row r="983" spans="1:18" s="51" customFormat="1" ht="18.75" customHeight="1">
      <c r="A983" s="50">
        <v>203107</v>
      </c>
      <c r="B983" s="10" t="s">
        <v>3425</v>
      </c>
      <c r="C983" s="13">
        <v>1830.09</v>
      </c>
      <c r="D983" s="11"/>
      <c r="E983" s="11" t="s">
        <v>2259</v>
      </c>
      <c r="F983" s="11" t="s">
        <v>0</v>
      </c>
      <c r="G983" s="46">
        <v>90</v>
      </c>
      <c r="H983" s="46">
        <v>6</v>
      </c>
      <c r="I983" s="46">
        <v>6</v>
      </c>
      <c r="J983" s="47">
        <v>20.260000000000002</v>
      </c>
      <c r="K983" s="47">
        <v>18.899999999999999</v>
      </c>
      <c r="L983" s="48">
        <v>0.03</v>
      </c>
      <c r="M983" s="49">
        <v>6925808312688</v>
      </c>
      <c r="N983" s="107"/>
      <c r="O983" s="41">
        <f t="shared" si="100"/>
        <v>0</v>
      </c>
      <c r="P983" s="47">
        <f t="shared" si="101"/>
        <v>0</v>
      </c>
      <c r="Q983" s="47">
        <f t="shared" si="102"/>
        <v>0</v>
      </c>
      <c r="R983" s="3">
        <f t="shared" si="103"/>
        <v>0</v>
      </c>
    </row>
    <row r="984" spans="1:18" s="51" customFormat="1" ht="18.75" customHeight="1">
      <c r="A984" s="50">
        <v>203108</v>
      </c>
      <c r="B984" s="10" t="s">
        <v>3426</v>
      </c>
      <c r="C984" s="13">
        <v>1830.09</v>
      </c>
      <c r="D984" s="11"/>
      <c r="E984" s="11" t="s">
        <v>2259</v>
      </c>
      <c r="F984" s="11" t="s">
        <v>0</v>
      </c>
      <c r="G984" s="46">
        <v>90</v>
      </c>
      <c r="H984" s="46">
        <v>6</v>
      </c>
      <c r="I984" s="46">
        <v>6</v>
      </c>
      <c r="J984" s="47">
        <v>20.260000000000002</v>
      </c>
      <c r="K984" s="47">
        <v>18.899999999999999</v>
      </c>
      <c r="L984" s="48">
        <v>0.03</v>
      </c>
      <c r="M984" s="49">
        <v>6925808312695</v>
      </c>
      <c r="N984" s="107"/>
      <c r="O984" s="41">
        <f t="shared" si="100"/>
        <v>0</v>
      </c>
      <c r="P984" s="47">
        <f t="shared" si="101"/>
        <v>0</v>
      </c>
      <c r="Q984" s="47">
        <f t="shared" si="102"/>
        <v>0</v>
      </c>
      <c r="R984" s="3">
        <f t="shared" si="103"/>
        <v>0</v>
      </c>
    </row>
    <row r="985" spans="1:18" s="51" customFormat="1" ht="18.75" customHeight="1">
      <c r="A985" s="50">
        <v>203109</v>
      </c>
      <c r="B985" s="10" t="s">
        <v>3427</v>
      </c>
      <c r="C985" s="13">
        <v>1830.09</v>
      </c>
      <c r="D985" s="11"/>
      <c r="E985" s="11" t="s">
        <v>2259</v>
      </c>
      <c r="F985" s="11" t="s">
        <v>0</v>
      </c>
      <c r="G985" s="46">
        <v>90</v>
      </c>
      <c r="H985" s="46">
        <v>6</v>
      </c>
      <c r="I985" s="46">
        <v>6</v>
      </c>
      <c r="J985" s="47">
        <v>20.260000000000002</v>
      </c>
      <c r="K985" s="47">
        <v>18.899999999999999</v>
      </c>
      <c r="L985" s="48">
        <v>0.03</v>
      </c>
      <c r="M985" s="49">
        <v>6925808312701</v>
      </c>
      <c r="N985" s="107"/>
      <c r="O985" s="41">
        <f t="shared" si="100"/>
        <v>0</v>
      </c>
      <c r="P985" s="47">
        <f t="shared" si="101"/>
        <v>0</v>
      </c>
      <c r="Q985" s="47">
        <f t="shared" si="102"/>
        <v>0</v>
      </c>
      <c r="R985" s="3">
        <f t="shared" si="103"/>
        <v>0</v>
      </c>
    </row>
    <row r="986" spans="1:18" s="51" customFormat="1" ht="18.75" customHeight="1">
      <c r="A986" s="50">
        <v>203110</v>
      </c>
      <c r="B986" s="10" t="s">
        <v>3428</v>
      </c>
      <c r="C986" s="13">
        <v>1830.09</v>
      </c>
      <c r="D986" s="11"/>
      <c r="E986" s="11" t="s">
        <v>2259</v>
      </c>
      <c r="F986" s="11" t="s">
        <v>0</v>
      </c>
      <c r="G986" s="46">
        <v>90</v>
      </c>
      <c r="H986" s="46">
        <v>6</v>
      </c>
      <c r="I986" s="46">
        <v>6</v>
      </c>
      <c r="J986" s="47">
        <v>21.16</v>
      </c>
      <c r="K986" s="47">
        <v>19.8</v>
      </c>
      <c r="L986" s="48">
        <v>0.03</v>
      </c>
      <c r="M986" s="49">
        <v>6925808312718</v>
      </c>
      <c r="N986" s="107"/>
      <c r="O986" s="41">
        <f t="shared" si="100"/>
        <v>0</v>
      </c>
      <c r="P986" s="47">
        <f t="shared" si="101"/>
        <v>0</v>
      </c>
      <c r="Q986" s="47">
        <f t="shared" si="102"/>
        <v>0</v>
      </c>
      <c r="R986" s="3">
        <f t="shared" si="103"/>
        <v>0</v>
      </c>
    </row>
    <row r="987" spans="1:18" s="51" customFormat="1" ht="18.75" customHeight="1">
      <c r="A987" s="50">
        <v>203111</v>
      </c>
      <c r="B987" s="10" t="s">
        <v>3429</v>
      </c>
      <c r="C987" s="13">
        <v>1830.09</v>
      </c>
      <c r="D987" s="11"/>
      <c r="E987" s="11" t="s">
        <v>2259</v>
      </c>
      <c r="F987" s="11" t="s">
        <v>0</v>
      </c>
      <c r="G987" s="46">
        <v>90</v>
      </c>
      <c r="H987" s="46">
        <v>6</v>
      </c>
      <c r="I987" s="46">
        <v>6</v>
      </c>
      <c r="J987" s="47">
        <v>21.16</v>
      </c>
      <c r="K987" s="47">
        <v>19.8</v>
      </c>
      <c r="L987" s="48">
        <v>0.03</v>
      </c>
      <c r="M987" s="49">
        <v>6925808312725</v>
      </c>
      <c r="N987" s="107"/>
      <c r="O987" s="41">
        <f t="shared" si="100"/>
        <v>0</v>
      </c>
      <c r="P987" s="47">
        <f t="shared" si="101"/>
        <v>0</v>
      </c>
      <c r="Q987" s="47">
        <f t="shared" si="102"/>
        <v>0</v>
      </c>
      <c r="R987" s="3">
        <f t="shared" si="103"/>
        <v>0</v>
      </c>
    </row>
    <row r="988" spans="1:18" s="51" customFormat="1" ht="18.75" customHeight="1">
      <c r="A988" s="50">
        <v>203004</v>
      </c>
      <c r="B988" s="10" t="s">
        <v>3430</v>
      </c>
      <c r="C988" s="13">
        <v>1979.1</v>
      </c>
      <c r="D988" s="11"/>
      <c r="E988" s="11" t="s">
        <v>2259</v>
      </c>
      <c r="F988" s="11" t="s">
        <v>0</v>
      </c>
      <c r="G988" s="46">
        <v>90</v>
      </c>
      <c r="H988" s="46">
        <v>6</v>
      </c>
      <c r="I988" s="46">
        <v>6</v>
      </c>
      <c r="J988" s="47">
        <v>20.34</v>
      </c>
      <c r="K988" s="47">
        <v>18.899999999999999</v>
      </c>
      <c r="L988" s="48">
        <v>0.03</v>
      </c>
      <c r="M988" s="49">
        <v>6925808308025</v>
      </c>
      <c r="N988" s="107"/>
      <c r="O988" s="41">
        <f t="shared" si="100"/>
        <v>0</v>
      </c>
      <c r="P988" s="47">
        <f t="shared" si="101"/>
        <v>0</v>
      </c>
      <c r="Q988" s="47">
        <f t="shared" si="102"/>
        <v>0</v>
      </c>
      <c r="R988" s="3">
        <f t="shared" si="103"/>
        <v>0</v>
      </c>
    </row>
    <row r="989" spans="1:18" s="51" customFormat="1" ht="18.75" customHeight="1">
      <c r="A989" s="50">
        <v>203005</v>
      </c>
      <c r="B989" s="10" t="s">
        <v>3431</v>
      </c>
      <c r="C989" s="13">
        <v>1957.09</v>
      </c>
      <c r="D989" s="11"/>
      <c r="E989" s="11" t="s">
        <v>2259</v>
      </c>
      <c r="F989" s="11" t="s">
        <v>0</v>
      </c>
      <c r="G989" s="46">
        <v>90</v>
      </c>
      <c r="H989" s="46">
        <v>6</v>
      </c>
      <c r="I989" s="46">
        <v>6</v>
      </c>
      <c r="J989" s="47">
        <v>20.34</v>
      </c>
      <c r="K989" s="47">
        <v>18.899999999999999</v>
      </c>
      <c r="L989" s="48">
        <v>0.03</v>
      </c>
      <c r="M989" s="49">
        <v>6925808308032</v>
      </c>
      <c r="N989" s="107"/>
      <c r="O989" s="41">
        <f t="shared" si="100"/>
        <v>0</v>
      </c>
      <c r="P989" s="47">
        <f t="shared" si="101"/>
        <v>0</v>
      </c>
      <c r="Q989" s="47">
        <f t="shared" si="102"/>
        <v>0</v>
      </c>
      <c r="R989" s="3">
        <f t="shared" si="103"/>
        <v>0</v>
      </c>
    </row>
    <row r="990" spans="1:18" s="51" customFormat="1" ht="18.75" customHeight="1">
      <c r="A990" s="50">
        <v>203007</v>
      </c>
      <c r="B990" s="10" t="s">
        <v>3432</v>
      </c>
      <c r="C990" s="13">
        <v>1961.11</v>
      </c>
      <c r="D990" s="11"/>
      <c r="E990" s="11" t="s">
        <v>2259</v>
      </c>
      <c r="F990" s="11" t="s">
        <v>0</v>
      </c>
      <c r="G990" s="46">
        <v>90</v>
      </c>
      <c r="H990" s="46">
        <v>6</v>
      </c>
      <c r="I990" s="46">
        <v>6</v>
      </c>
      <c r="J990" s="47">
        <v>20.34</v>
      </c>
      <c r="K990" s="47">
        <v>18.899999999999999</v>
      </c>
      <c r="L990" s="48">
        <v>0.03</v>
      </c>
      <c r="M990" s="49">
        <v>6925808308056</v>
      </c>
      <c r="N990" s="107"/>
      <c r="O990" s="41">
        <f t="shared" si="100"/>
        <v>0</v>
      </c>
      <c r="P990" s="47">
        <f t="shared" si="101"/>
        <v>0</v>
      </c>
      <c r="Q990" s="47">
        <f t="shared" si="102"/>
        <v>0</v>
      </c>
      <c r="R990" s="3">
        <f t="shared" si="103"/>
        <v>0</v>
      </c>
    </row>
    <row r="991" spans="1:18" s="51" customFormat="1" ht="18.75" customHeight="1">
      <c r="A991" s="50">
        <v>203008</v>
      </c>
      <c r="B991" s="10" t="s">
        <v>3433</v>
      </c>
      <c r="C991" s="13">
        <v>1969.09</v>
      </c>
      <c r="D991" s="11"/>
      <c r="E991" s="11" t="s">
        <v>2259</v>
      </c>
      <c r="F991" s="11" t="s">
        <v>0</v>
      </c>
      <c r="G991" s="46">
        <v>90</v>
      </c>
      <c r="H991" s="46">
        <v>6</v>
      </c>
      <c r="I991" s="46">
        <v>6</v>
      </c>
      <c r="J991" s="47">
        <v>20.34</v>
      </c>
      <c r="K991" s="47">
        <v>18.899999999999999</v>
      </c>
      <c r="L991" s="48">
        <v>0.03</v>
      </c>
      <c r="M991" s="49">
        <v>6925808308063</v>
      </c>
      <c r="N991" s="107"/>
      <c r="O991" s="41">
        <f t="shared" si="100"/>
        <v>0</v>
      </c>
      <c r="P991" s="47">
        <f t="shared" si="101"/>
        <v>0</v>
      </c>
      <c r="Q991" s="47">
        <f t="shared" si="102"/>
        <v>0</v>
      </c>
      <c r="R991" s="3">
        <f t="shared" si="103"/>
        <v>0</v>
      </c>
    </row>
    <row r="992" spans="1:18" s="51" customFormat="1" ht="18.75" customHeight="1">
      <c r="A992" s="50">
        <v>203009</v>
      </c>
      <c r="B992" s="10" t="s">
        <v>3434</v>
      </c>
      <c r="C992" s="13">
        <v>2092.9899999999998</v>
      </c>
      <c r="D992" s="11"/>
      <c r="E992" s="11" t="s">
        <v>2259</v>
      </c>
      <c r="F992" s="11" t="s">
        <v>0</v>
      </c>
      <c r="G992" s="46">
        <v>90</v>
      </c>
      <c r="H992" s="46">
        <v>6</v>
      </c>
      <c r="I992" s="46">
        <v>6</v>
      </c>
      <c r="J992" s="47">
        <v>20.34</v>
      </c>
      <c r="K992" s="47">
        <v>18.899999999999999</v>
      </c>
      <c r="L992" s="48">
        <v>0.03</v>
      </c>
      <c r="M992" s="49">
        <v>6925808308070</v>
      </c>
      <c r="N992" s="107"/>
      <c r="O992" s="41">
        <f t="shared" si="100"/>
        <v>0</v>
      </c>
      <c r="P992" s="47">
        <f t="shared" si="101"/>
        <v>0</v>
      </c>
      <c r="Q992" s="47">
        <f t="shared" si="102"/>
        <v>0</v>
      </c>
      <c r="R992" s="3">
        <f t="shared" si="103"/>
        <v>0</v>
      </c>
    </row>
    <row r="993" spans="1:18" s="51" customFormat="1" ht="18.75" customHeight="1">
      <c r="A993" s="50">
        <v>203054</v>
      </c>
      <c r="B993" s="10" t="s">
        <v>3435</v>
      </c>
      <c r="C993" s="13">
        <v>2131.62</v>
      </c>
      <c r="D993" s="11"/>
      <c r="E993" s="11" t="s">
        <v>2259</v>
      </c>
      <c r="F993" s="11" t="s">
        <v>0</v>
      </c>
      <c r="G993" s="46">
        <v>90</v>
      </c>
      <c r="H993" s="46">
        <v>6</v>
      </c>
      <c r="I993" s="46">
        <v>6</v>
      </c>
      <c r="J993" s="47">
        <v>21.16</v>
      </c>
      <c r="K993" s="47">
        <v>19.8</v>
      </c>
      <c r="L993" s="48">
        <v>0.03</v>
      </c>
      <c r="M993" s="49">
        <v>6925808312152</v>
      </c>
      <c r="N993" s="107"/>
      <c r="O993" s="41">
        <f t="shared" si="100"/>
        <v>0</v>
      </c>
      <c r="P993" s="47">
        <f t="shared" si="101"/>
        <v>0</v>
      </c>
      <c r="Q993" s="47">
        <f t="shared" si="102"/>
        <v>0</v>
      </c>
      <c r="R993" s="3">
        <f t="shared" si="103"/>
        <v>0</v>
      </c>
    </row>
    <row r="994" spans="1:18" s="51" customFormat="1" ht="18.75" customHeight="1">
      <c r="A994" s="50">
        <v>203055</v>
      </c>
      <c r="B994" s="10" t="s">
        <v>3436</v>
      </c>
      <c r="C994" s="13">
        <v>2134.2800000000002</v>
      </c>
      <c r="D994" s="11"/>
      <c r="E994" s="11" t="s">
        <v>2259</v>
      </c>
      <c r="F994" s="11" t="s">
        <v>0</v>
      </c>
      <c r="G994" s="46">
        <v>90</v>
      </c>
      <c r="H994" s="46">
        <v>6</v>
      </c>
      <c r="I994" s="46">
        <v>6</v>
      </c>
      <c r="J994" s="47">
        <v>21.16</v>
      </c>
      <c r="K994" s="47">
        <v>19.8</v>
      </c>
      <c r="L994" s="48">
        <v>0.03</v>
      </c>
      <c r="M994" s="49">
        <v>6925808312169</v>
      </c>
      <c r="N994" s="107"/>
      <c r="O994" s="41">
        <f t="shared" si="100"/>
        <v>0</v>
      </c>
      <c r="P994" s="47">
        <f t="shared" si="101"/>
        <v>0</v>
      </c>
      <c r="Q994" s="47">
        <f t="shared" si="102"/>
        <v>0</v>
      </c>
      <c r="R994" s="3">
        <f t="shared" si="103"/>
        <v>0</v>
      </c>
    </row>
    <row r="995" spans="1:18" s="51" customFormat="1" ht="18.75" customHeight="1">
      <c r="A995" s="50">
        <v>203016</v>
      </c>
      <c r="B995" s="10" t="s">
        <v>3437</v>
      </c>
      <c r="C995" s="13">
        <v>1981.73</v>
      </c>
      <c r="D995" s="11"/>
      <c r="E995" s="11" t="s">
        <v>2259</v>
      </c>
      <c r="F995" s="11" t="s">
        <v>0</v>
      </c>
      <c r="G995" s="46">
        <v>90</v>
      </c>
      <c r="H995" s="46">
        <v>6</v>
      </c>
      <c r="I995" s="46">
        <v>6</v>
      </c>
      <c r="J995" s="47">
        <v>20.34</v>
      </c>
      <c r="K995" s="47">
        <v>18.899999999999999</v>
      </c>
      <c r="L995" s="48">
        <v>0.03</v>
      </c>
      <c r="M995" s="49">
        <v>6925808308124</v>
      </c>
      <c r="N995" s="107"/>
      <c r="O995" s="41">
        <f t="shared" si="100"/>
        <v>0</v>
      </c>
      <c r="P995" s="47">
        <f t="shared" si="101"/>
        <v>0</v>
      </c>
      <c r="Q995" s="47">
        <f t="shared" si="102"/>
        <v>0</v>
      </c>
      <c r="R995" s="3">
        <f t="shared" si="103"/>
        <v>0</v>
      </c>
    </row>
    <row r="996" spans="1:18" s="51" customFormat="1" ht="18.75" customHeight="1">
      <c r="A996" s="50">
        <v>203017</v>
      </c>
      <c r="B996" s="10" t="s">
        <v>3438</v>
      </c>
      <c r="C996" s="13">
        <v>2069.31</v>
      </c>
      <c r="D996" s="11"/>
      <c r="E996" s="11" t="s">
        <v>2259</v>
      </c>
      <c r="F996" s="11" t="s">
        <v>0</v>
      </c>
      <c r="G996" s="46">
        <v>90</v>
      </c>
      <c r="H996" s="46">
        <v>6</v>
      </c>
      <c r="I996" s="46">
        <v>6</v>
      </c>
      <c r="J996" s="47">
        <v>20.34</v>
      </c>
      <c r="K996" s="47">
        <v>18.899999999999999</v>
      </c>
      <c r="L996" s="48">
        <v>0.03</v>
      </c>
      <c r="M996" s="49">
        <v>6925808308131</v>
      </c>
      <c r="N996" s="107"/>
      <c r="O996" s="41">
        <f t="shared" si="100"/>
        <v>0</v>
      </c>
      <c r="P996" s="47">
        <f t="shared" si="101"/>
        <v>0</v>
      </c>
      <c r="Q996" s="47">
        <f t="shared" si="102"/>
        <v>0</v>
      </c>
      <c r="R996" s="3">
        <f t="shared" si="103"/>
        <v>0</v>
      </c>
    </row>
    <row r="997" spans="1:18" s="51" customFormat="1" ht="18.75" customHeight="1">
      <c r="A997" s="50">
        <v>203019</v>
      </c>
      <c r="B997" s="10" t="s">
        <v>3439</v>
      </c>
      <c r="C997" s="13">
        <v>2074.94</v>
      </c>
      <c r="D997" s="11"/>
      <c r="E997" s="11" t="s">
        <v>2259</v>
      </c>
      <c r="F997" s="11" t="s">
        <v>0</v>
      </c>
      <c r="G997" s="46">
        <v>90</v>
      </c>
      <c r="H997" s="46">
        <v>6</v>
      </c>
      <c r="I997" s="46">
        <v>6</v>
      </c>
      <c r="J997" s="47">
        <v>20.34</v>
      </c>
      <c r="K997" s="47">
        <v>18.899999999999999</v>
      </c>
      <c r="L997" s="48">
        <v>0.03</v>
      </c>
      <c r="M997" s="49">
        <v>6925808308155</v>
      </c>
      <c r="N997" s="107"/>
      <c r="O997" s="41">
        <f t="shared" si="100"/>
        <v>0</v>
      </c>
      <c r="P997" s="47">
        <f t="shared" si="101"/>
        <v>0</v>
      </c>
      <c r="Q997" s="47">
        <f t="shared" si="102"/>
        <v>0</v>
      </c>
      <c r="R997" s="3">
        <f t="shared" si="103"/>
        <v>0</v>
      </c>
    </row>
    <row r="998" spans="1:18" s="51" customFormat="1" ht="18.75" customHeight="1">
      <c r="A998" s="50">
        <v>203020</v>
      </c>
      <c r="B998" s="10" t="s">
        <v>3440</v>
      </c>
      <c r="C998" s="13">
        <v>2082</v>
      </c>
      <c r="D998" s="11"/>
      <c r="E998" s="11" t="s">
        <v>2259</v>
      </c>
      <c r="F998" s="11" t="s">
        <v>0</v>
      </c>
      <c r="G998" s="46">
        <v>90</v>
      </c>
      <c r="H998" s="46">
        <v>6</v>
      </c>
      <c r="I998" s="46">
        <v>6</v>
      </c>
      <c r="J998" s="47">
        <v>20.34</v>
      </c>
      <c r="K998" s="47">
        <v>18.899999999999999</v>
      </c>
      <c r="L998" s="48">
        <v>0.03</v>
      </c>
      <c r="M998" s="49">
        <v>6925808308162</v>
      </c>
      <c r="N998" s="107"/>
      <c r="O998" s="41">
        <f t="shared" si="100"/>
        <v>0</v>
      </c>
      <c r="P998" s="47">
        <f t="shared" si="101"/>
        <v>0</v>
      </c>
      <c r="Q998" s="47">
        <f t="shared" si="102"/>
        <v>0</v>
      </c>
      <c r="R998" s="3">
        <f t="shared" si="103"/>
        <v>0</v>
      </c>
    </row>
    <row r="999" spans="1:18" s="51" customFormat="1" ht="18.75" customHeight="1">
      <c r="A999" s="50">
        <v>203021</v>
      </c>
      <c r="B999" s="10" t="s">
        <v>3441</v>
      </c>
      <c r="C999" s="13">
        <v>2092.9899999999998</v>
      </c>
      <c r="D999" s="11"/>
      <c r="E999" s="11" t="s">
        <v>2259</v>
      </c>
      <c r="F999" s="11" t="s">
        <v>0</v>
      </c>
      <c r="G999" s="46">
        <v>90</v>
      </c>
      <c r="H999" s="46">
        <v>6</v>
      </c>
      <c r="I999" s="46">
        <v>6</v>
      </c>
      <c r="J999" s="47">
        <v>20.34</v>
      </c>
      <c r="K999" s="47">
        <v>18.899999999999999</v>
      </c>
      <c r="L999" s="48">
        <v>0.03</v>
      </c>
      <c r="M999" s="49">
        <v>6925808308179</v>
      </c>
      <c r="N999" s="107"/>
      <c r="O999" s="41">
        <f t="shared" si="100"/>
        <v>0</v>
      </c>
      <c r="P999" s="47">
        <f t="shared" si="101"/>
        <v>0</v>
      </c>
      <c r="Q999" s="47">
        <f t="shared" si="102"/>
        <v>0</v>
      </c>
      <c r="R999" s="3">
        <f t="shared" si="103"/>
        <v>0</v>
      </c>
    </row>
    <row r="1000" spans="1:18" s="51" customFormat="1" ht="18.75" customHeight="1">
      <c r="A1000" s="50">
        <v>205088</v>
      </c>
      <c r="B1000" s="10" t="s">
        <v>3442</v>
      </c>
      <c r="C1000" s="13">
        <v>3035.42</v>
      </c>
      <c r="D1000" s="11"/>
      <c r="E1000" s="11" t="s">
        <v>2259</v>
      </c>
      <c r="F1000" s="11" t="s">
        <v>0</v>
      </c>
      <c r="G1000" s="46">
        <v>60</v>
      </c>
      <c r="H1000" s="46">
        <v>4</v>
      </c>
      <c r="I1000" s="46">
        <v>4</v>
      </c>
      <c r="J1000" s="47">
        <v>19.760000000000002</v>
      </c>
      <c r="K1000" s="47">
        <v>18.3</v>
      </c>
      <c r="L1000" s="48">
        <v>0.03</v>
      </c>
      <c r="M1000" s="49">
        <v>6925808313852</v>
      </c>
      <c r="N1000" s="107"/>
      <c r="O1000" s="41">
        <f t="shared" si="100"/>
        <v>0</v>
      </c>
      <c r="P1000" s="47">
        <f t="shared" si="101"/>
        <v>0</v>
      </c>
      <c r="Q1000" s="47">
        <f t="shared" si="102"/>
        <v>0</v>
      </c>
      <c r="R1000" s="3">
        <f t="shared" si="103"/>
        <v>0</v>
      </c>
    </row>
    <row r="1001" spans="1:18" s="51" customFormat="1" ht="18.75" customHeight="1">
      <c r="A1001" s="50">
        <v>205008</v>
      </c>
      <c r="B1001" s="10" t="s">
        <v>3443</v>
      </c>
      <c r="C1001" s="13">
        <v>3328.26</v>
      </c>
      <c r="D1001" s="11"/>
      <c r="E1001" s="11" t="s">
        <v>2259</v>
      </c>
      <c r="F1001" s="11" t="s">
        <v>0</v>
      </c>
      <c r="G1001" s="46">
        <v>60</v>
      </c>
      <c r="H1001" s="46">
        <v>4</v>
      </c>
      <c r="I1001" s="46">
        <v>4</v>
      </c>
      <c r="J1001" s="47">
        <v>19.7</v>
      </c>
      <c r="K1001" s="47">
        <v>18.3</v>
      </c>
      <c r="L1001" s="48">
        <v>0.03</v>
      </c>
      <c r="M1001" s="49">
        <v>6925808308261</v>
      </c>
      <c r="N1001" s="107"/>
      <c r="O1001" s="41">
        <f t="shared" si="100"/>
        <v>0</v>
      </c>
      <c r="P1001" s="47">
        <f t="shared" si="101"/>
        <v>0</v>
      </c>
      <c r="Q1001" s="47">
        <f t="shared" si="102"/>
        <v>0</v>
      </c>
      <c r="R1001" s="3">
        <f t="shared" si="103"/>
        <v>0</v>
      </c>
    </row>
    <row r="1002" spans="1:18" s="51" customFormat="1" ht="18.75" customHeight="1">
      <c r="A1002" s="50">
        <v>205089</v>
      </c>
      <c r="B1002" s="10" t="s">
        <v>3444</v>
      </c>
      <c r="C1002" s="13">
        <v>3023.12</v>
      </c>
      <c r="D1002" s="11"/>
      <c r="E1002" s="11" t="s">
        <v>2259</v>
      </c>
      <c r="F1002" s="11" t="s">
        <v>0</v>
      </c>
      <c r="G1002" s="46">
        <v>60</v>
      </c>
      <c r="H1002" s="46">
        <v>4</v>
      </c>
      <c r="I1002" s="46">
        <v>4</v>
      </c>
      <c r="J1002" s="47">
        <v>19.46</v>
      </c>
      <c r="K1002" s="47">
        <v>18</v>
      </c>
      <c r="L1002" s="48">
        <v>0.03</v>
      </c>
      <c r="M1002" s="49">
        <v>6925808313869</v>
      </c>
      <c r="N1002" s="107"/>
      <c r="O1002" s="41">
        <f t="shared" si="100"/>
        <v>0</v>
      </c>
      <c r="P1002" s="47">
        <f t="shared" si="101"/>
        <v>0</v>
      </c>
      <c r="Q1002" s="47">
        <f t="shared" si="102"/>
        <v>0</v>
      </c>
      <c r="R1002" s="3">
        <f t="shared" si="103"/>
        <v>0</v>
      </c>
    </row>
    <row r="1003" spans="1:18" ht="18.75" customHeight="1">
      <c r="A1003" s="50">
        <v>205009</v>
      </c>
      <c r="B1003" s="10" t="s">
        <v>3445</v>
      </c>
      <c r="C1003" s="13">
        <v>3308.62</v>
      </c>
      <c r="D1003" s="11"/>
      <c r="E1003" s="11" t="s">
        <v>2259</v>
      </c>
      <c r="F1003" s="11" t="s">
        <v>0</v>
      </c>
      <c r="G1003" s="46">
        <v>60</v>
      </c>
      <c r="H1003" s="46">
        <v>4</v>
      </c>
      <c r="I1003" s="46">
        <v>4</v>
      </c>
      <c r="J1003" s="47">
        <v>19.399999999999999</v>
      </c>
      <c r="K1003" s="47">
        <v>18</v>
      </c>
      <c r="L1003" s="48">
        <v>0.03</v>
      </c>
      <c r="M1003" s="49">
        <v>6925808308278</v>
      </c>
      <c r="N1003" s="107"/>
      <c r="O1003" s="41">
        <f t="shared" si="100"/>
        <v>0</v>
      </c>
      <c r="P1003" s="47">
        <f t="shared" si="101"/>
        <v>0</v>
      </c>
      <c r="Q1003" s="47">
        <f t="shared" si="102"/>
        <v>0</v>
      </c>
      <c r="R1003" s="3">
        <f t="shared" si="103"/>
        <v>0</v>
      </c>
    </row>
    <row r="1004" spans="1:18" s="51" customFormat="1" ht="18.75" customHeight="1">
      <c r="A1004" s="50">
        <v>205091</v>
      </c>
      <c r="B1004" s="10" t="s">
        <v>3446</v>
      </c>
      <c r="C1004" s="13">
        <v>3029.86</v>
      </c>
      <c r="D1004" s="292"/>
      <c r="E1004" s="11" t="s">
        <v>2259</v>
      </c>
      <c r="F1004" s="11" t="s">
        <v>0</v>
      </c>
      <c r="G1004" s="46">
        <v>60</v>
      </c>
      <c r="H1004" s="46">
        <v>4</v>
      </c>
      <c r="I1004" s="46">
        <v>4</v>
      </c>
      <c r="J1004" s="47">
        <v>19.46</v>
      </c>
      <c r="K1004" s="47">
        <v>18</v>
      </c>
      <c r="L1004" s="48">
        <v>0.03</v>
      </c>
      <c r="M1004" s="49">
        <v>6925808313883</v>
      </c>
      <c r="N1004" s="107"/>
      <c r="O1004" s="41">
        <f t="shared" si="100"/>
        <v>0</v>
      </c>
      <c r="P1004" s="47">
        <f t="shared" si="101"/>
        <v>0</v>
      </c>
      <c r="Q1004" s="47">
        <f t="shared" si="102"/>
        <v>0</v>
      </c>
      <c r="R1004" s="3">
        <f t="shared" si="103"/>
        <v>0</v>
      </c>
    </row>
    <row r="1005" spans="1:18" s="51" customFormat="1" ht="18.75" customHeight="1">
      <c r="A1005" s="50">
        <v>205011</v>
      </c>
      <c r="B1005" s="10" t="s">
        <v>3447</v>
      </c>
      <c r="C1005" s="13">
        <v>3339.09</v>
      </c>
      <c r="D1005" s="11"/>
      <c r="E1005" s="11" t="s">
        <v>2259</v>
      </c>
      <c r="F1005" s="11" t="s">
        <v>0</v>
      </c>
      <c r="G1005" s="46">
        <v>60</v>
      </c>
      <c r="H1005" s="46">
        <v>4</v>
      </c>
      <c r="I1005" s="46">
        <v>4</v>
      </c>
      <c r="J1005" s="47">
        <v>19.399999999999999</v>
      </c>
      <c r="K1005" s="47">
        <v>18</v>
      </c>
      <c r="L1005" s="48">
        <v>0.03</v>
      </c>
      <c r="M1005" s="49">
        <v>6925808308292</v>
      </c>
      <c r="N1005" s="107"/>
      <c r="O1005" s="41">
        <f t="shared" si="100"/>
        <v>0</v>
      </c>
      <c r="P1005" s="47">
        <f t="shared" si="101"/>
        <v>0</v>
      </c>
      <c r="Q1005" s="47">
        <f t="shared" si="102"/>
        <v>0</v>
      </c>
      <c r="R1005" s="3">
        <f t="shared" si="103"/>
        <v>0</v>
      </c>
    </row>
    <row r="1006" spans="1:18" s="51" customFormat="1" ht="18.75" customHeight="1">
      <c r="A1006" s="50">
        <v>205092</v>
      </c>
      <c r="B1006" s="10" t="s">
        <v>3448</v>
      </c>
      <c r="C1006" s="13">
        <v>3037.41</v>
      </c>
      <c r="D1006" s="11"/>
      <c r="E1006" s="11" t="s">
        <v>2259</v>
      </c>
      <c r="F1006" s="11" t="s">
        <v>0</v>
      </c>
      <c r="G1006" s="46">
        <v>60</v>
      </c>
      <c r="H1006" s="46">
        <v>4</v>
      </c>
      <c r="I1006" s="46">
        <v>4</v>
      </c>
      <c r="J1006" s="47">
        <v>19.46</v>
      </c>
      <c r="K1006" s="47">
        <v>18</v>
      </c>
      <c r="L1006" s="48">
        <v>0.03</v>
      </c>
      <c r="M1006" s="49">
        <v>6925808313890</v>
      </c>
      <c r="N1006" s="107"/>
      <c r="O1006" s="41">
        <f t="shared" si="100"/>
        <v>0</v>
      </c>
      <c r="P1006" s="47">
        <f t="shared" si="101"/>
        <v>0</v>
      </c>
      <c r="Q1006" s="47">
        <f t="shared" si="102"/>
        <v>0</v>
      </c>
      <c r="R1006" s="3">
        <f t="shared" si="103"/>
        <v>0</v>
      </c>
    </row>
    <row r="1007" spans="1:18" s="51" customFormat="1" ht="18.75" customHeight="1">
      <c r="A1007" s="50">
        <v>205012</v>
      </c>
      <c r="B1007" s="10" t="s">
        <v>3449</v>
      </c>
      <c r="C1007" s="13">
        <v>3319.52</v>
      </c>
      <c r="D1007" s="11"/>
      <c r="E1007" s="11" t="s">
        <v>2259</v>
      </c>
      <c r="F1007" s="11" t="s">
        <v>0</v>
      </c>
      <c r="G1007" s="46">
        <v>60</v>
      </c>
      <c r="H1007" s="46">
        <v>4</v>
      </c>
      <c r="I1007" s="46">
        <v>4</v>
      </c>
      <c r="J1007" s="47">
        <v>19.399999999999999</v>
      </c>
      <c r="K1007" s="47">
        <v>18</v>
      </c>
      <c r="L1007" s="48">
        <v>0.03</v>
      </c>
      <c r="M1007" s="49">
        <v>6925808308308</v>
      </c>
      <c r="N1007" s="107"/>
      <c r="O1007" s="41">
        <f t="shared" si="100"/>
        <v>0</v>
      </c>
      <c r="P1007" s="47">
        <f t="shared" si="101"/>
        <v>0</v>
      </c>
      <c r="Q1007" s="47">
        <f t="shared" si="102"/>
        <v>0</v>
      </c>
      <c r="R1007" s="3">
        <f t="shared" si="103"/>
        <v>0</v>
      </c>
    </row>
    <row r="1008" spans="1:18" s="51" customFormat="1" ht="18.75" customHeight="1">
      <c r="A1008" s="50">
        <v>205093</v>
      </c>
      <c r="B1008" s="10" t="s">
        <v>3450</v>
      </c>
      <c r="C1008" s="13">
        <v>3031.55</v>
      </c>
      <c r="D1008" s="292"/>
      <c r="E1008" s="11" t="s">
        <v>2259</v>
      </c>
      <c r="F1008" s="11" t="s">
        <v>0</v>
      </c>
      <c r="G1008" s="46">
        <v>60</v>
      </c>
      <c r="H1008" s="46">
        <v>4</v>
      </c>
      <c r="I1008" s="46">
        <v>4</v>
      </c>
      <c r="J1008" s="47">
        <v>19.760000000000002</v>
      </c>
      <c r="K1008" s="47">
        <v>18.3</v>
      </c>
      <c r="L1008" s="48">
        <v>0.03</v>
      </c>
      <c r="M1008" s="49">
        <v>6925808313906</v>
      </c>
      <c r="N1008" s="107"/>
      <c r="O1008" s="41">
        <f t="shared" si="100"/>
        <v>0</v>
      </c>
      <c r="P1008" s="47">
        <f t="shared" si="101"/>
        <v>0</v>
      </c>
      <c r="Q1008" s="47">
        <f t="shared" si="102"/>
        <v>0</v>
      </c>
      <c r="R1008" s="3">
        <f t="shared" si="103"/>
        <v>0</v>
      </c>
    </row>
    <row r="1009" spans="1:18" s="51" customFormat="1" ht="18.75" customHeight="1">
      <c r="A1009" s="50">
        <v>205013</v>
      </c>
      <c r="B1009" s="10" t="s">
        <v>3451</v>
      </c>
      <c r="C1009" s="13">
        <v>3358.7</v>
      </c>
      <c r="D1009" s="11"/>
      <c r="E1009" s="11" t="s">
        <v>2259</v>
      </c>
      <c r="F1009" s="11" t="s">
        <v>0</v>
      </c>
      <c r="G1009" s="46">
        <v>60</v>
      </c>
      <c r="H1009" s="46">
        <v>4</v>
      </c>
      <c r="I1009" s="46">
        <v>4</v>
      </c>
      <c r="J1009" s="47">
        <v>19.7</v>
      </c>
      <c r="K1009" s="47">
        <v>18.3</v>
      </c>
      <c r="L1009" s="48">
        <v>0.03</v>
      </c>
      <c r="M1009" s="49">
        <v>6925808308315</v>
      </c>
      <c r="N1009" s="107"/>
      <c r="O1009" s="41">
        <f t="shared" si="100"/>
        <v>0</v>
      </c>
      <c r="P1009" s="47">
        <f t="shared" si="101"/>
        <v>0</v>
      </c>
      <c r="Q1009" s="47">
        <f t="shared" si="102"/>
        <v>0</v>
      </c>
      <c r="R1009" s="3">
        <f t="shared" si="103"/>
        <v>0</v>
      </c>
    </row>
    <row r="1010" spans="1:18" s="51" customFormat="1" ht="18.75" customHeight="1">
      <c r="A1010" s="50">
        <v>205094</v>
      </c>
      <c r="B1010" s="10" t="s">
        <v>3452</v>
      </c>
      <c r="C1010" s="13">
        <v>3064.65</v>
      </c>
      <c r="D1010" s="292"/>
      <c r="E1010" s="11" t="s">
        <v>2259</v>
      </c>
      <c r="F1010" s="11" t="s">
        <v>0</v>
      </c>
      <c r="G1010" s="46">
        <v>60</v>
      </c>
      <c r="H1010" s="46">
        <v>4</v>
      </c>
      <c r="I1010" s="46">
        <v>4</v>
      </c>
      <c r="J1010" s="47">
        <v>20.16</v>
      </c>
      <c r="K1010" s="47">
        <v>18.72</v>
      </c>
      <c r="L1010" s="48">
        <v>0.03</v>
      </c>
      <c r="M1010" s="49">
        <v>6925808313913</v>
      </c>
      <c r="N1010" s="107"/>
      <c r="O1010" s="41">
        <f t="shared" si="100"/>
        <v>0</v>
      </c>
      <c r="P1010" s="47">
        <f t="shared" si="101"/>
        <v>0</v>
      </c>
      <c r="Q1010" s="47">
        <f t="shared" si="102"/>
        <v>0</v>
      </c>
      <c r="R1010" s="3">
        <f t="shared" si="103"/>
        <v>0</v>
      </c>
    </row>
    <row r="1011" spans="1:18" s="51" customFormat="1" ht="18.75" customHeight="1">
      <c r="A1011" s="50">
        <v>205014</v>
      </c>
      <c r="B1011" s="10" t="s">
        <v>3453</v>
      </c>
      <c r="C1011" s="13">
        <v>3358.36</v>
      </c>
      <c r="D1011" s="11"/>
      <c r="E1011" s="11" t="s">
        <v>2259</v>
      </c>
      <c r="F1011" s="11" t="s">
        <v>0</v>
      </c>
      <c r="G1011" s="46">
        <v>60</v>
      </c>
      <c r="H1011" s="46">
        <v>4</v>
      </c>
      <c r="I1011" s="46">
        <v>4</v>
      </c>
      <c r="J1011" s="47">
        <v>20.100000000000001</v>
      </c>
      <c r="K1011" s="47">
        <v>18.72</v>
      </c>
      <c r="L1011" s="48">
        <v>0.03</v>
      </c>
      <c r="M1011" s="49">
        <v>6925808308322</v>
      </c>
      <c r="N1011" s="107"/>
      <c r="O1011" s="41">
        <f t="shared" si="100"/>
        <v>0</v>
      </c>
      <c r="P1011" s="47">
        <f t="shared" si="101"/>
        <v>0</v>
      </c>
      <c r="Q1011" s="47">
        <f t="shared" si="102"/>
        <v>0</v>
      </c>
      <c r="R1011" s="3">
        <f t="shared" si="103"/>
        <v>0</v>
      </c>
    </row>
    <row r="1012" spans="1:18" s="51" customFormat="1" ht="18.75" customHeight="1">
      <c r="A1012" s="50">
        <v>205095</v>
      </c>
      <c r="B1012" s="10" t="s">
        <v>3454</v>
      </c>
      <c r="C1012" s="13">
        <v>3068.44</v>
      </c>
      <c r="D1012" s="11"/>
      <c r="E1012" s="11" t="s">
        <v>2259</v>
      </c>
      <c r="F1012" s="11" t="s">
        <v>0</v>
      </c>
      <c r="G1012" s="46">
        <v>60</v>
      </c>
      <c r="H1012" s="46">
        <v>4</v>
      </c>
      <c r="I1012" s="46">
        <v>4</v>
      </c>
      <c r="J1012" s="47">
        <v>20.16</v>
      </c>
      <c r="K1012" s="47">
        <v>18.7</v>
      </c>
      <c r="L1012" s="48">
        <v>0.03</v>
      </c>
      <c r="M1012" s="49">
        <v>6925808313920</v>
      </c>
      <c r="N1012" s="107"/>
      <c r="O1012" s="41">
        <f t="shared" si="100"/>
        <v>0</v>
      </c>
      <c r="P1012" s="47">
        <f t="shared" si="101"/>
        <v>0</v>
      </c>
      <c r="Q1012" s="47">
        <f t="shared" si="102"/>
        <v>0</v>
      </c>
      <c r="R1012" s="3">
        <f t="shared" si="103"/>
        <v>0</v>
      </c>
    </row>
    <row r="1013" spans="1:18" s="51" customFormat="1" ht="18.75" customHeight="1">
      <c r="A1013" s="50">
        <v>205015</v>
      </c>
      <c r="B1013" s="10" t="s">
        <v>3455</v>
      </c>
      <c r="C1013" s="13">
        <v>3362.06</v>
      </c>
      <c r="D1013" s="11"/>
      <c r="E1013" s="11" t="s">
        <v>2259</v>
      </c>
      <c r="F1013" s="11" t="s">
        <v>0</v>
      </c>
      <c r="G1013" s="46">
        <v>60</v>
      </c>
      <c r="H1013" s="46">
        <v>4</v>
      </c>
      <c r="I1013" s="46">
        <v>4</v>
      </c>
      <c r="J1013" s="47">
        <v>20.100000000000001</v>
      </c>
      <c r="K1013" s="47">
        <v>18.7</v>
      </c>
      <c r="L1013" s="48">
        <v>0.03</v>
      </c>
      <c r="M1013" s="49">
        <v>6925808308339</v>
      </c>
      <c r="N1013" s="107"/>
      <c r="O1013" s="41">
        <f t="shared" si="100"/>
        <v>0</v>
      </c>
      <c r="P1013" s="47">
        <f t="shared" si="101"/>
        <v>0</v>
      </c>
      <c r="Q1013" s="47">
        <f t="shared" si="102"/>
        <v>0</v>
      </c>
      <c r="R1013" s="3">
        <f t="shared" si="103"/>
        <v>0</v>
      </c>
    </row>
    <row r="1014" spans="1:18" s="51" customFormat="1" ht="18.75" customHeight="1">
      <c r="A1014" s="50">
        <v>198010</v>
      </c>
      <c r="B1014" s="10" t="s">
        <v>3456</v>
      </c>
      <c r="C1014" s="13">
        <v>2215.4499999999998</v>
      </c>
      <c r="D1014" s="11"/>
      <c r="E1014" s="11" t="s">
        <v>2259</v>
      </c>
      <c r="F1014" s="11" t="s">
        <v>0</v>
      </c>
      <c r="G1014" s="46">
        <v>36</v>
      </c>
      <c r="H1014" s="46">
        <v>1</v>
      </c>
      <c r="I1014" s="46">
        <v>1</v>
      </c>
      <c r="J1014" s="47">
        <v>14.31</v>
      </c>
      <c r="K1014" s="47">
        <v>12.96</v>
      </c>
      <c r="L1014" s="48">
        <v>0.03</v>
      </c>
      <c r="M1014" s="49">
        <v>6925808322182</v>
      </c>
      <c r="N1014" s="107"/>
      <c r="O1014" s="41">
        <f t="shared" si="100"/>
        <v>0</v>
      </c>
      <c r="P1014" s="47">
        <f t="shared" si="101"/>
        <v>0</v>
      </c>
      <c r="Q1014" s="47">
        <f t="shared" si="102"/>
        <v>0</v>
      </c>
      <c r="R1014" s="3">
        <f t="shared" si="103"/>
        <v>0</v>
      </c>
    </row>
    <row r="1015" spans="1:18" s="51" customFormat="1" ht="18.75" customHeight="1">
      <c r="A1015" s="50">
        <v>198011</v>
      </c>
      <c r="B1015" s="10" t="s">
        <v>3457</v>
      </c>
      <c r="C1015" s="13">
        <v>1903.77</v>
      </c>
      <c r="D1015" s="11"/>
      <c r="E1015" s="11" t="s">
        <v>2259</v>
      </c>
      <c r="F1015" s="11" t="s">
        <v>0</v>
      </c>
      <c r="G1015" s="46">
        <v>36</v>
      </c>
      <c r="H1015" s="46">
        <v>1</v>
      </c>
      <c r="I1015" s="46">
        <v>1</v>
      </c>
      <c r="J1015" s="47">
        <v>14.31</v>
      </c>
      <c r="K1015" s="47">
        <v>12.96</v>
      </c>
      <c r="L1015" s="48">
        <v>0.03</v>
      </c>
      <c r="M1015" s="49">
        <v>6925808321635</v>
      </c>
      <c r="N1015" s="107"/>
      <c r="O1015" s="41">
        <f t="shared" si="100"/>
        <v>0</v>
      </c>
      <c r="P1015" s="47">
        <f t="shared" si="101"/>
        <v>0</v>
      </c>
      <c r="Q1015" s="47">
        <f t="shared" si="102"/>
        <v>0</v>
      </c>
      <c r="R1015" s="3">
        <f t="shared" si="103"/>
        <v>0</v>
      </c>
    </row>
    <row r="1016" spans="1:18" s="51" customFormat="1" ht="18.75" customHeight="1">
      <c r="A1016" s="50">
        <v>197974</v>
      </c>
      <c r="B1016" s="10" t="s">
        <v>3458</v>
      </c>
      <c r="C1016" s="13">
        <v>2132.42</v>
      </c>
      <c r="D1016" s="11"/>
      <c r="E1016" s="11" t="s">
        <v>2259</v>
      </c>
      <c r="F1016" s="11" t="s">
        <v>0</v>
      </c>
      <c r="G1016" s="46">
        <v>36</v>
      </c>
      <c r="H1016" s="46">
        <v>1</v>
      </c>
      <c r="I1016" s="46">
        <v>1</v>
      </c>
      <c r="J1016" s="47">
        <v>14.31</v>
      </c>
      <c r="K1016" s="47">
        <v>12.96</v>
      </c>
      <c r="L1016" s="48">
        <v>0.03</v>
      </c>
      <c r="M1016" s="49">
        <v>6925808322199</v>
      </c>
      <c r="N1016" s="107"/>
      <c r="O1016" s="41">
        <f t="shared" si="100"/>
        <v>0</v>
      </c>
      <c r="P1016" s="47">
        <f t="shared" si="101"/>
        <v>0</v>
      </c>
      <c r="Q1016" s="47">
        <f t="shared" si="102"/>
        <v>0</v>
      </c>
      <c r="R1016" s="3">
        <f t="shared" si="103"/>
        <v>0</v>
      </c>
    </row>
    <row r="1017" spans="1:18" s="51" customFormat="1" ht="18.75" customHeight="1">
      <c r="A1017" s="50">
        <v>197975</v>
      </c>
      <c r="B1017" s="10" t="s">
        <v>3459</v>
      </c>
      <c r="C1017" s="13">
        <v>1818.73</v>
      </c>
      <c r="D1017" s="11"/>
      <c r="E1017" s="11" t="s">
        <v>2259</v>
      </c>
      <c r="F1017" s="11" t="s">
        <v>0</v>
      </c>
      <c r="G1017" s="46">
        <v>36</v>
      </c>
      <c r="H1017" s="46">
        <v>1</v>
      </c>
      <c r="I1017" s="46">
        <v>1</v>
      </c>
      <c r="J1017" s="47">
        <v>14.31</v>
      </c>
      <c r="K1017" s="47">
        <v>12.96</v>
      </c>
      <c r="L1017" s="48">
        <v>0.03</v>
      </c>
      <c r="M1017" s="49">
        <v>6925808321642</v>
      </c>
      <c r="N1017" s="107"/>
      <c r="O1017" s="41">
        <f t="shared" si="100"/>
        <v>0</v>
      </c>
      <c r="P1017" s="47">
        <f t="shared" si="101"/>
        <v>0</v>
      </c>
      <c r="Q1017" s="47">
        <f t="shared" si="102"/>
        <v>0</v>
      </c>
      <c r="R1017" s="3">
        <f t="shared" si="103"/>
        <v>0</v>
      </c>
    </row>
    <row r="1018" spans="1:18" s="51" customFormat="1" ht="18.75" customHeight="1">
      <c r="A1018" s="50">
        <v>197978</v>
      </c>
      <c r="B1018" s="10" t="s">
        <v>3460</v>
      </c>
      <c r="C1018" s="13">
        <v>2147.58</v>
      </c>
      <c r="D1018" s="11"/>
      <c r="E1018" s="11" t="s">
        <v>2259</v>
      </c>
      <c r="F1018" s="11" t="s">
        <v>0</v>
      </c>
      <c r="G1018" s="46">
        <v>36</v>
      </c>
      <c r="H1018" s="46">
        <v>1</v>
      </c>
      <c r="I1018" s="46">
        <v>1</v>
      </c>
      <c r="J1018" s="47">
        <v>14.31</v>
      </c>
      <c r="K1018" s="47">
        <v>12.96</v>
      </c>
      <c r="L1018" s="48">
        <v>0.03</v>
      </c>
      <c r="M1018" s="49">
        <v>6925808322205</v>
      </c>
      <c r="N1018" s="107"/>
      <c r="O1018" s="41">
        <f t="shared" si="100"/>
        <v>0</v>
      </c>
      <c r="P1018" s="47">
        <f t="shared" si="101"/>
        <v>0</v>
      </c>
      <c r="Q1018" s="47">
        <f t="shared" si="102"/>
        <v>0</v>
      </c>
      <c r="R1018" s="3">
        <f t="shared" si="103"/>
        <v>0</v>
      </c>
    </row>
    <row r="1019" spans="1:18" s="51" customFormat="1" ht="18.75" customHeight="1">
      <c r="A1019" s="50">
        <v>197979</v>
      </c>
      <c r="B1019" s="10" t="s">
        <v>3461</v>
      </c>
      <c r="C1019" s="13">
        <v>1834.56</v>
      </c>
      <c r="D1019" s="11"/>
      <c r="E1019" s="11" t="s">
        <v>2259</v>
      </c>
      <c r="F1019" s="11" t="s">
        <v>0</v>
      </c>
      <c r="G1019" s="46">
        <v>36</v>
      </c>
      <c r="H1019" s="46">
        <v>1</v>
      </c>
      <c r="I1019" s="46">
        <v>1</v>
      </c>
      <c r="J1019" s="47">
        <v>14.31</v>
      </c>
      <c r="K1019" s="47">
        <v>12.96</v>
      </c>
      <c r="L1019" s="48">
        <v>0.03</v>
      </c>
      <c r="M1019" s="49">
        <v>6925808321659</v>
      </c>
      <c r="N1019" s="107"/>
      <c r="O1019" s="41">
        <f t="shared" si="100"/>
        <v>0</v>
      </c>
      <c r="P1019" s="47">
        <f t="shared" si="101"/>
        <v>0</v>
      </c>
      <c r="Q1019" s="47">
        <f t="shared" si="102"/>
        <v>0</v>
      </c>
      <c r="R1019" s="3">
        <f t="shared" si="103"/>
        <v>0</v>
      </c>
    </row>
    <row r="1020" spans="1:18" s="51" customFormat="1" ht="18.75" customHeight="1">
      <c r="A1020" s="50">
        <v>197986</v>
      </c>
      <c r="B1020" s="10" t="s">
        <v>3462</v>
      </c>
      <c r="C1020" s="13">
        <v>2163.38</v>
      </c>
      <c r="D1020" s="11"/>
      <c r="E1020" s="11" t="s">
        <v>2259</v>
      </c>
      <c r="F1020" s="11" t="s">
        <v>0</v>
      </c>
      <c r="G1020" s="46">
        <v>36</v>
      </c>
      <c r="H1020" s="46">
        <v>1</v>
      </c>
      <c r="I1020" s="46">
        <v>1</v>
      </c>
      <c r="J1020" s="47">
        <v>14.31</v>
      </c>
      <c r="K1020" s="47">
        <v>12.96</v>
      </c>
      <c r="L1020" s="48">
        <v>0.03</v>
      </c>
      <c r="M1020" s="49">
        <v>6925808322212</v>
      </c>
      <c r="N1020" s="107"/>
      <c r="O1020" s="41">
        <f t="shared" si="100"/>
        <v>0</v>
      </c>
      <c r="P1020" s="47">
        <f t="shared" si="101"/>
        <v>0</v>
      </c>
      <c r="Q1020" s="47">
        <f t="shared" si="102"/>
        <v>0</v>
      </c>
      <c r="R1020" s="3">
        <f t="shared" si="103"/>
        <v>0</v>
      </c>
    </row>
    <row r="1021" spans="1:18" s="51" customFormat="1" ht="18.75" customHeight="1">
      <c r="A1021" s="50">
        <v>197987</v>
      </c>
      <c r="B1021" s="10" t="s">
        <v>3463</v>
      </c>
      <c r="C1021" s="13">
        <v>1850.37</v>
      </c>
      <c r="D1021" s="11"/>
      <c r="E1021" s="11" t="s">
        <v>2259</v>
      </c>
      <c r="F1021" s="11" t="s">
        <v>0</v>
      </c>
      <c r="G1021" s="46">
        <v>36</v>
      </c>
      <c r="H1021" s="46">
        <v>1</v>
      </c>
      <c r="I1021" s="46">
        <v>1</v>
      </c>
      <c r="J1021" s="47">
        <v>14.31</v>
      </c>
      <c r="K1021" s="47">
        <v>12.96</v>
      </c>
      <c r="L1021" s="48">
        <v>0.03</v>
      </c>
      <c r="M1021" s="49">
        <v>6925808321666</v>
      </c>
      <c r="N1021" s="107"/>
      <c r="O1021" s="41">
        <f t="shared" si="100"/>
        <v>0</v>
      </c>
      <c r="P1021" s="47">
        <f t="shared" si="101"/>
        <v>0</v>
      </c>
      <c r="Q1021" s="47">
        <f t="shared" si="102"/>
        <v>0</v>
      </c>
      <c r="R1021" s="3">
        <f t="shared" si="103"/>
        <v>0</v>
      </c>
    </row>
    <row r="1022" spans="1:18" s="51" customFormat="1" ht="18.75" customHeight="1">
      <c r="A1022" s="50">
        <v>197990</v>
      </c>
      <c r="B1022" s="10" t="s">
        <v>3464</v>
      </c>
      <c r="C1022" s="13">
        <v>2184.46</v>
      </c>
      <c r="D1022" s="11"/>
      <c r="E1022" s="11" t="s">
        <v>2259</v>
      </c>
      <c r="F1022" s="11" t="s">
        <v>0</v>
      </c>
      <c r="G1022" s="46">
        <v>36</v>
      </c>
      <c r="H1022" s="46">
        <v>1</v>
      </c>
      <c r="I1022" s="46">
        <v>1</v>
      </c>
      <c r="J1022" s="47">
        <v>14.31</v>
      </c>
      <c r="K1022" s="47">
        <v>12.96</v>
      </c>
      <c r="L1022" s="48">
        <v>0.03</v>
      </c>
      <c r="M1022" s="49">
        <v>6925808322229</v>
      </c>
      <c r="N1022" s="107"/>
      <c r="O1022" s="41">
        <f t="shared" si="100"/>
        <v>0</v>
      </c>
      <c r="P1022" s="47">
        <f t="shared" si="101"/>
        <v>0</v>
      </c>
      <c r="Q1022" s="47">
        <f t="shared" si="102"/>
        <v>0</v>
      </c>
      <c r="R1022" s="3">
        <f t="shared" si="103"/>
        <v>0</v>
      </c>
    </row>
    <row r="1023" spans="1:18" s="51" customFormat="1" ht="18.75" customHeight="1">
      <c r="A1023" s="50">
        <v>197991</v>
      </c>
      <c r="B1023" s="10" t="s">
        <v>3465</v>
      </c>
      <c r="C1023" s="13">
        <v>1870.82</v>
      </c>
      <c r="D1023" s="11"/>
      <c r="E1023" s="11" t="s">
        <v>2259</v>
      </c>
      <c r="F1023" s="11" t="s">
        <v>0</v>
      </c>
      <c r="G1023" s="46">
        <v>36</v>
      </c>
      <c r="H1023" s="46">
        <v>1</v>
      </c>
      <c r="I1023" s="46">
        <v>1</v>
      </c>
      <c r="J1023" s="47">
        <v>14.31</v>
      </c>
      <c r="K1023" s="47">
        <v>12.96</v>
      </c>
      <c r="L1023" s="48">
        <v>0.03</v>
      </c>
      <c r="M1023" s="49">
        <v>6925808321673</v>
      </c>
      <c r="N1023" s="107"/>
      <c r="O1023" s="41">
        <f t="shared" si="100"/>
        <v>0</v>
      </c>
      <c r="P1023" s="47">
        <f t="shared" si="101"/>
        <v>0</v>
      </c>
      <c r="Q1023" s="47">
        <f t="shared" si="102"/>
        <v>0</v>
      </c>
      <c r="R1023" s="3">
        <f t="shared" si="103"/>
        <v>0</v>
      </c>
    </row>
    <row r="1024" spans="1:18" s="51" customFormat="1" ht="18.75" customHeight="1">
      <c r="A1024" s="50">
        <v>197998</v>
      </c>
      <c r="B1024" s="10" t="s">
        <v>3466</v>
      </c>
      <c r="C1024" s="13">
        <v>2212.17</v>
      </c>
      <c r="D1024" s="11"/>
      <c r="E1024" s="11" t="s">
        <v>2259</v>
      </c>
      <c r="F1024" s="11" t="s">
        <v>0</v>
      </c>
      <c r="G1024" s="46">
        <v>36</v>
      </c>
      <c r="H1024" s="46">
        <v>1</v>
      </c>
      <c r="I1024" s="46">
        <v>1</v>
      </c>
      <c r="J1024" s="47">
        <v>14.31</v>
      </c>
      <c r="K1024" s="47">
        <v>12.96</v>
      </c>
      <c r="L1024" s="48">
        <v>0.03</v>
      </c>
      <c r="M1024" s="49">
        <v>6925808322236</v>
      </c>
      <c r="N1024" s="107"/>
      <c r="O1024" s="41">
        <f t="shared" si="100"/>
        <v>0</v>
      </c>
      <c r="P1024" s="47">
        <f t="shared" si="101"/>
        <v>0</v>
      </c>
      <c r="Q1024" s="47">
        <f t="shared" si="102"/>
        <v>0</v>
      </c>
      <c r="R1024" s="3">
        <f t="shared" si="103"/>
        <v>0</v>
      </c>
    </row>
    <row r="1025" spans="1:18" s="51" customFormat="1" ht="18.75" customHeight="1">
      <c r="A1025" s="50">
        <v>197999</v>
      </c>
      <c r="B1025" s="10" t="s">
        <v>3467</v>
      </c>
      <c r="C1025" s="13">
        <v>1903.09</v>
      </c>
      <c r="D1025" s="11"/>
      <c r="E1025" s="11" t="s">
        <v>2259</v>
      </c>
      <c r="F1025" s="11" t="s">
        <v>0</v>
      </c>
      <c r="G1025" s="46">
        <v>36</v>
      </c>
      <c r="H1025" s="46">
        <v>1</v>
      </c>
      <c r="I1025" s="46">
        <v>1</v>
      </c>
      <c r="J1025" s="47">
        <v>14.31</v>
      </c>
      <c r="K1025" s="47">
        <v>12.96</v>
      </c>
      <c r="L1025" s="48">
        <v>0.03</v>
      </c>
      <c r="M1025" s="49">
        <v>6925808321680</v>
      </c>
      <c r="N1025" s="107"/>
      <c r="O1025" s="41">
        <f t="shared" si="100"/>
        <v>0</v>
      </c>
      <c r="P1025" s="47">
        <f t="shared" si="101"/>
        <v>0</v>
      </c>
      <c r="Q1025" s="47">
        <f t="shared" si="102"/>
        <v>0</v>
      </c>
      <c r="R1025" s="3">
        <f t="shared" si="103"/>
        <v>0</v>
      </c>
    </row>
    <row r="1026" spans="1:18" s="51" customFormat="1" ht="18.75" customHeight="1">
      <c r="A1026" s="50">
        <v>198006</v>
      </c>
      <c r="B1026" s="10" t="s">
        <v>3468</v>
      </c>
      <c r="C1026" s="13">
        <v>2202.92</v>
      </c>
      <c r="D1026" s="11"/>
      <c r="E1026" s="11" t="s">
        <v>2259</v>
      </c>
      <c r="F1026" s="11" t="s">
        <v>0</v>
      </c>
      <c r="G1026" s="46">
        <v>36</v>
      </c>
      <c r="H1026" s="46">
        <v>1</v>
      </c>
      <c r="I1026" s="46">
        <v>1</v>
      </c>
      <c r="J1026" s="47">
        <v>14.31</v>
      </c>
      <c r="K1026" s="47">
        <v>12.96</v>
      </c>
      <c r="L1026" s="48">
        <v>0.03</v>
      </c>
      <c r="M1026" s="49">
        <v>6925808322243</v>
      </c>
      <c r="N1026" s="107"/>
      <c r="O1026" s="41">
        <f t="shared" si="100"/>
        <v>0</v>
      </c>
      <c r="P1026" s="47">
        <f t="shared" si="101"/>
        <v>0</v>
      </c>
      <c r="Q1026" s="47">
        <f t="shared" si="102"/>
        <v>0</v>
      </c>
      <c r="R1026" s="3">
        <f t="shared" si="103"/>
        <v>0</v>
      </c>
    </row>
    <row r="1027" spans="1:18" s="51" customFormat="1" ht="18.75" customHeight="1">
      <c r="A1027" s="50">
        <v>198007</v>
      </c>
      <c r="B1027" s="10" t="s">
        <v>3469</v>
      </c>
      <c r="C1027" s="13">
        <v>1893.88</v>
      </c>
      <c r="D1027" s="11"/>
      <c r="E1027" s="11" t="s">
        <v>2259</v>
      </c>
      <c r="F1027" s="11" t="s">
        <v>0</v>
      </c>
      <c r="G1027" s="46">
        <v>36</v>
      </c>
      <c r="H1027" s="46">
        <v>1</v>
      </c>
      <c r="I1027" s="46">
        <v>1</v>
      </c>
      <c r="J1027" s="47">
        <v>14.31</v>
      </c>
      <c r="K1027" s="47">
        <v>12.96</v>
      </c>
      <c r="L1027" s="48">
        <v>0.03</v>
      </c>
      <c r="M1027" s="49">
        <v>6925808321697</v>
      </c>
      <c r="N1027" s="107"/>
      <c r="O1027" s="41">
        <f t="shared" si="100"/>
        <v>0</v>
      </c>
      <c r="P1027" s="47">
        <f t="shared" si="101"/>
        <v>0</v>
      </c>
      <c r="Q1027" s="47">
        <f t="shared" si="102"/>
        <v>0</v>
      </c>
      <c r="R1027" s="3">
        <f t="shared" si="103"/>
        <v>0</v>
      </c>
    </row>
    <row r="1028" spans="1:18" s="51" customFormat="1" ht="18.75" customHeight="1">
      <c r="A1028" s="50">
        <v>198398</v>
      </c>
      <c r="B1028" s="10" t="s">
        <v>3470</v>
      </c>
      <c r="C1028" s="13">
        <v>2529.11</v>
      </c>
      <c r="D1028" s="11"/>
      <c r="E1028" s="11" t="s">
        <v>2259</v>
      </c>
      <c r="F1028" s="11" t="s">
        <v>0</v>
      </c>
      <c r="G1028" s="46">
        <v>36</v>
      </c>
      <c r="H1028" s="46">
        <v>1</v>
      </c>
      <c r="I1028" s="46">
        <v>1</v>
      </c>
      <c r="J1028" s="48">
        <v>16.47</v>
      </c>
      <c r="K1028" s="48">
        <v>15.12</v>
      </c>
      <c r="L1028" s="48">
        <v>0.04</v>
      </c>
      <c r="M1028" s="49">
        <v>6925808325909</v>
      </c>
      <c r="N1028" s="107"/>
      <c r="O1028" s="41">
        <f t="shared" si="100"/>
        <v>0</v>
      </c>
      <c r="P1028" s="47">
        <f t="shared" si="101"/>
        <v>0</v>
      </c>
      <c r="Q1028" s="47">
        <f t="shared" si="102"/>
        <v>0</v>
      </c>
      <c r="R1028" s="3">
        <f t="shared" si="103"/>
        <v>0</v>
      </c>
    </row>
    <row r="1029" spans="1:18" s="51" customFormat="1" ht="18.75" customHeight="1">
      <c r="A1029" s="50">
        <v>198401</v>
      </c>
      <c r="B1029" s="10" t="s">
        <v>3471</v>
      </c>
      <c r="C1029" s="13">
        <v>2546.2600000000002</v>
      </c>
      <c r="D1029" s="11"/>
      <c r="E1029" s="11" t="s">
        <v>2259</v>
      </c>
      <c r="F1029" s="11" t="s">
        <v>0</v>
      </c>
      <c r="G1029" s="46">
        <v>36</v>
      </c>
      <c r="H1029" s="46">
        <v>1</v>
      </c>
      <c r="I1029" s="46">
        <v>1</v>
      </c>
      <c r="J1029" s="48">
        <v>16.47</v>
      </c>
      <c r="K1029" s="48">
        <v>15.12</v>
      </c>
      <c r="L1029" s="48">
        <v>0.04</v>
      </c>
      <c r="M1029" s="49">
        <v>6925808325916</v>
      </c>
      <c r="N1029" s="107"/>
      <c r="O1029" s="41">
        <f t="shared" si="100"/>
        <v>0</v>
      </c>
      <c r="P1029" s="47">
        <f t="shared" si="101"/>
        <v>0</v>
      </c>
      <c r="Q1029" s="47">
        <f t="shared" si="102"/>
        <v>0</v>
      </c>
      <c r="R1029" s="3">
        <f t="shared" si="103"/>
        <v>0</v>
      </c>
    </row>
    <row r="1030" spans="1:18" s="51" customFormat="1" ht="18.75" customHeight="1">
      <c r="A1030" s="50">
        <v>198018</v>
      </c>
      <c r="B1030" s="10" t="s">
        <v>3472</v>
      </c>
      <c r="C1030" s="13">
        <v>3199.04</v>
      </c>
      <c r="D1030" s="11"/>
      <c r="E1030" s="11" t="s">
        <v>2259</v>
      </c>
      <c r="F1030" s="11" t="s">
        <v>0</v>
      </c>
      <c r="G1030" s="46">
        <v>27</v>
      </c>
      <c r="H1030" s="46">
        <v>1</v>
      </c>
      <c r="I1030" s="46">
        <v>1</v>
      </c>
      <c r="J1030" s="48">
        <v>16.52</v>
      </c>
      <c r="K1030" s="48">
        <v>15.12</v>
      </c>
      <c r="L1030" s="48">
        <v>0.04</v>
      </c>
      <c r="M1030" s="49">
        <v>6925808322304</v>
      </c>
      <c r="N1030" s="107"/>
      <c r="O1030" s="41">
        <f t="shared" si="100"/>
        <v>0</v>
      </c>
      <c r="P1030" s="47">
        <f t="shared" si="101"/>
        <v>0</v>
      </c>
      <c r="Q1030" s="47">
        <f t="shared" si="102"/>
        <v>0</v>
      </c>
      <c r="R1030" s="3">
        <f t="shared" si="103"/>
        <v>0</v>
      </c>
    </row>
    <row r="1031" spans="1:18" s="51" customFormat="1" ht="18.75" customHeight="1">
      <c r="A1031" s="50">
        <v>198019</v>
      </c>
      <c r="B1031" s="10" t="s">
        <v>3473</v>
      </c>
      <c r="C1031" s="13">
        <v>2853.56</v>
      </c>
      <c r="D1031" s="11"/>
      <c r="E1031" s="11" t="s">
        <v>2259</v>
      </c>
      <c r="F1031" s="11" t="s">
        <v>0</v>
      </c>
      <c r="G1031" s="46">
        <v>27</v>
      </c>
      <c r="H1031" s="46">
        <v>1</v>
      </c>
      <c r="I1031" s="46">
        <v>1</v>
      </c>
      <c r="J1031" s="48">
        <v>16.52</v>
      </c>
      <c r="K1031" s="48">
        <v>15.12</v>
      </c>
      <c r="L1031" s="48">
        <v>0.04</v>
      </c>
      <c r="M1031" s="49">
        <v>6925808321758</v>
      </c>
      <c r="N1031" s="107"/>
      <c r="O1031" s="41">
        <f t="shared" si="100"/>
        <v>0</v>
      </c>
      <c r="P1031" s="47">
        <f t="shared" si="101"/>
        <v>0</v>
      </c>
      <c r="Q1031" s="47">
        <f t="shared" si="102"/>
        <v>0</v>
      </c>
      <c r="R1031" s="3">
        <f t="shared" si="103"/>
        <v>0</v>
      </c>
    </row>
    <row r="1032" spans="1:18" s="51" customFormat="1" ht="18.75" customHeight="1">
      <c r="A1032" s="50">
        <v>198022</v>
      </c>
      <c r="B1032" s="10" t="s">
        <v>3474</v>
      </c>
      <c r="C1032" s="13">
        <v>3224.3</v>
      </c>
      <c r="D1032" s="11"/>
      <c r="E1032" s="11" t="s">
        <v>2259</v>
      </c>
      <c r="F1032" s="11" t="s">
        <v>0</v>
      </c>
      <c r="G1032" s="46">
        <v>27</v>
      </c>
      <c r="H1032" s="46">
        <v>1</v>
      </c>
      <c r="I1032" s="46">
        <v>1</v>
      </c>
      <c r="J1032" s="48">
        <v>16.52</v>
      </c>
      <c r="K1032" s="48">
        <v>15.12</v>
      </c>
      <c r="L1032" s="48">
        <v>0.04</v>
      </c>
      <c r="M1032" s="49">
        <v>6925808322311</v>
      </c>
      <c r="N1032" s="107"/>
      <c r="O1032" s="41">
        <f t="shared" si="100"/>
        <v>0</v>
      </c>
      <c r="P1032" s="47">
        <f t="shared" si="101"/>
        <v>0</v>
      </c>
      <c r="Q1032" s="47">
        <f t="shared" si="102"/>
        <v>0</v>
      </c>
      <c r="R1032" s="3">
        <f t="shared" si="103"/>
        <v>0</v>
      </c>
    </row>
    <row r="1033" spans="1:18" s="51" customFormat="1" ht="18.75" customHeight="1">
      <c r="A1033" s="50">
        <v>198023</v>
      </c>
      <c r="B1033" s="10" t="s">
        <v>3475</v>
      </c>
      <c r="C1033" s="13">
        <v>2879.59</v>
      </c>
      <c r="D1033" s="11"/>
      <c r="E1033" s="11" t="s">
        <v>2259</v>
      </c>
      <c r="F1033" s="11" t="s">
        <v>0</v>
      </c>
      <c r="G1033" s="46">
        <v>27</v>
      </c>
      <c r="H1033" s="46">
        <v>1</v>
      </c>
      <c r="I1033" s="46">
        <v>1</v>
      </c>
      <c r="J1033" s="48">
        <v>16.52</v>
      </c>
      <c r="K1033" s="48">
        <v>15.12</v>
      </c>
      <c r="L1033" s="48">
        <v>0.04</v>
      </c>
      <c r="M1033" s="49">
        <v>6925808321765</v>
      </c>
      <c r="N1033" s="107"/>
      <c r="O1033" s="41">
        <f t="shared" si="100"/>
        <v>0</v>
      </c>
      <c r="P1033" s="47">
        <f t="shared" si="101"/>
        <v>0</v>
      </c>
      <c r="Q1033" s="47">
        <f t="shared" si="102"/>
        <v>0</v>
      </c>
      <c r="R1033" s="3">
        <f t="shared" si="103"/>
        <v>0</v>
      </c>
    </row>
    <row r="1034" spans="1:18" s="51" customFormat="1" ht="18.75" customHeight="1">
      <c r="A1034" s="50">
        <v>198030</v>
      </c>
      <c r="B1034" s="10" t="s">
        <v>3476</v>
      </c>
      <c r="C1034" s="13">
        <v>3254.19</v>
      </c>
      <c r="D1034" s="11"/>
      <c r="E1034" s="11" t="s">
        <v>2259</v>
      </c>
      <c r="F1034" s="11" t="s">
        <v>0</v>
      </c>
      <c r="G1034" s="46">
        <v>27</v>
      </c>
      <c r="H1034" s="46">
        <v>1</v>
      </c>
      <c r="I1034" s="46">
        <v>1</v>
      </c>
      <c r="J1034" s="48">
        <v>16.52</v>
      </c>
      <c r="K1034" s="48">
        <v>15.12</v>
      </c>
      <c r="L1034" s="48">
        <v>0.04</v>
      </c>
      <c r="M1034" s="49">
        <v>6925808322328</v>
      </c>
      <c r="N1034" s="107"/>
      <c r="O1034" s="41">
        <f t="shared" si="100"/>
        <v>0</v>
      </c>
      <c r="P1034" s="47">
        <f t="shared" si="101"/>
        <v>0</v>
      </c>
      <c r="Q1034" s="47">
        <f t="shared" si="102"/>
        <v>0</v>
      </c>
      <c r="R1034" s="3">
        <f t="shared" si="103"/>
        <v>0</v>
      </c>
    </row>
    <row r="1035" spans="1:18" s="51" customFormat="1" ht="18.75" customHeight="1">
      <c r="A1035" s="50">
        <v>198031</v>
      </c>
      <c r="B1035" s="10" t="s">
        <v>3477</v>
      </c>
      <c r="C1035" s="13">
        <v>2909.47</v>
      </c>
      <c r="D1035" s="11"/>
      <c r="E1035" s="11" t="s">
        <v>2259</v>
      </c>
      <c r="F1035" s="11" t="s">
        <v>0</v>
      </c>
      <c r="G1035" s="46">
        <v>27</v>
      </c>
      <c r="H1035" s="46">
        <v>1</v>
      </c>
      <c r="I1035" s="46">
        <v>1</v>
      </c>
      <c r="J1035" s="48">
        <v>16.52</v>
      </c>
      <c r="K1035" s="48">
        <v>15.12</v>
      </c>
      <c r="L1035" s="48">
        <v>0.04</v>
      </c>
      <c r="M1035" s="49">
        <v>6925808321772</v>
      </c>
      <c r="N1035" s="107"/>
      <c r="O1035" s="41">
        <f t="shared" si="100"/>
        <v>0</v>
      </c>
      <c r="P1035" s="47">
        <f t="shared" si="101"/>
        <v>0</v>
      </c>
      <c r="Q1035" s="47">
        <f t="shared" si="102"/>
        <v>0</v>
      </c>
      <c r="R1035" s="3">
        <f t="shared" si="103"/>
        <v>0</v>
      </c>
    </row>
    <row r="1036" spans="1:18" s="51" customFormat="1" ht="18.75" customHeight="1">
      <c r="A1036" s="50">
        <v>198034</v>
      </c>
      <c r="B1036" s="10" t="s">
        <v>3478</v>
      </c>
      <c r="C1036" s="13">
        <v>3290.95</v>
      </c>
      <c r="D1036" s="11"/>
      <c r="E1036" s="11" t="s">
        <v>2259</v>
      </c>
      <c r="F1036" s="11" t="s">
        <v>0</v>
      </c>
      <c r="G1036" s="46">
        <v>27</v>
      </c>
      <c r="H1036" s="46">
        <v>1</v>
      </c>
      <c r="I1036" s="46">
        <v>1</v>
      </c>
      <c r="J1036" s="48">
        <v>16.52</v>
      </c>
      <c r="K1036" s="48">
        <v>15.12</v>
      </c>
      <c r="L1036" s="48">
        <v>0.04</v>
      </c>
      <c r="M1036" s="49">
        <v>6925808322335</v>
      </c>
      <c r="N1036" s="107"/>
      <c r="O1036" s="41">
        <f t="shared" si="100"/>
        <v>0</v>
      </c>
      <c r="P1036" s="47">
        <f t="shared" si="101"/>
        <v>0</v>
      </c>
      <c r="Q1036" s="47">
        <f t="shared" si="102"/>
        <v>0</v>
      </c>
      <c r="R1036" s="3">
        <f t="shared" si="103"/>
        <v>0</v>
      </c>
    </row>
    <row r="1037" spans="1:18" s="51" customFormat="1" ht="18.75" customHeight="1">
      <c r="A1037" s="50">
        <v>198035</v>
      </c>
      <c r="B1037" s="10" t="s">
        <v>3479</v>
      </c>
      <c r="C1037" s="13">
        <v>2945.47</v>
      </c>
      <c r="D1037" s="11"/>
      <c r="E1037" s="11" t="s">
        <v>2259</v>
      </c>
      <c r="F1037" s="11" t="s">
        <v>0</v>
      </c>
      <c r="G1037" s="46">
        <v>27</v>
      </c>
      <c r="H1037" s="46">
        <v>1</v>
      </c>
      <c r="I1037" s="46">
        <v>1</v>
      </c>
      <c r="J1037" s="48">
        <v>16.52</v>
      </c>
      <c r="K1037" s="48">
        <v>15.12</v>
      </c>
      <c r="L1037" s="48">
        <v>0.04</v>
      </c>
      <c r="M1037" s="49">
        <v>6925808321789</v>
      </c>
      <c r="N1037" s="107"/>
      <c r="O1037" s="41">
        <f t="shared" si="100"/>
        <v>0</v>
      </c>
      <c r="P1037" s="47">
        <f t="shared" si="101"/>
        <v>0</v>
      </c>
      <c r="Q1037" s="47">
        <f t="shared" si="102"/>
        <v>0</v>
      </c>
      <c r="R1037" s="3">
        <f t="shared" si="103"/>
        <v>0</v>
      </c>
    </row>
    <row r="1038" spans="1:18" s="51" customFormat="1" ht="18.75" customHeight="1">
      <c r="A1038" s="50">
        <v>198042</v>
      </c>
      <c r="B1038" s="10" t="s">
        <v>3480</v>
      </c>
      <c r="C1038" s="13">
        <v>3312.42</v>
      </c>
      <c r="D1038" s="11"/>
      <c r="E1038" s="11" t="s">
        <v>2259</v>
      </c>
      <c r="F1038" s="11" t="s">
        <v>0</v>
      </c>
      <c r="G1038" s="46">
        <v>27</v>
      </c>
      <c r="H1038" s="46">
        <v>1</v>
      </c>
      <c r="I1038" s="46">
        <v>1</v>
      </c>
      <c r="J1038" s="48">
        <v>16.52</v>
      </c>
      <c r="K1038" s="48">
        <v>15.12</v>
      </c>
      <c r="L1038" s="48">
        <v>0.04</v>
      </c>
      <c r="M1038" s="49">
        <v>6925808322342</v>
      </c>
      <c r="N1038" s="107"/>
      <c r="O1038" s="41">
        <f t="shared" ref="O1038:O1054" si="104">C1038*N1038</f>
        <v>0</v>
      </c>
      <c r="P1038" s="47">
        <f t="shared" ref="P1038:P1054" si="105">J1038/G1038*N1038</f>
        <v>0</v>
      </c>
      <c r="Q1038" s="47">
        <f t="shared" ref="Q1038:Q1054" si="106">K1038/G1038*N1038</f>
        <v>0</v>
      </c>
      <c r="R1038" s="3">
        <f t="shared" ref="R1038:R1054" si="107">L1038/G1038*N1038</f>
        <v>0</v>
      </c>
    </row>
    <row r="1039" spans="1:18" s="51" customFormat="1" ht="18.75" customHeight="1">
      <c r="A1039" s="50">
        <v>198043</v>
      </c>
      <c r="B1039" s="10" t="s">
        <v>3481</v>
      </c>
      <c r="C1039" s="13">
        <v>2966.93</v>
      </c>
      <c r="D1039" s="11"/>
      <c r="E1039" s="11" t="s">
        <v>2259</v>
      </c>
      <c r="F1039" s="11" t="s">
        <v>0</v>
      </c>
      <c r="G1039" s="46">
        <v>27</v>
      </c>
      <c r="H1039" s="46">
        <v>1</v>
      </c>
      <c r="I1039" s="46">
        <v>1</v>
      </c>
      <c r="J1039" s="48">
        <v>16.52</v>
      </c>
      <c r="K1039" s="48">
        <v>15.12</v>
      </c>
      <c r="L1039" s="48">
        <v>0.04</v>
      </c>
      <c r="M1039" s="49">
        <v>6925808321796</v>
      </c>
      <c r="N1039" s="107"/>
      <c r="O1039" s="41">
        <f t="shared" si="104"/>
        <v>0</v>
      </c>
      <c r="P1039" s="47">
        <f t="shared" si="105"/>
        <v>0</v>
      </c>
      <c r="Q1039" s="47">
        <f t="shared" si="106"/>
        <v>0</v>
      </c>
      <c r="R1039" s="3">
        <f t="shared" si="107"/>
        <v>0</v>
      </c>
    </row>
    <row r="1040" spans="1:18" s="51" customFormat="1" ht="18.75" customHeight="1">
      <c r="A1040" s="50">
        <v>198050</v>
      </c>
      <c r="B1040" s="10" t="s">
        <v>3482</v>
      </c>
      <c r="C1040" s="13">
        <v>3297.1</v>
      </c>
      <c r="D1040" s="11"/>
      <c r="E1040" s="11" t="s">
        <v>2259</v>
      </c>
      <c r="F1040" s="11" t="s">
        <v>0</v>
      </c>
      <c r="G1040" s="46">
        <v>27</v>
      </c>
      <c r="H1040" s="46">
        <v>1</v>
      </c>
      <c r="I1040" s="46">
        <v>1</v>
      </c>
      <c r="J1040" s="48">
        <v>16.52</v>
      </c>
      <c r="K1040" s="48">
        <v>15.12</v>
      </c>
      <c r="L1040" s="48">
        <v>0.04</v>
      </c>
      <c r="M1040" s="49">
        <v>6925808322359</v>
      </c>
      <c r="N1040" s="107"/>
      <c r="O1040" s="41">
        <f t="shared" si="104"/>
        <v>0</v>
      </c>
      <c r="P1040" s="47">
        <f t="shared" si="105"/>
        <v>0</v>
      </c>
      <c r="Q1040" s="47">
        <f t="shared" si="106"/>
        <v>0</v>
      </c>
      <c r="R1040" s="3">
        <f t="shared" si="107"/>
        <v>0</v>
      </c>
    </row>
    <row r="1041" spans="1:18" s="51" customFormat="1" ht="18.75" customHeight="1">
      <c r="A1041" s="50">
        <v>198051</v>
      </c>
      <c r="B1041" s="10" t="s">
        <v>3483</v>
      </c>
      <c r="C1041" s="13">
        <v>2952.36</v>
      </c>
      <c r="D1041" s="11"/>
      <c r="E1041" s="11" t="s">
        <v>2259</v>
      </c>
      <c r="F1041" s="11" t="s">
        <v>0</v>
      </c>
      <c r="G1041" s="46">
        <v>27</v>
      </c>
      <c r="H1041" s="46">
        <v>1</v>
      </c>
      <c r="I1041" s="46">
        <v>1</v>
      </c>
      <c r="J1041" s="48">
        <v>16.52</v>
      </c>
      <c r="K1041" s="48">
        <v>15.12</v>
      </c>
      <c r="L1041" s="48">
        <v>0.04</v>
      </c>
      <c r="M1041" s="49">
        <v>6925808321802</v>
      </c>
      <c r="N1041" s="107"/>
      <c r="O1041" s="41">
        <f t="shared" si="104"/>
        <v>0</v>
      </c>
      <c r="P1041" s="47">
        <f t="shared" si="105"/>
        <v>0</v>
      </c>
      <c r="Q1041" s="47">
        <f t="shared" si="106"/>
        <v>0</v>
      </c>
      <c r="R1041" s="3">
        <f t="shared" si="107"/>
        <v>0</v>
      </c>
    </row>
    <row r="1042" spans="1:18" s="51" customFormat="1" ht="18.75" customHeight="1">
      <c r="A1042" s="50">
        <v>198107</v>
      </c>
      <c r="B1042" s="10" t="s">
        <v>3484</v>
      </c>
      <c r="C1042" s="13">
        <v>3098.82</v>
      </c>
      <c r="D1042" s="11"/>
      <c r="E1042" s="11" t="s">
        <v>2259</v>
      </c>
      <c r="F1042" s="11" t="s">
        <v>0</v>
      </c>
      <c r="G1042" s="46">
        <v>24</v>
      </c>
      <c r="H1042" s="46">
        <v>1</v>
      </c>
      <c r="I1042" s="46">
        <v>1</v>
      </c>
      <c r="J1042" s="48">
        <v>18.23</v>
      </c>
      <c r="K1042" s="48">
        <v>16.8</v>
      </c>
      <c r="L1042" s="48">
        <v>0.04</v>
      </c>
      <c r="M1042" s="49">
        <v>6925808321970</v>
      </c>
      <c r="N1042" s="107"/>
      <c r="O1042" s="41">
        <f t="shared" si="104"/>
        <v>0</v>
      </c>
      <c r="P1042" s="47">
        <f t="shared" si="105"/>
        <v>0</v>
      </c>
      <c r="Q1042" s="47">
        <f t="shared" si="106"/>
        <v>0</v>
      </c>
      <c r="R1042" s="3">
        <f t="shared" si="107"/>
        <v>0</v>
      </c>
    </row>
    <row r="1043" spans="1:18" s="51" customFormat="1" ht="18.75" customHeight="1">
      <c r="A1043" s="50">
        <v>198110</v>
      </c>
      <c r="B1043" s="10" t="s">
        <v>3485</v>
      </c>
      <c r="C1043" s="13">
        <v>3457.85</v>
      </c>
      <c r="D1043" s="11"/>
      <c r="E1043" s="11" t="s">
        <v>2259</v>
      </c>
      <c r="F1043" s="11" t="s">
        <v>0</v>
      </c>
      <c r="G1043" s="46">
        <v>24</v>
      </c>
      <c r="H1043" s="46">
        <v>1</v>
      </c>
      <c r="I1043" s="46">
        <v>1</v>
      </c>
      <c r="J1043" s="48">
        <v>18.23</v>
      </c>
      <c r="K1043" s="48">
        <v>16.8</v>
      </c>
      <c r="L1043" s="48">
        <v>0.04</v>
      </c>
      <c r="M1043" s="49">
        <v>6925808322533</v>
      </c>
      <c r="N1043" s="107"/>
      <c r="O1043" s="41">
        <f t="shared" si="104"/>
        <v>0</v>
      </c>
      <c r="P1043" s="47">
        <f t="shared" si="105"/>
        <v>0</v>
      </c>
      <c r="Q1043" s="47">
        <f t="shared" si="106"/>
        <v>0</v>
      </c>
      <c r="R1043" s="3">
        <f t="shared" si="107"/>
        <v>0</v>
      </c>
    </row>
    <row r="1044" spans="1:18" s="51" customFormat="1" ht="18.75" customHeight="1">
      <c r="A1044" s="50">
        <v>198111</v>
      </c>
      <c r="B1044" s="10" t="s">
        <v>3486</v>
      </c>
      <c r="C1044" s="13">
        <v>3131.24</v>
      </c>
      <c r="D1044" s="11"/>
      <c r="E1044" s="11" t="s">
        <v>2259</v>
      </c>
      <c r="F1044" s="11" t="s">
        <v>0</v>
      </c>
      <c r="G1044" s="46">
        <v>24</v>
      </c>
      <c r="H1044" s="46">
        <v>1</v>
      </c>
      <c r="I1044" s="46">
        <v>1</v>
      </c>
      <c r="J1044" s="48">
        <v>18.23</v>
      </c>
      <c r="K1044" s="48">
        <v>16.8</v>
      </c>
      <c r="L1044" s="48">
        <v>0.04</v>
      </c>
      <c r="M1044" s="49">
        <v>6925808321987</v>
      </c>
      <c r="N1044" s="107"/>
      <c r="O1044" s="41">
        <f t="shared" si="104"/>
        <v>0</v>
      </c>
      <c r="P1044" s="47">
        <f t="shared" si="105"/>
        <v>0</v>
      </c>
      <c r="Q1044" s="47">
        <f t="shared" si="106"/>
        <v>0</v>
      </c>
      <c r="R1044" s="3">
        <f t="shared" si="107"/>
        <v>0</v>
      </c>
    </row>
    <row r="1045" spans="1:18" s="51" customFormat="1" ht="18.75" customHeight="1">
      <c r="A1045" s="50">
        <v>198118</v>
      </c>
      <c r="B1045" s="10" t="s">
        <v>3487</v>
      </c>
      <c r="C1045" s="13">
        <v>3495.37</v>
      </c>
      <c r="D1045" s="11"/>
      <c r="E1045" s="11" t="s">
        <v>2259</v>
      </c>
      <c r="F1045" s="11" t="s">
        <v>0</v>
      </c>
      <c r="G1045" s="46">
        <v>24</v>
      </c>
      <c r="H1045" s="46">
        <v>1</v>
      </c>
      <c r="I1045" s="46">
        <v>1</v>
      </c>
      <c r="J1045" s="48">
        <v>18.23</v>
      </c>
      <c r="K1045" s="48">
        <v>16.8</v>
      </c>
      <c r="L1045" s="48">
        <v>0.04</v>
      </c>
      <c r="M1045" s="49">
        <v>6925808322540</v>
      </c>
      <c r="N1045" s="107"/>
      <c r="O1045" s="41">
        <f t="shared" si="104"/>
        <v>0</v>
      </c>
      <c r="P1045" s="47">
        <f t="shared" si="105"/>
        <v>0</v>
      </c>
      <c r="Q1045" s="47">
        <f t="shared" si="106"/>
        <v>0</v>
      </c>
      <c r="R1045" s="3">
        <f t="shared" si="107"/>
        <v>0</v>
      </c>
    </row>
    <row r="1046" spans="1:18" s="51" customFormat="1" ht="18.75" customHeight="1">
      <c r="A1046" s="50">
        <v>198119</v>
      </c>
      <c r="B1046" s="10" t="s">
        <v>3488</v>
      </c>
      <c r="C1046" s="13">
        <v>3131.24</v>
      </c>
      <c r="D1046" s="11"/>
      <c r="E1046" s="11" t="s">
        <v>2259</v>
      </c>
      <c r="F1046" s="11" t="s">
        <v>0</v>
      </c>
      <c r="G1046" s="46">
        <v>24</v>
      </c>
      <c r="H1046" s="46">
        <v>1</v>
      </c>
      <c r="I1046" s="46">
        <v>1</v>
      </c>
      <c r="J1046" s="48">
        <v>18.23</v>
      </c>
      <c r="K1046" s="48">
        <v>16.8</v>
      </c>
      <c r="L1046" s="48">
        <v>0.04</v>
      </c>
      <c r="M1046" s="49">
        <v>6925808321994</v>
      </c>
      <c r="N1046" s="107"/>
      <c r="O1046" s="41">
        <f t="shared" si="104"/>
        <v>0</v>
      </c>
      <c r="P1046" s="47">
        <f t="shared" si="105"/>
        <v>0</v>
      </c>
      <c r="Q1046" s="47">
        <f t="shared" si="106"/>
        <v>0</v>
      </c>
      <c r="R1046" s="3">
        <f t="shared" si="107"/>
        <v>0</v>
      </c>
    </row>
    <row r="1047" spans="1:18" s="51" customFormat="1" ht="18.75" customHeight="1">
      <c r="A1047" s="50">
        <v>198122</v>
      </c>
      <c r="B1047" s="10" t="s">
        <v>3489</v>
      </c>
      <c r="C1047" s="13">
        <v>3540.78</v>
      </c>
      <c r="D1047" s="11"/>
      <c r="E1047" s="11" t="s">
        <v>2259</v>
      </c>
      <c r="F1047" s="11" t="s">
        <v>0</v>
      </c>
      <c r="G1047" s="46">
        <v>24</v>
      </c>
      <c r="H1047" s="46">
        <v>1</v>
      </c>
      <c r="I1047" s="46">
        <v>1</v>
      </c>
      <c r="J1047" s="48">
        <v>18.23</v>
      </c>
      <c r="K1047" s="48">
        <v>16.8</v>
      </c>
      <c r="L1047" s="48">
        <v>0.04</v>
      </c>
      <c r="M1047" s="49">
        <v>6925808322557</v>
      </c>
      <c r="N1047" s="107"/>
      <c r="O1047" s="41">
        <f t="shared" si="104"/>
        <v>0</v>
      </c>
      <c r="P1047" s="47">
        <f t="shared" si="105"/>
        <v>0</v>
      </c>
      <c r="Q1047" s="47">
        <f t="shared" si="106"/>
        <v>0</v>
      </c>
      <c r="R1047" s="3">
        <f t="shared" si="107"/>
        <v>0</v>
      </c>
    </row>
    <row r="1048" spans="1:18" s="51" customFormat="1" ht="18.75" customHeight="1">
      <c r="A1048" s="50">
        <v>198123</v>
      </c>
      <c r="B1048" s="10" t="s">
        <v>3490</v>
      </c>
      <c r="C1048" s="13">
        <v>3213.47</v>
      </c>
      <c r="D1048" s="11"/>
      <c r="E1048" s="11" t="s">
        <v>2259</v>
      </c>
      <c r="F1048" s="11" t="s">
        <v>0</v>
      </c>
      <c r="G1048" s="46">
        <v>24</v>
      </c>
      <c r="H1048" s="46">
        <v>1</v>
      </c>
      <c r="I1048" s="46">
        <v>1</v>
      </c>
      <c r="J1048" s="48">
        <v>18.23</v>
      </c>
      <c r="K1048" s="48">
        <v>16.8</v>
      </c>
      <c r="L1048" s="48">
        <v>0.04</v>
      </c>
      <c r="M1048" s="49">
        <v>6925808322007</v>
      </c>
      <c r="N1048" s="107"/>
      <c r="O1048" s="41">
        <f t="shared" si="104"/>
        <v>0</v>
      </c>
      <c r="P1048" s="47">
        <f t="shared" si="105"/>
        <v>0</v>
      </c>
      <c r="Q1048" s="47">
        <f t="shared" si="106"/>
        <v>0</v>
      </c>
      <c r="R1048" s="3">
        <f t="shared" si="107"/>
        <v>0</v>
      </c>
    </row>
    <row r="1049" spans="1:18" s="51" customFormat="1" ht="18.75" customHeight="1">
      <c r="A1049" s="50">
        <v>198130</v>
      </c>
      <c r="B1049" s="10" t="s">
        <v>3491</v>
      </c>
      <c r="C1049" s="13">
        <v>3568.17</v>
      </c>
      <c r="D1049" s="11"/>
      <c r="E1049" s="11" t="s">
        <v>2259</v>
      </c>
      <c r="F1049" s="11" t="s">
        <v>0</v>
      </c>
      <c r="G1049" s="46">
        <v>24</v>
      </c>
      <c r="H1049" s="46">
        <v>1</v>
      </c>
      <c r="I1049" s="46">
        <v>1</v>
      </c>
      <c r="J1049" s="48">
        <v>18.23</v>
      </c>
      <c r="K1049" s="48">
        <v>16.8</v>
      </c>
      <c r="L1049" s="48">
        <v>0.04</v>
      </c>
      <c r="M1049" s="49">
        <v>6925808322564</v>
      </c>
      <c r="N1049" s="107"/>
      <c r="O1049" s="41">
        <f t="shared" si="104"/>
        <v>0</v>
      </c>
      <c r="P1049" s="47">
        <f t="shared" si="105"/>
        <v>0</v>
      </c>
      <c r="Q1049" s="47">
        <f t="shared" si="106"/>
        <v>0</v>
      </c>
      <c r="R1049" s="3">
        <f t="shared" si="107"/>
        <v>0</v>
      </c>
    </row>
    <row r="1050" spans="1:18" s="51" customFormat="1" ht="18.75" customHeight="1">
      <c r="A1050" s="50">
        <v>198131</v>
      </c>
      <c r="B1050" s="10" t="s">
        <v>3492</v>
      </c>
      <c r="C1050" s="13">
        <v>3240.83</v>
      </c>
      <c r="D1050" s="11"/>
      <c r="E1050" s="11" t="s">
        <v>2259</v>
      </c>
      <c r="F1050" s="11" t="s">
        <v>0</v>
      </c>
      <c r="G1050" s="46">
        <v>24</v>
      </c>
      <c r="H1050" s="46">
        <v>1</v>
      </c>
      <c r="I1050" s="46">
        <v>1</v>
      </c>
      <c r="J1050" s="48">
        <v>18.23</v>
      </c>
      <c r="K1050" s="48">
        <v>16.8</v>
      </c>
      <c r="L1050" s="48">
        <v>0.04</v>
      </c>
      <c r="M1050" s="49">
        <v>6925808322014</v>
      </c>
      <c r="N1050" s="107"/>
      <c r="O1050" s="41">
        <f t="shared" si="104"/>
        <v>0</v>
      </c>
      <c r="P1050" s="47">
        <f t="shared" si="105"/>
        <v>0</v>
      </c>
      <c r="Q1050" s="47">
        <f t="shared" si="106"/>
        <v>0</v>
      </c>
      <c r="R1050" s="3">
        <f t="shared" si="107"/>
        <v>0</v>
      </c>
    </row>
    <row r="1051" spans="1:18" s="51" customFormat="1" ht="18.75" customHeight="1">
      <c r="A1051" s="50">
        <v>198138</v>
      </c>
      <c r="B1051" s="10" t="s">
        <v>3493</v>
      </c>
      <c r="C1051" s="13">
        <v>3547.97</v>
      </c>
      <c r="D1051" s="11"/>
      <c r="E1051" s="11" t="s">
        <v>2259</v>
      </c>
      <c r="F1051" s="11" t="s">
        <v>0</v>
      </c>
      <c r="G1051" s="46">
        <v>24</v>
      </c>
      <c r="H1051" s="46">
        <v>1</v>
      </c>
      <c r="I1051" s="46">
        <v>1</v>
      </c>
      <c r="J1051" s="48">
        <v>18.23</v>
      </c>
      <c r="K1051" s="48">
        <v>16.8</v>
      </c>
      <c r="L1051" s="48">
        <v>0.04</v>
      </c>
      <c r="M1051" s="49">
        <v>6925808322571</v>
      </c>
      <c r="N1051" s="107"/>
      <c r="O1051" s="41">
        <f t="shared" si="104"/>
        <v>0</v>
      </c>
      <c r="P1051" s="47">
        <f t="shared" si="105"/>
        <v>0</v>
      </c>
      <c r="Q1051" s="47">
        <f t="shared" si="106"/>
        <v>0</v>
      </c>
      <c r="R1051" s="3">
        <f t="shared" si="107"/>
        <v>0</v>
      </c>
    </row>
    <row r="1052" spans="1:18" s="51" customFormat="1" ht="18.75" customHeight="1">
      <c r="A1052" s="50">
        <v>198139</v>
      </c>
      <c r="B1052" s="10" t="s">
        <v>3494</v>
      </c>
      <c r="C1052" s="13">
        <v>3221.39</v>
      </c>
      <c r="D1052" s="11"/>
      <c r="E1052" s="11" t="s">
        <v>2259</v>
      </c>
      <c r="F1052" s="11" t="s">
        <v>0</v>
      </c>
      <c r="G1052" s="46">
        <v>24</v>
      </c>
      <c r="H1052" s="46">
        <v>1</v>
      </c>
      <c r="I1052" s="46">
        <v>1</v>
      </c>
      <c r="J1052" s="48">
        <v>18.23</v>
      </c>
      <c r="K1052" s="48">
        <v>16.8</v>
      </c>
      <c r="L1052" s="48">
        <v>0.04</v>
      </c>
      <c r="M1052" s="49">
        <v>6925808322021</v>
      </c>
      <c r="N1052" s="107"/>
      <c r="O1052" s="41">
        <f t="shared" si="104"/>
        <v>0</v>
      </c>
      <c r="P1052" s="47">
        <f t="shared" si="105"/>
        <v>0</v>
      </c>
      <c r="Q1052" s="47">
        <f t="shared" si="106"/>
        <v>0</v>
      </c>
      <c r="R1052" s="3">
        <f t="shared" si="107"/>
        <v>0</v>
      </c>
    </row>
    <row r="1053" spans="1:18" s="51" customFormat="1" ht="18.75" customHeight="1">
      <c r="A1053" s="50">
        <v>198416</v>
      </c>
      <c r="B1053" s="10" t="s">
        <v>3495</v>
      </c>
      <c r="C1053" s="13">
        <v>3922.19</v>
      </c>
      <c r="D1053" s="11"/>
      <c r="E1053" s="11" t="s">
        <v>2259</v>
      </c>
      <c r="F1053" s="11" t="s">
        <v>0</v>
      </c>
      <c r="G1053" s="46">
        <v>24</v>
      </c>
      <c r="H1053" s="46">
        <v>1</v>
      </c>
      <c r="I1053" s="46">
        <v>1</v>
      </c>
      <c r="J1053" s="48">
        <v>18.23</v>
      </c>
      <c r="K1053" s="48">
        <v>16.8</v>
      </c>
      <c r="L1053" s="48">
        <v>0.03</v>
      </c>
      <c r="M1053" s="49">
        <v>6925808325961</v>
      </c>
      <c r="N1053" s="107"/>
      <c r="O1053" s="41">
        <f t="shared" si="104"/>
        <v>0</v>
      </c>
      <c r="P1053" s="47">
        <f t="shared" si="105"/>
        <v>0</v>
      </c>
      <c r="Q1053" s="47">
        <f t="shared" si="106"/>
        <v>0</v>
      </c>
      <c r="R1053" s="3">
        <f t="shared" si="107"/>
        <v>0</v>
      </c>
    </row>
    <row r="1054" spans="1:18" s="51" customFormat="1" ht="18.75" customHeight="1">
      <c r="A1054" s="77">
        <v>198419</v>
      </c>
      <c r="B1054" s="293" t="s">
        <v>3496</v>
      </c>
      <c r="C1054" s="294">
        <v>3984.9</v>
      </c>
      <c r="D1054" s="295"/>
      <c r="E1054" s="295" t="s">
        <v>2259</v>
      </c>
      <c r="F1054" s="295" t="s">
        <v>0</v>
      </c>
      <c r="G1054" s="281">
        <v>24</v>
      </c>
      <c r="H1054" s="281">
        <v>1</v>
      </c>
      <c r="I1054" s="281">
        <v>1</v>
      </c>
      <c r="J1054" s="283">
        <v>18.23</v>
      </c>
      <c r="K1054" s="283">
        <v>16.8</v>
      </c>
      <c r="L1054" s="283">
        <v>0.03</v>
      </c>
      <c r="M1054" s="284">
        <v>6925808325978</v>
      </c>
      <c r="N1054" s="285"/>
      <c r="O1054" s="286">
        <f t="shared" si="104"/>
        <v>0</v>
      </c>
      <c r="P1054" s="282">
        <f t="shared" si="105"/>
        <v>0</v>
      </c>
      <c r="Q1054" s="282">
        <f t="shared" si="106"/>
        <v>0</v>
      </c>
      <c r="R1054" s="287">
        <f t="shared" si="107"/>
        <v>0</v>
      </c>
    </row>
    <row r="1055" spans="1:18" s="51" customFormat="1" ht="18.75" customHeight="1">
      <c r="A1055" s="72" t="s">
        <v>3497</v>
      </c>
      <c r="B1055" s="57"/>
      <c r="C1055" s="57"/>
      <c r="D1055" s="272"/>
      <c r="E1055" s="272"/>
      <c r="F1055" s="57"/>
      <c r="G1055" s="57"/>
      <c r="H1055" s="57"/>
      <c r="I1055" s="57"/>
      <c r="J1055" s="57"/>
      <c r="K1055" s="57"/>
      <c r="L1055" s="57"/>
      <c r="M1055" s="57"/>
      <c r="N1055" s="57"/>
      <c r="O1055" s="57"/>
      <c r="P1055" s="57"/>
      <c r="Q1055" s="57"/>
      <c r="R1055" s="288"/>
    </row>
    <row r="1056" spans="1:18" s="51" customFormat="1" ht="18.75" customHeight="1">
      <c r="A1056" s="78">
        <v>205061</v>
      </c>
      <c r="B1056" s="33" t="s">
        <v>3498</v>
      </c>
      <c r="C1056" s="14">
        <v>3518.02</v>
      </c>
      <c r="D1056" s="35"/>
      <c r="E1056" s="35" t="s">
        <v>2259</v>
      </c>
      <c r="F1056" s="35" t="s">
        <v>0</v>
      </c>
      <c r="G1056" s="36">
        <v>60</v>
      </c>
      <c r="H1056" s="36">
        <v>4</v>
      </c>
      <c r="I1056" s="36">
        <v>4</v>
      </c>
      <c r="J1056" s="38">
        <v>19.760000000000002</v>
      </c>
      <c r="K1056" s="38">
        <v>18.3</v>
      </c>
      <c r="L1056" s="38">
        <v>0.03</v>
      </c>
      <c r="M1056" s="39">
        <v>6925808313586</v>
      </c>
      <c r="N1056" s="275"/>
      <c r="O1056" s="40">
        <f t="shared" ref="O1056:O1074" si="108">C1056*N1056</f>
        <v>0</v>
      </c>
      <c r="P1056" s="37">
        <f t="shared" ref="P1056:P1074" si="109">J1056/G1056*N1056</f>
        <v>0</v>
      </c>
      <c r="Q1056" s="37">
        <f t="shared" ref="Q1056:Q1074" si="110">K1056/G1056*N1056</f>
        <v>0</v>
      </c>
      <c r="R1056" s="42">
        <f t="shared" ref="R1056:R1074" si="111">L1056/G1056*N1056</f>
        <v>0</v>
      </c>
    </row>
    <row r="1057" spans="1:18" s="51" customFormat="1" ht="18.75" customHeight="1">
      <c r="A1057" s="50">
        <v>205029</v>
      </c>
      <c r="B1057" s="10" t="s">
        <v>3499</v>
      </c>
      <c r="C1057" s="13">
        <v>3592.67</v>
      </c>
      <c r="D1057" s="11"/>
      <c r="E1057" s="11" t="s">
        <v>2259</v>
      </c>
      <c r="F1057" s="11" t="s">
        <v>0</v>
      </c>
      <c r="G1057" s="46">
        <v>60</v>
      </c>
      <c r="H1057" s="46">
        <v>4</v>
      </c>
      <c r="I1057" s="46">
        <v>4</v>
      </c>
      <c r="J1057" s="48">
        <v>19.760000000000002</v>
      </c>
      <c r="K1057" s="48">
        <v>18.3</v>
      </c>
      <c r="L1057" s="48">
        <v>0.03</v>
      </c>
      <c r="M1057" s="49">
        <v>6925808313265</v>
      </c>
      <c r="N1057" s="107"/>
      <c r="O1057" s="41">
        <f t="shared" si="108"/>
        <v>0</v>
      </c>
      <c r="P1057" s="47">
        <f t="shared" si="109"/>
        <v>0</v>
      </c>
      <c r="Q1057" s="47">
        <f t="shared" si="110"/>
        <v>0</v>
      </c>
      <c r="R1057" s="3">
        <f t="shared" si="111"/>
        <v>0</v>
      </c>
    </row>
    <row r="1058" spans="1:18" ht="18.75" customHeight="1">
      <c r="A1058" s="50">
        <v>205062</v>
      </c>
      <c r="B1058" s="10" t="s">
        <v>3500</v>
      </c>
      <c r="C1058" s="13">
        <v>3293.97</v>
      </c>
      <c r="D1058" s="11"/>
      <c r="E1058" s="11" t="s">
        <v>2259</v>
      </c>
      <c r="F1058" s="11" t="s">
        <v>0</v>
      </c>
      <c r="G1058" s="46">
        <v>60</v>
      </c>
      <c r="H1058" s="46">
        <v>4</v>
      </c>
      <c r="I1058" s="46">
        <v>4</v>
      </c>
      <c r="J1058" s="48">
        <v>20.16</v>
      </c>
      <c r="K1058" s="48">
        <v>18.72</v>
      </c>
      <c r="L1058" s="48">
        <v>0.03</v>
      </c>
      <c r="M1058" s="49">
        <v>6925808313593</v>
      </c>
      <c r="N1058" s="107"/>
      <c r="O1058" s="41">
        <f t="shared" si="108"/>
        <v>0</v>
      </c>
      <c r="P1058" s="47">
        <f t="shared" si="109"/>
        <v>0</v>
      </c>
      <c r="Q1058" s="47">
        <f t="shared" si="110"/>
        <v>0</v>
      </c>
      <c r="R1058" s="3">
        <f t="shared" si="111"/>
        <v>0</v>
      </c>
    </row>
    <row r="1059" spans="1:18" s="51" customFormat="1" ht="18.75" customHeight="1">
      <c r="A1059" s="50">
        <v>205030</v>
      </c>
      <c r="B1059" s="10" t="s">
        <v>3501</v>
      </c>
      <c r="C1059" s="13">
        <v>3593.58</v>
      </c>
      <c r="D1059" s="11"/>
      <c r="E1059" s="11" t="s">
        <v>2259</v>
      </c>
      <c r="F1059" s="11" t="s">
        <v>0</v>
      </c>
      <c r="G1059" s="46">
        <v>60</v>
      </c>
      <c r="H1059" s="46">
        <v>4</v>
      </c>
      <c r="I1059" s="46">
        <v>4</v>
      </c>
      <c r="J1059" s="48">
        <v>20.16</v>
      </c>
      <c r="K1059" s="48">
        <v>18.72</v>
      </c>
      <c r="L1059" s="48">
        <v>0.03</v>
      </c>
      <c r="M1059" s="49">
        <v>6925808313272</v>
      </c>
      <c r="N1059" s="107"/>
      <c r="O1059" s="41">
        <f t="shared" si="108"/>
        <v>0</v>
      </c>
      <c r="P1059" s="47">
        <f t="shared" si="109"/>
        <v>0</v>
      </c>
      <c r="Q1059" s="47">
        <f t="shared" si="110"/>
        <v>0</v>
      </c>
      <c r="R1059" s="3">
        <f t="shared" si="111"/>
        <v>0</v>
      </c>
    </row>
    <row r="1060" spans="1:18" s="51" customFormat="1" ht="18.75" customHeight="1">
      <c r="A1060" s="50">
        <v>205063</v>
      </c>
      <c r="B1060" s="10" t="s">
        <v>3502</v>
      </c>
      <c r="C1060" s="13">
        <v>3298.7</v>
      </c>
      <c r="D1060" s="11"/>
      <c r="E1060" s="11" t="s">
        <v>2259</v>
      </c>
      <c r="F1060" s="11" t="s">
        <v>0</v>
      </c>
      <c r="G1060" s="46">
        <v>60</v>
      </c>
      <c r="H1060" s="46">
        <v>4</v>
      </c>
      <c r="I1060" s="46">
        <v>4</v>
      </c>
      <c r="J1060" s="48">
        <v>20.16</v>
      </c>
      <c r="K1060" s="48">
        <v>18.7</v>
      </c>
      <c r="L1060" s="48">
        <v>0.03</v>
      </c>
      <c r="M1060" s="49">
        <v>6925808313609</v>
      </c>
      <c r="N1060" s="107"/>
      <c r="O1060" s="41">
        <f t="shared" si="108"/>
        <v>0</v>
      </c>
      <c r="P1060" s="47">
        <f t="shared" si="109"/>
        <v>0</v>
      </c>
      <c r="Q1060" s="47">
        <f t="shared" si="110"/>
        <v>0</v>
      </c>
      <c r="R1060" s="3">
        <f t="shared" si="111"/>
        <v>0</v>
      </c>
    </row>
    <row r="1061" spans="1:18" s="51" customFormat="1" ht="18.75" customHeight="1">
      <c r="A1061" s="50">
        <v>205031</v>
      </c>
      <c r="B1061" s="10" t="s">
        <v>3503</v>
      </c>
      <c r="C1061" s="13">
        <v>3572.56</v>
      </c>
      <c r="D1061" s="11"/>
      <c r="E1061" s="11" t="s">
        <v>2259</v>
      </c>
      <c r="F1061" s="11" t="s">
        <v>0</v>
      </c>
      <c r="G1061" s="46">
        <v>60</v>
      </c>
      <c r="H1061" s="46">
        <v>4</v>
      </c>
      <c r="I1061" s="46">
        <v>4</v>
      </c>
      <c r="J1061" s="48">
        <v>20.16</v>
      </c>
      <c r="K1061" s="48">
        <v>18.7</v>
      </c>
      <c r="L1061" s="48">
        <v>0.03</v>
      </c>
      <c r="M1061" s="49">
        <v>6925808313289</v>
      </c>
      <c r="N1061" s="107"/>
      <c r="O1061" s="41">
        <f t="shared" si="108"/>
        <v>0</v>
      </c>
      <c r="P1061" s="47">
        <f t="shared" si="109"/>
        <v>0</v>
      </c>
      <c r="Q1061" s="47">
        <f t="shared" si="110"/>
        <v>0</v>
      </c>
      <c r="R1061" s="3">
        <f t="shared" si="111"/>
        <v>0</v>
      </c>
    </row>
    <row r="1062" spans="1:18" s="51" customFormat="1" ht="18.75" customHeight="1">
      <c r="A1062" s="50">
        <v>197988</v>
      </c>
      <c r="B1062" s="10" t="s">
        <v>3504</v>
      </c>
      <c r="C1062" s="13">
        <v>1900.8</v>
      </c>
      <c r="D1062" s="11"/>
      <c r="E1062" s="11" t="s">
        <v>2259</v>
      </c>
      <c r="F1062" s="11" t="s">
        <v>0</v>
      </c>
      <c r="G1062" s="46">
        <v>36</v>
      </c>
      <c r="H1062" s="46">
        <v>1</v>
      </c>
      <c r="I1062" s="46">
        <v>1</v>
      </c>
      <c r="J1062" s="48">
        <v>14.31</v>
      </c>
      <c r="K1062" s="48">
        <v>12.96</v>
      </c>
      <c r="L1062" s="48">
        <v>0.03</v>
      </c>
      <c r="M1062" s="49">
        <v>6925808322779</v>
      </c>
      <c r="N1062" s="107"/>
      <c r="O1062" s="41">
        <f t="shared" si="108"/>
        <v>0</v>
      </c>
      <c r="P1062" s="47">
        <f t="shared" si="109"/>
        <v>0</v>
      </c>
      <c r="Q1062" s="47">
        <f t="shared" si="110"/>
        <v>0</v>
      </c>
      <c r="R1062" s="3">
        <f t="shared" si="111"/>
        <v>0</v>
      </c>
    </row>
    <row r="1063" spans="1:18" s="51" customFormat="1" ht="18.75" customHeight="1">
      <c r="A1063" s="50">
        <v>197996</v>
      </c>
      <c r="B1063" s="10" t="s">
        <v>3505</v>
      </c>
      <c r="C1063" s="13">
        <v>2027.27</v>
      </c>
      <c r="D1063" s="11"/>
      <c r="E1063" s="11" t="s">
        <v>2259</v>
      </c>
      <c r="F1063" s="11" t="s">
        <v>0</v>
      </c>
      <c r="G1063" s="46">
        <v>36</v>
      </c>
      <c r="H1063" s="46">
        <v>1</v>
      </c>
      <c r="I1063" s="46">
        <v>1</v>
      </c>
      <c r="J1063" s="48">
        <v>14.31</v>
      </c>
      <c r="K1063" s="48">
        <v>12.96</v>
      </c>
      <c r="L1063" s="48">
        <v>0.03</v>
      </c>
      <c r="M1063" s="49">
        <v>6925808322786</v>
      </c>
      <c r="N1063" s="107"/>
      <c r="O1063" s="41">
        <f t="shared" si="108"/>
        <v>0</v>
      </c>
      <c r="P1063" s="47">
        <f t="shared" si="109"/>
        <v>0</v>
      </c>
      <c r="Q1063" s="47">
        <f t="shared" si="110"/>
        <v>0</v>
      </c>
      <c r="R1063" s="3">
        <f t="shared" si="111"/>
        <v>0</v>
      </c>
    </row>
    <row r="1064" spans="1:18" s="51" customFormat="1" ht="18.75" customHeight="1">
      <c r="A1064" s="50">
        <v>198004</v>
      </c>
      <c r="B1064" s="10" t="s">
        <v>3506</v>
      </c>
      <c r="C1064" s="13">
        <v>2017.01</v>
      </c>
      <c r="D1064" s="11"/>
      <c r="E1064" s="11" t="s">
        <v>2259</v>
      </c>
      <c r="F1064" s="11" t="s">
        <v>0</v>
      </c>
      <c r="G1064" s="46">
        <v>36</v>
      </c>
      <c r="H1064" s="46">
        <v>1</v>
      </c>
      <c r="I1064" s="46">
        <v>1</v>
      </c>
      <c r="J1064" s="48">
        <v>14.31</v>
      </c>
      <c r="K1064" s="48">
        <v>12.96</v>
      </c>
      <c r="L1064" s="48">
        <v>0.03</v>
      </c>
      <c r="M1064" s="49">
        <v>6925808322793</v>
      </c>
      <c r="N1064" s="107"/>
      <c r="O1064" s="41">
        <f t="shared" si="108"/>
        <v>0</v>
      </c>
      <c r="P1064" s="47">
        <f t="shared" si="109"/>
        <v>0</v>
      </c>
      <c r="Q1064" s="47">
        <f t="shared" si="110"/>
        <v>0</v>
      </c>
      <c r="R1064" s="3">
        <f t="shared" si="111"/>
        <v>0</v>
      </c>
    </row>
    <row r="1065" spans="1:18" s="51" customFormat="1" ht="18.75" customHeight="1">
      <c r="A1065" s="50">
        <v>198396</v>
      </c>
      <c r="B1065" s="10" t="s">
        <v>3507</v>
      </c>
      <c r="C1065" s="13">
        <v>2580.31</v>
      </c>
      <c r="D1065" s="11"/>
      <c r="E1065" s="11" t="s">
        <v>2259</v>
      </c>
      <c r="F1065" s="11" t="s">
        <v>0</v>
      </c>
      <c r="G1065" s="46">
        <v>36</v>
      </c>
      <c r="H1065" s="46">
        <v>1</v>
      </c>
      <c r="I1065" s="46">
        <v>1</v>
      </c>
      <c r="J1065" s="48">
        <v>16.47</v>
      </c>
      <c r="K1065" s="48">
        <v>15.12</v>
      </c>
      <c r="L1065" s="48">
        <v>0.04</v>
      </c>
      <c r="M1065" s="49">
        <v>6925808326005</v>
      </c>
      <c r="N1065" s="107"/>
      <c r="O1065" s="41">
        <f t="shared" si="108"/>
        <v>0</v>
      </c>
      <c r="P1065" s="47">
        <f t="shared" si="109"/>
        <v>0</v>
      </c>
      <c r="Q1065" s="47">
        <f t="shared" si="110"/>
        <v>0</v>
      </c>
      <c r="R1065" s="3">
        <f t="shared" si="111"/>
        <v>0</v>
      </c>
    </row>
    <row r="1066" spans="1:18" s="51" customFormat="1" ht="18.75" customHeight="1">
      <c r="A1066" s="50">
        <v>198399</v>
      </c>
      <c r="B1066" s="10" t="s">
        <v>3508</v>
      </c>
      <c r="C1066" s="13">
        <v>2598.29</v>
      </c>
      <c r="D1066" s="11"/>
      <c r="E1066" s="11" t="s">
        <v>2259</v>
      </c>
      <c r="F1066" s="11" t="s">
        <v>0</v>
      </c>
      <c r="G1066" s="46">
        <v>36</v>
      </c>
      <c r="H1066" s="46">
        <v>1</v>
      </c>
      <c r="I1066" s="46">
        <v>1</v>
      </c>
      <c r="J1066" s="48">
        <v>16.47</v>
      </c>
      <c r="K1066" s="48">
        <v>15.12</v>
      </c>
      <c r="L1066" s="48">
        <v>0.04</v>
      </c>
      <c r="M1066" s="49">
        <v>6925808326012</v>
      </c>
      <c r="N1066" s="107"/>
      <c r="O1066" s="41">
        <f t="shared" si="108"/>
        <v>0</v>
      </c>
      <c r="P1066" s="47">
        <f t="shared" si="109"/>
        <v>0</v>
      </c>
      <c r="Q1066" s="47">
        <f t="shared" si="110"/>
        <v>0</v>
      </c>
      <c r="R1066" s="3">
        <f t="shared" si="111"/>
        <v>0</v>
      </c>
    </row>
    <row r="1067" spans="1:18" s="51" customFormat="1" ht="18.75" customHeight="1">
      <c r="A1067" s="50">
        <v>198032</v>
      </c>
      <c r="B1067" s="10" t="s">
        <v>3509</v>
      </c>
      <c r="C1067" s="13">
        <v>2930.35</v>
      </c>
      <c r="D1067" s="11"/>
      <c r="E1067" s="11" t="s">
        <v>2259</v>
      </c>
      <c r="F1067" s="11" t="s">
        <v>0</v>
      </c>
      <c r="G1067" s="46">
        <v>27</v>
      </c>
      <c r="H1067" s="46">
        <v>1</v>
      </c>
      <c r="I1067" s="46">
        <v>1</v>
      </c>
      <c r="J1067" s="48">
        <v>16.52</v>
      </c>
      <c r="K1067" s="48">
        <v>15.12</v>
      </c>
      <c r="L1067" s="48">
        <v>0.04</v>
      </c>
      <c r="M1067" s="49">
        <v>6925808322885</v>
      </c>
      <c r="N1067" s="107"/>
      <c r="O1067" s="41">
        <f t="shared" si="108"/>
        <v>0</v>
      </c>
      <c r="P1067" s="47">
        <f t="shared" si="109"/>
        <v>0</v>
      </c>
      <c r="Q1067" s="47">
        <f t="shared" si="110"/>
        <v>0</v>
      </c>
      <c r="R1067" s="3">
        <f t="shared" si="111"/>
        <v>0</v>
      </c>
    </row>
    <row r="1068" spans="1:18" s="51" customFormat="1" ht="18.75" customHeight="1">
      <c r="A1068" s="50">
        <v>198040</v>
      </c>
      <c r="B1068" s="10" t="s">
        <v>3510</v>
      </c>
      <c r="C1068" s="13">
        <v>2953.2</v>
      </c>
      <c r="D1068" s="11"/>
      <c r="E1068" s="11" t="s">
        <v>2259</v>
      </c>
      <c r="F1068" s="11" t="s">
        <v>0</v>
      </c>
      <c r="G1068" s="46">
        <v>27</v>
      </c>
      <c r="H1068" s="46">
        <v>1</v>
      </c>
      <c r="I1068" s="46">
        <v>1</v>
      </c>
      <c r="J1068" s="48">
        <v>16.52</v>
      </c>
      <c r="K1068" s="48">
        <v>15.12</v>
      </c>
      <c r="L1068" s="48">
        <v>0.04</v>
      </c>
      <c r="M1068" s="49">
        <v>6925808322892</v>
      </c>
      <c r="N1068" s="107"/>
      <c r="O1068" s="41">
        <f t="shared" si="108"/>
        <v>0</v>
      </c>
      <c r="P1068" s="47">
        <f t="shared" si="109"/>
        <v>0</v>
      </c>
      <c r="Q1068" s="47">
        <f t="shared" si="110"/>
        <v>0</v>
      </c>
      <c r="R1068" s="3">
        <f t="shared" si="111"/>
        <v>0</v>
      </c>
    </row>
    <row r="1069" spans="1:18" s="51" customFormat="1" ht="18.75" customHeight="1">
      <c r="A1069" s="50">
        <v>198048</v>
      </c>
      <c r="B1069" s="10" t="s">
        <v>3511</v>
      </c>
      <c r="C1069" s="13">
        <v>2937.44</v>
      </c>
      <c r="D1069" s="11"/>
      <c r="E1069" s="11" t="s">
        <v>2259</v>
      </c>
      <c r="F1069" s="11" t="s">
        <v>0</v>
      </c>
      <c r="G1069" s="46">
        <v>27</v>
      </c>
      <c r="H1069" s="46">
        <v>1</v>
      </c>
      <c r="I1069" s="46">
        <v>1</v>
      </c>
      <c r="J1069" s="48">
        <v>16.52</v>
      </c>
      <c r="K1069" s="48">
        <v>15.12</v>
      </c>
      <c r="L1069" s="48">
        <v>0.04</v>
      </c>
      <c r="M1069" s="49">
        <v>6925808322908</v>
      </c>
      <c r="N1069" s="107"/>
      <c r="O1069" s="41">
        <f t="shared" si="108"/>
        <v>0</v>
      </c>
      <c r="P1069" s="47">
        <f t="shared" si="109"/>
        <v>0</v>
      </c>
      <c r="Q1069" s="47">
        <f t="shared" si="110"/>
        <v>0</v>
      </c>
      <c r="R1069" s="3">
        <f t="shared" si="111"/>
        <v>0</v>
      </c>
    </row>
    <row r="1070" spans="1:18" s="51" customFormat="1" ht="18.75" customHeight="1">
      <c r="A1070" s="50">
        <v>198120</v>
      </c>
      <c r="B1070" s="10" t="s">
        <v>3512</v>
      </c>
      <c r="C1070" s="13">
        <v>3211.32</v>
      </c>
      <c r="D1070" s="11"/>
      <c r="E1070" s="11" t="s">
        <v>2259</v>
      </c>
      <c r="F1070" s="11" t="s">
        <v>0</v>
      </c>
      <c r="G1070" s="46">
        <v>24</v>
      </c>
      <c r="H1070" s="46">
        <v>1</v>
      </c>
      <c r="I1070" s="46">
        <v>1</v>
      </c>
      <c r="J1070" s="48">
        <v>18.23</v>
      </c>
      <c r="K1070" s="48">
        <v>16.8</v>
      </c>
      <c r="L1070" s="48">
        <v>0.04</v>
      </c>
      <c r="M1070" s="49">
        <v>6925808323103</v>
      </c>
      <c r="N1070" s="107"/>
      <c r="O1070" s="41">
        <f t="shared" si="108"/>
        <v>0</v>
      </c>
      <c r="P1070" s="47">
        <f t="shared" si="109"/>
        <v>0</v>
      </c>
      <c r="Q1070" s="47">
        <f t="shared" si="110"/>
        <v>0</v>
      </c>
      <c r="R1070" s="3">
        <f t="shared" si="111"/>
        <v>0</v>
      </c>
    </row>
    <row r="1071" spans="1:18" s="51" customFormat="1" ht="18.75" customHeight="1">
      <c r="A1071" s="50">
        <v>198128</v>
      </c>
      <c r="B1071" s="10" t="s">
        <v>3513</v>
      </c>
      <c r="C1071" s="13">
        <v>3239.49</v>
      </c>
      <c r="D1071" s="11"/>
      <c r="E1071" s="11" t="s">
        <v>2259</v>
      </c>
      <c r="F1071" s="11" t="s">
        <v>0</v>
      </c>
      <c r="G1071" s="46">
        <v>24</v>
      </c>
      <c r="H1071" s="46">
        <v>1</v>
      </c>
      <c r="I1071" s="46">
        <v>1</v>
      </c>
      <c r="J1071" s="48">
        <v>18.23</v>
      </c>
      <c r="K1071" s="48">
        <v>16.8</v>
      </c>
      <c r="L1071" s="48">
        <v>0.04</v>
      </c>
      <c r="M1071" s="49">
        <v>6925808323110</v>
      </c>
      <c r="N1071" s="107"/>
      <c r="O1071" s="41">
        <f t="shared" si="108"/>
        <v>0</v>
      </c>
      <c r="P1071" s="47">
        <f t="shared" si="109"/>
        <v>0</v>
      </c>
      <c r="Q1071" s="47">
        <f t="shared" si="110"/>
        <v>0</v>
      </c>
      <c r="R1071" s="3">
        <f t="shared" si="111"/>
        <v>0</v>
      </c>
    </row>
    <row r="1072" spans="1:18" s="51" customFormat="1" ht="18.75" customHeight="1">
      <c r="A1072" s="50">
        <v>198136</v>
      </c>
      <c r="B1072" s="10" t="s">
        <v>3514</v>
      </c>
      <c r="C1072" s="13">
        <v>3219.49</v>
      </c>
      <c r="D1072" s="11"/>
      <c r="E1072" s="11" t="s">
        <v>2259</v>
      </c>
      <c r="F1072" s="11" t="s">
        <v>0</v>
      </c>
      <c r="G1072" s="46">
        <v>24</v>
      </c>
      <c r="H1072" s="46">
        <v>1</v>
      </c>
      <c r="I1072" s="46">
        <v>1</v>
      </c>
      <c r="J1072" s="48">
        <v>18.23</v>
      </c>
      <c r="K1072" s="48">
        <v>16.8</v>
      </c>
      <c r="L1072" s="48">
        <v>0.04</v>
      </c>
      <c r="M1072" s="49">
        <v>6925808323127</v>
      </c>
      <c r="N1072" s="107"/>
      <c r="O1072" s="41">
        <f t="shared" si="108"/>
        <v>0</v>
      </c>
      <c r="P1072" s="47">
        <f t="shared" si="109"/>
        <v>0</v>
      </c>
      <c r="Q1072" s="47">
        <f t="shared" si="110"/>
        <v>0</v>
      </c>
      <c r="R1072" s="3">
        <f t="shared" si="111"/>
        <v>0</v>
      </c>
    </row>
    <row r="1073" spans="1:18" s="51" customFormat="1" ht="18.75" customHeight="1">
      <c r="A1073" s="50">
        <v>198414</v>
      </c>
      <c r="B1073" s="10" t="s">
        <v>3515</v>
      </c>
      <c r="C1073" s="13">
        <v>3928.41</v>
      </c>
      <c r="D1073" s="11"/>
      <c r="E1073" s="11" t="s">
        <v>2259</v>
      </c>
      <c r="F1073" s="11" t="s">
        <v>0</v>
      </c>
      <c r="G1073" s="46">
        <v>24</v>
      </c>
      <c r="H1073" s="46">
        <v>1</v>
      </c>
      <c r="I1073" s="46">
        <v>1</v>
      </c>
      <c r="J1073" s="48">
        <v>18.23</v>
      </c>
      <c r="K1073" s="48">
        <v>16.8</v>
      </c>
      <c r="L1073" s="48">
        <v>0.03</v>
      </c>
      <c r="M1073" s="49">
        <v>6925808326067</v>
      </c>
      <c r="N1073" s="107"/>
      <c r="O1073" s="41">
        <f t="shared" si="108"/>
        <v>0</v>
      </c>
      <c r="P1073" s="47">
        <f t="shared" si="109"/>
        <v>0</v>
      </c>
      <c r="Q1073" s="47">
        <f t="shared" si="110"/>
        <v>0</v>
      </c>
      <c r="R1073" s="3">
        <f t="shared" si="111"/>
        <v>0</v>
      </c>
    </row>
    <row r="1074" spans="1:18" s="51" customFormat="1" ht="18.75" customHeight="1">
      <c r="A1074" s="77">
        <v>198417</v>
      </c>
      <c r="B1074" s="293" t="s">
        <v>3516</v>
      </c>
      <c r="C1074" s="294">
        <v>3967.71</v>
      </c>
      <c r="D1074" s="295"/>
      <c r="E1074" s="295" t="s">
        <v>2259</v>
      </c>
      <c r="F1074" s="295" t="s">
        <v>0</v>
      </c>
      <c r="G1074" s="281">
        <v>24</v>
      </c>
      <c r="H1074" s="281">
        <v>1</v>
      </c>
      <c r="I1074" s="281">
        <v>1</v>
      </c>
      <c r="J1074" s="283">
        <v>18.23</v>
      </c>
      <c r="K1074" s="283">
        <v>16.8</v>
      </c>
      <c r="L1074" s="283">
        <v>0.03</v>
      </c>
      <c r="M1074" s="284">
        <v>6925808326074</v>
      </c>
      <c r="N1074" s="285"/>
      <c r="O1074" s="286">
        <f t="shared" si="108"/>
        <v>0</v>
      </c>
      <c r="P1074" s="282">
        <f t="shared" si="109"/>
        <v>0</v>
      </c>
      <c r="Q1074" s="282">
        <f t="shared" si="110"/>
        <v>0</v>
      </c>
      <c r="R1074" s="287">
        <f t="shared" si="111"/>
        <v>0</v>
      </c>
    </row>
    <row r="1075" spans="1:18" s="51" customFormat="1" ht="18.75" customHeight="1">
      <c r="A1075" s="72" t="s">
        <v>3517</v>
      </c>
      <c r="B1075" s="57"/>
      <c r="C1075" s="57"/>
      <c r="D1075" s="272"/>
      <c r="E1075" s="272"/>
      <c r="F1075" s="57"/>
      <c r="G1075" s="57"/>
      <c r="H1075" s="57"/>
      <c r="I1075" s="57"/>
      <c r="J1075" s="57"/>
      <c r="K1075" s="57"/>
      <c r="L1075" s="57"/>
      <c r="M1075" s="57"/>
      <c r="N1075" s="57"/>
      <c r="O1075" s="57"/>
      <c r="P1075" s="57"/>
      <c r="Q1075" s="57"/>
      <c r="R1075" s="288"/>
    </row>
    <row r="1076" spans="1:18" s="51" customFormat="1" ht="18.75" customHeight="1">
      <c r="A1076" s="78">
        <v>203133</v>
      </c>
      <c r="B1076" s="33" t="s">
        <v>3518</v>
      </c>
      <c r="C1076" s="14">
        <v>1618.54</v>
      </c>
      <c r="D1076" s="35"/>
      <c r="E1076" s="35" t="s">
        <v>2259</v>
      </c>
      <c r="F1076" s="35" t="s">
        <v>0</v>
      </c>
      <c r="G1076" s="36">
        <v>90</v>
      </c>
      <c r="H1076" s="36">
        <v>6</v>
      </c>
      <c r="I1076" s="36">
        <v>6</v>
      </c>
      <c r="J1076" s="38">
        <v>20.260000000000002</v>
      </c>
      <c r="K1076" s="38">
        <v>18.899999999999999</v>
      </c>
      <c r="L1076" s="38">
        <v>0.03</v>
      </c>
      <c r="M1076" s="39">
        <v>6925808312947</v>
      </c>
      <c r="N1076" s="275"/>
      <c r="O1076" s="40">
        <f t="shared" ref="O1076:O1100" si="112">C1076*N1076</f>
        <v>0</v>
      </c>
      <c r="P1076" s="37">
        <f t="shared" ref="P1076:P1100" si="113">J1076/G1076*N1076</f>
        <v>0</v>
      </c>
      <c r="Q1076" s="37">
        <f t="shared" ref="Q1076:Q1100" si="114">K1076/G1076*N1076</f>
        <v>0</v>
      </c>
      <c r="R1076" s="42">
        <f t="shared" ref="R1076:R1100" si="115">L1076/G1076*N1076</f>
        <v>0</v>
      </c>
    </row>
    <row r="1077" spans="1:18" s="51" customFormat="1" ht="18.75" customHeight="1">
      <c r="A1077" s="50">
        <v>203134</v>
      </c>
      <c r="B1077" s="10" t="s">
        <v>3519</v>
      </c>
      <c r="C1077" s="13">
        <v>1622.34</v>
      </c>
      <c r="D1077" s="11"/>
      <c r="E1077" s="11" t="s">
        <v>2259</v>
      </c>
      <c r="F1077" s="11" t="s">
        <v>0</v>
      </c>
      <c r="G1077" s="46">
        <v>90</v>
      </c>
      <c r="H1077" s="46">
        <v>6</v>
      </c>
      <c r="I1077" s="46">
        <v>6</v>
      </c>
      <c r="J1077" s="48">
        <v>21.16</v>
      </c>
      <c r="K1077" s="48">
        <v>19.8</v>
      </c>
      <c r="L1077" s="48">
        <v>0.03</v>
      </c>
      <c r="M1077" s="49">
        <v>6925808312954</v>
      </c>
      <c r="N1077" s="107"/>
      <c r="O1077" s="41">
        <f t="shared" si="112"/>
        <v>0</v>
      </c>
      <c r="P1077" s="47">
        <f t="shared" si="113"/>
        <v>0</v>
      </c>
      <c r="Q1077" s="47">
        <f t="shared" si="114"/>
        <v>0</v>
      </c>
      <c r="R1077" s="3">
        <f t="shared" si="115"/>
        <v>0</v>
      </c>
    </row>
    <row r="1078" spans="1:18" s="51" customFormat="1" ht="18.75" customHeight="1">
      <c r="A1078" s="50">
        <v>203135</v>
      </c>
      <c r="B1078" s="10" t="s">
        <v>3520</v>
      </c>
      <c r="C1078" s="13">
        <v>1624.83</v>
      </c>
      <c r="D1078" s="11"/>
      <c r="E1078" s="11" t="s">
        <v>2259</v>
      </c>
      <c r="F1078" s="11" t="s">
        <v>0</v>
      </c>
      <c r="G1078" s="46">
        <v>90</v>
      </c>
      <c r="H1078" s="46">
        <v>6</v>
      </c>
      <c r="I1078" s="46">
        <v>6</v>
      </c>
      <c r="J1078" s="48">
        <v>21.16</v>
      </c>
      <c r="K1078" s="48">
        <v>19.8</v>
      </c>
      <c r="L1078" s="48">
        <v>0.03</v>
      </c>
      <c r="M1078" s="49">
        <v>6925808312961</v>
      </c>
      <c r="N1078" s="107"/>
      <c r="O1078" s="41">
        <f t="shared" si="112"/>
        <v>0</v>
      </c>
      <c r="P1078" s="47">
        <f t="shared" si="113"/>
        <v>0</v>
      </c>
      <c r="Q1078" s="47">
        <f t="shared" si="114"/>
        <v>0</v>
      </c>
      <c r="R1078" s="3">
        <f t="shared" si="115"/>
        <v>0</v>
      </c>
    </row>
    <row r="1079" spans="1:18" s="51" customFormat="1" ht="18.75" customHeight="1">
      <c r="A1079" s="50">
        <v>203141</v>
      </c>
      <c r="B1079" s="10" t="s">
        <v>3521</v>
      </c>
      <c r="C1079" s="13">
        <v>1600.32</v>
      </c>
      <c r="D1079" s="11"/>
      <c r="E1079" s="11" t="s">
        <v>2259</v>
      </c>
      <c r="F1079" s="11" t="s">
        <v>0</v>
      </c>
      <c r="G1079" s="46">
        <v>90</v>
      </c>
      <c r="H1079" s="46">
        <v>6</v>
      </c>
      <c r="I1079" s="46">
        <v>6</v>
      </c>
      <c r="J1079" s="48">
        <v>20.260000000000002</v>
      </c>
      <c r="K1079" s="48">
        <v>18.899999999999999</v>
      </c>
      <c r="L1079" s="48">
        <v>0.03</v>
      </c>
      <c r="M1079" s="49">
        <v>6925808313029</v>
      </c>
      <c r="N1079" s="107"/>
      <c r="O1079" s="41">
        <f t="shared" si="112"/>
        <v>0</v>
      </c>
      <c r="P1079" s="47">
        <f t="shared" si="113"/>
        <v>0</v>
      </c>
      <c r="Q1079" s="47">
        <f t="shared" si="114"/>
        <v>0</v>
      </c>
      <c r="R1079" s="3">
        <f t="shared" si="115"/>
        <v>0</v>
      </c>
    </row>
    <row r="1080" spans="1:18" s="51" customFormat="1" ht="18.75" customHeight="1">
      <c r="A1080" s="50">
        <v>203142</v>
      </c>
      <c r="B1080" s="10" t="s">
        <v>3522</v>
      </c>
      <c r="C1080" s="13">
        <v>1604.7</v>
      </c>
      <c r="D1080" s="11"/>
      <c r="E1080" s="11" t="s">
        <v>2259</v>
      </c>
      <c r="F1080" s="11" t="s">
        <v>0</v>
      </c>
      <c r="G1080" s="46">
        <v>90</v>
      </c>
      <c r="H1080" s="46">
        <v>6</v>
      </c>
      <c r="I1080" s="46">
        <v>6</v>
      </c>
      <c r="J1080" s="48">
        <v>21.16</v>
      </c>
      <c r="K1080" s="48">
        <v>19.8</v>
      </c>
      <c r="L1080" s="48">
        <v>0.03</v>
      </c>
      <c r="M1080" s="49">
        <v>6925808313036</v>
      </c>
      <c r="N1080" s="107"/>
      <c r="O1080" s="41">
        <f t="shared" si="112"/>
        <v>0</v>
      </c>
      <c r="P1080" s="47">
        <f t="shared" si="113"/>
        <v>0</v>
      </c>
      <c r="Q1080" s="47">
        <f t="shared" si="114"/>
        <v>0</v>
      </c>
      <c r="R1080" s="3">
        <f t="shared" si="115"/>
        <v>0</v>
      </c>
    </row>
    <row r="1081" spans="1:18" s="51" customFormat="1" ht="18.75" customHeight="1">
      <c r="A1081" s="50">
        <v>203143</v>
      </c>
      <c r="B1081" s="10" t="s">
        <v>3523</v>
      </c>
      <c r="C1081" s="13">
        <v>1606.54</v>
      </c>
      <c r="D1081" s="11"/>
      <c r="E1081" s="11" t="s">
        <v>2259</v>
      </c>
      <c r="F1081" s="11" t="s">
        <v>0</v>
      </c>
      <c r="G1081" s="46">
        <v>90</v>
      </c>
      <c r="H1081" s="46">
        <v>6</v>
      </c>
      <c r="I1081" s="46">
        <v>6</v>
      </c>
      <c r="J1081" s="48">
        <v>21.16</v>
      </c>
      <c r="K1081" s="48">
        <v>19.8</v>
      </c>
      <c r="L1081" s="48">
        <v>0.03</v>
      </c>
      <c r="M1081" s="49">
        <v>6925808313043</v>
      </c>
      <c r="N1081" s="107"/>
      <c r="O1081" s="41">
        <f t="shared" si="112"/>
        <v>0</v>
      </c>
      <c r="P1081" s="47">
        <f t="shared" si="113"/>
        <v>0</v>
      </c>
      <c r="Q1081" s="47">
        <f t="shared" si="114"/>
        <v>0</v>
      </c>
      <c r="R1081" s="3">
        <f t="shared" si="115"/>
        <v>0</v>
      </c>
    </row>
    <row r="1082" spans="1:18" s="51" customFormat="1" ht="18.75" customHeight="1">
      <c r="A1082" s="50">
        <v>205077</v>
      </c>
      <c r="B1082" s="10" t="s">
        <v>3524</v>
      </c>
      <c r="C1082" s="13">
        <v>3115.7</v>
      </c>
      <c r="D1082" s="11"/>
      <c r="E1082" s="11" t="s">
        <v>2259</v>
      </c>
      <c r="F1082" s="11" t="s">
        <v>0</v>
      </c>
      <c r="G1082" s="46">
        <v>60</v>
      </c>
      <c r="H1082" s="46">
        <v>4</v>
      </c>
      <c r="I1082" s="46">
        <v>4</v>
      </c>
      <c r="J1082" s="48">
        <v>19.760000000000002</v>
      </c>
      <c r="K1082" s="48">
        <v>18.3</v>
      </c>
      <c r="L1082" s="48">
        <v>0.03</v>
      </c>
      <c r="M1082" s="49">
        <v>6925808313746</v>
      </c>
      <c r="N1082" s="107"/>
      <c r="O1082" s="41">
        <f t="shared" si="112"/>
        <v>0</v>
      </c>
      <c r="P1082" s="47">
        <f t="shared" si="113"/>
        <v>0</v>
      </c>
      <c r="Q1082" s="47">
        <f t="shared" si="114"/>
        <v>0</v>
      </c>
      <c r="R1082" s="3">
        <f t="shared" si="115"/>
        <v>0</v>
      </c>
    </row>
    <row r="1083" spans="1:18" s="51" customFormat="1" ht="18.75" customHeight="1">
      <c r="A1083" s="50">
        <v>205045</v>
      </c>
      <c r="B1083" s="10" t="s">
        <v>3525</v>
      </c>
      <c r="C1083" s="13">
        <v>3360.77</v>
      </c>
      <c r="D1083" s="11"/>
      <c r="E1083" s="11" t="s">
        <v>2259</v>
      </c>
      <c r="F1083" s="11" t="s">
        <v>0</v>
      </c>
      <c r="G1083" s="46">
        <v>60</v>
      </c>
      <c r="H1083" s="46">
        <v>4</v>
      </c>
      <c r="I1083" s="46">
        <v>4</v>
      </c>
      <c r="J1083" s="48">
        <v>19.760000000000002</v>
      </c>
      <c r="K1083" s="48">
        <v>18.3</v>
      </c>
      <c r="L1083" s="48">
        <v>0.03</v>
      </c>
      <c r="M1083" s="49">
        <v>6925808313425</v>
      </c>
      <c r="N1083" s="107"/>
      <c r="O1083" s="41">
        <f t="shared" si="112"/>
        <v>0</v>
      </c>
      <c r="P1083" s="47">
        <f t="shared" si="113"/>
        <v>0</v>
      </c>
      <c r="Q1083" s="47">
        <f t="shared" si="114"/>
        <v>0</v>
      </c>
      <c r="R1083" s="3">
        <f t="shared" si="115"/>
        <v>0</v>
      </c>
    </row>
    <row r="1084" spans="1:18" s="51" customFormat="1" ht="18.75" customHeight="1">
      <c r="A1084" s="50">
        <v>205078</v>
      </c>
      <c r="B1084" s="10" t="s">
        <v>3526</v>
      </c>
      <c r="C1084" s="13">
        <v>3096.32</v>
      </c>
      <c r="D1084" s="11"/>
      <c r="E1084" s="11" t="s">
        <v>2259</v>
      </c>
      <c r="F1084" s="11" t="s">
        <v>0</v>
      </c>
      <c r="G1084" s="46">
        <v>60</v>
      </c>
      <c r="H1084" s="46">
        <v>4</v>
      </c>
      <c r="I1084" s="46">
        <v>4</v>
      </c>
      <c r="J1084" s="48">
        <v>20.16</v>
      </c>
      <c r="K1084" s="48">
        <v>18.72</v>
      </c>
      <c r="L1084" s="48">
        <v>0.03</v>
      </c>
      <c r="M1084" s="49">
        <v>6925808313753</v>
      </c>
      <c r="N1084" s="107"/>
      <c r="O1084" s="41">
        <f t="shared" si="112"/>
        <v>0</v>
      </c>
      <c r="P1084" s="47">
        <f t="shared" si="113"/>
        <v>0</v>
      </c>
      <c r="Q1084" s="47">
        <f t="shared" si="114"/>
        <v>0</v>
      </c>
      <c r="R1084" s="3">
        <f t="shared" si="115"/>
        <v>0</v>
      </c>
    </row>
    <row r="1085" spans="1:18" s="51" customFormat="1" ht="18.75" customHeight="1">
      <c r="A1085" s="50">
        <v>205046</v>
      </c>
      <c r="B1085" s="10" t="s">
        <v>3527</v>
      </c>
      <c r="C1085" s="13">
        <v>3362.75</v>
      </c>
      <c r="D1085" s="11"/>
      <c r="E1085" s="11" t="s">
        <v>2259</v>
      </c>
      <c r="F1085" s="11" t="s">
        <v>0</v>
      </c>
      <c r="G1085" s="46">
        <v>60</v>
      </c>
      <c r="H1085" s="46">
        <v>4</v>
      </c>
      <c r="I1085" s="46">
        <v>4</v>
      </c>
      <c r="J1085" s="48">
        <v>20.16</v>
      </c>
      <c r="K1085" s="48">
        <v>18.72</v>
      </c>
      <c r="L1085" s="48">
        <v>0.03</v>
      </c>
      <c r="M1085" s="49">
        <v>6925808313432</v>
      </c>
      <c r="N1085" s="107"/>
      <c r="O1085" s="41">
        <f t="shared" si="112"/>
        <v>0</v>
      </c>
      <c r="P1085" s="47">
        <f t="shared" si="113"/>
        <v>0</v>
      </c>
      <c r="Q1085" s="47">
        <f t="shared" si="114"/>
        <v>0</v>
      </c>
      <c r="R1085" s="3">
        <f t="shared" si="115"/>
        <v>0</v>
      </c>
    </row>
    <row r="1086" spans="1:18" s="51" customFormat="1" ht="18.75" customHeight="1">
      <c r="A1086" s="50">
        <v>205079</v>
      </c>
      <c r="B1086" s="10" t="s">
        <v>3528</v>
      </c>
      <c r="C1086" s="13">
        <v>3076.89</v>
      </c>
      <c r="D1086" s="11"/>
      <c r="E1086" s="11" t="s">
        <v>2259</v>
      </c>
      <c r="F1086" s="11" t="s">
        <v>0</v>
      </c>
      <c r="G1086" s="46">
        <v>60</v>
      </c>
      <c r="H1086" s="46">
        <v>4</v>
      </c>
      <c r="I1086" s="46">
        <v>4</v>
      </c>
      <c r="J1086" s="48">
        <v>20.16</v>
      </c>
      <c r="K1086" s="48">
        <v>18.7</v>
      </c>
      <c r="L1086" s="48">
        <v>0.03</v>
      </c>
      <c r="M1086" s="49">
        <v>6925808313760</v>
      </c>
      <c r="N1086" s="107"/>
      <c r="O1086" s="41">
        <f t="shared" si="112"/>
        <v>0</v>
      </c>
      <c r="P1086" s="47">
        <f t="shared" si="113"/>
        <v>0</v>
      </c>
      <c r="Q1086" s="47">
        <f t="shared" si="114"/>
        <v>0</v>
      </c>
      <c r="R1086" s="3">
        <f t="shared" si="115"/>
        <v>0</v>
      </c>
    </row>
    <row r="1087" spans="1:18" s="51" customFormat="1" ht="18.75" customHeight="1">
      <c r="A1087" s="50">
        <v>205047</v>
      </c>
      <c r="B1087" s="10" t="s">
        <v>3529</v>
      </c>
      <c r="C1087" s="13">
        <v>3367.67</v>
      </c>
      <c r="D1087" s="11"/>
      <c r="E1087" s="11" t="s">
        <v>2259</v>
      </c>
      <c r="F1087" s="11" t="s">
        <v>0</v>
      </c>
      <c r="G1087" s="46">
        <v>60</v>
      </c>
      <c r="H1087" s="46">
        <v>4</v>
      </c>
      <c r="I1087" s="46">
        <v>4</v>
      </c>
      <c r="J1087" s="48">
        <v>20.16</v>
      </c>
      <c r="K1087" s="48">
        <v>18.7</v>
      </c>
      <c r="L1087" s="48">
        <v>0.03</v>
      </c>
      <c r="M1087" s="49">
        <v>6925808313449</v>
      </c>
      <c r="N1087" s="107"/>
      <c r="O1087" s="41">
        <f t="shared" si="112"/>
        <v>0</v>
      </c>
      <c r="P1087" s="47">
        <f t="shared" si="113"/>
        <v>0</v>
      </c>
      <c r="Q1087" s="47">
        <f t="shared" si="114"/>
        <v>0</v>
      </c>
      <c r="R1087" s="3">
        <f t="shared" si="115"/>
        <v>0</v>
      </c>
    </row>
    <row r="1088" spans="1:18" s="51" customFormat="1" ht="18.75" customHeight="1">
      <c r="A1088" s="50">
        <v>197989</v>
      </c>
      <c r="B1088" s="10" t="s">
        <v>3530</v>
      </c>
      <c r="C1088" s="13">
        <v>1697.39</v>
      </c>
      <c r="D1088" s="11"/>
      <c r="E1088" s="11" t="s">
        <v>2259</v>
      </c>
      <c r="F1088" s="11" t="s">
        <v>0</v>
      </c>
      <c r="G1088" s="46">
        <v>36</v>
      </c>
      <c r="H1088" s="46">
        <v>1</v>
      </c>
      <c r="I1088" s="46">
        <v>1</v>
      </c>
      <c r="J1088" s="48">
        <v>14.31</v>
      </c>
      <c r="K1088" s="48">
        <v>12.96</v>
      </c>
      <c r="L1088" s="48">
        <v>0.03</v>
      </c>
      <c r="M1088" s="49">
        <v>6925808323325</v>
      </c>
      <c r="N1088" s="107"/>
      <c r="O1088" s="41">
        <f t="shared" si="112"/>
        <v>0</v>
      </c>
      <c r="P1088" s="47">
        <f t="shared" si="113"/>
        <v>0</v>
      </c>
      <c r="Q1088" s="47">
        <f t="shared" si="114"/>
        <v>0</v>
      </c>
      <c r="R1088" s="3">
        <f t="shared" si="115"/>
        <v>0</v>
      </c>
    </row>
    <row r="1089" spans="1:18" s="51" customFormat="1" ht="18.75" customHeight="1">
      <c r="A1089" s="50">
        <v>197997</v>
      </c>
      <c r="B1089" s="10" t="s">
        <v>3531</v>
      </c>
      <c r="C1089" s="13">
        <v>1711.07</v>
      </c>
      <c r="D1089" s="11"/>
      <c r="E1089" s="11" t="s">
        <v>2259</v>
      </c>
      <c r="F1089" s="11" t="s">
        <v>0</v>
      </c>
      <c r="G1089" s="46">
        <v>36</v>
      </c>
      <c r="H1089" s="46">
        <v>1</v>
      </c>
      <c r="I1089" s="46">
        <v>1</v>
      </c>
      <c r="J1089" s="48">
        <v>14.31</v>
      </c>
      <c r="K1089" s="48">
        <v>12.96</v>
      </c>
      <c r="L1089" s="48">
        <v>0.03</v>
      </c>
      <c r="M1089" s="49">
        <v>6925808323332</v>
      </c>
      <c r="N1089" s="107"/>
      <c r="O1089" s="41">
        <f t="shared" si="112"/>
        <v>0</v>
      </c>
      <c r="P1089" s="47">
        <f t="shared" si="113"/>
        <v>0</v>
      </c>
      <c r="Q1089" s="47">
        <f t="shared" si="114"/>
        <v>0</v>
      </c>
      <c r="R1089" s="3">
        <f t="shared" si="115"/>
        <v>0</v>
      </c>
    </row>
    <row r="1090" spans="1:18" s="51" customFormat="1" ht="18.75" customHeight="1">
      <c r="A1090" s="50">
        <v>198005</v>
      </c>
      <c r="B1090" s="10" t="s">
        <v>3532</v>
      </c>
      <c r="C1090" s="13">
        <v>1701.09</v>
      </c>
      <c r="D1090" s="11"/>
      <c r="E1090" s="11" t="s">
        <v>2259</v>
      </c>
      <c r="F1090" s="11" t="s">
        <v>0</v>
      </c>
      <c r="G1090" s="46">
        <v>36</v>
      </c>
      <c r="H1090" s="46">
        <v>1</v>
      </c>
      <c r="I1090" s="46">
        <v>1</v>
      </c>
      <c r="J1090" s="48">
        <v>14.31</v>
      </c>
      <c r="K1090" s="48">
        <v>12.96</v>
      </c>
      <c r="L1090" s="48">
        <v>0.03</v>
      </c>
      <c r="M1090" s="49">
        <v>6925808323349</v>
      </c>
      <c r="N1090" s="107"/>
      <c r="O1090" s="41">
        <f t="shared" si="112"/>
        <v>0</v>
      </c>
      <c r="P1090" s="47">
        <f t="shared" si="113"/>
        <v>0</v>
      </c>
      <c r="Q1090" s="47">
        <f t="shared" si="114"/>
        <v>0</v>
      </c>
      <c r="R1090" s="3">
        <f t="shared" si="115"/>
        <v>0</v>
      </c>
    </row>
    <row r="1091" spans="1:18" s="51" customFormat="1" ht="18.75" customHeight="1">
      <c r="A1091" s="50">
        <v>198397</v>
      </c>
      <c r="B1091" s="10" t="s">
        <v>3533</v>
      </c>
      <c r="C1091" s="13">
        <v>2019.7</v>
      </c>
      <c r="D1091" s="11"/>
      <c r="E1091" s="11" t="s">
        <v>2259</v>
      </c>
      <c r="F1091" s="11" t="s">
        <v>0</v>
      </c>
      <c r="G1091" s="46">
        <v>36</v>
      </c>
      <c r="H1091" s="46">
        <v>1</v>
      </c>
      <c r="I1091" s="46">
        <v>1</v>
      </c>
      <c r="J1091" s="48">
        <v>16.47</v>
      </c>
      <c r="K1091" s="48">
        <v>15.12</v>
      </c>
      <c r="L1091" s="48">
        <v>0.04</v>
      </c>
      <c r="M1091" s="49">
        <v>6925808326104</v>
      </c>
      <c r="N1091" s="107"/>
      <c r="O1091" s="41">
        <f t="shared" si="112"/>
        <v>0</v>
      </c>
      <c r="P1091" s="47">
        <f t="shared" si="113"/>
        <v>0</v>
      </c>
      <c r="Q1091" s="47">
        <f t="shared" si="114"/>
        <v>0</v>
      </c>
      <c r="R1091" s="3">
        <f t="shared" si="115"/>
        <v>0</v>
      </c>
    </row>
    <row r="1092" spans="1:18" s="51" customFormat="1" ht="18.75" customHeight="1">
      <c r="A1092" s="50">
        <v>198400</v>
      </c>
      <c r="B1092" s="10" t="s">
        <v>3534</v>
      </c>
      <c r="C1092" s="13">
        <v>2035.87</v>
      </c>
      <c r="D1092" s="11"/>
      <c r="E1092" s="11" t="s">
        <v>2259</v>
      </c>
      <c r="F1092" s="11" t="s">
        <v>0</v>
      </c>
      <c r="G1092" s="46">
        <v>36</v>
      </c>
      <c r="H1092" s="46">
        <v>1</v>
      </c>
      <c r="I1092" s="46">
        <v>1</v>
      </c>
      <c r="J1092" s="48">
        <v>16.47</v>
      </c>
      <c r="K1092" s="48">
        <v>15.12</v>
      </c>
      <c r="L1092" s="48">
        <v>0.04</v>
      </c>
      <c r="M1092" s="49">
        <v>6925808326111</v>
      </c>
      <c r="N1092" s="107"/>
      <c r="O1092" s="41">
        <f t="shared" si="112"/>
        <v>0</v>
      </c>
      <c r="P1092" s="47">
        <f t="shared" si="113"/>
        <v>0</v>
      </c>
      <c r="Q1092" s="47">
        <f t="shared" si="114"/>
        <v>0</v>
      </c>
      <c r="R1092" s="3">
        <f t="shared" si="115"/>
        <v>0</v>
      </c>
    </row>
    <row r="1093" spans="1:18" s="51" customFormat="1" ht="18.75" customHeight="1">
      <c r="A1093" s="50">
        <v>198033</v>
      </c>
      <c r="B1093" s="10" t="s">
        <v>3535</v>
      </c>
      <c r="C1093" s="13">
        <v>2346.35</v>
      </c>
      <c r="D1093" s="11"/>
      <c r="E1093" s="11" t="s">
        <v>2259</v>
      </c>
      <c r="F1093" s="11" t="s">
        <v>0</v>
      </c>
      <c r="G1093" s="46">
        <v>27</v>
      </c>
      <c r="H1093" s="46">
        <v>1</v>
      </c>
      <c r="I1093" s="46">
        <v>1</v>
      </c>
      <c r="J1093" s="48">
        <v>16.52</v>
      </c>
      <c r="K1093" s="48">
        <v>15.12</v>
      </c>
      <c r="L1093" s="48">
        <v>0.04</v>
      </c>
      <c r="M1093" s="49">
        <v>6925808323431</v>
      </c>
      <c r="N1093" s="107"/>
      <c r="O1093" s="41">
        <f t="shared" si="112"/>
        <v>0</v>
      </c>
      <c r="P1093" s="47">
        <f t="shared" si="113"/>
        <v>0</v>
      </c>
      <c r="Q1093" s="47">
        <f t="shared" si="114"/>
        <v>0</v>
      </c>
      <c r="R1093" s="3">
        <f t="shared" si="115"/>
        <v>0</v>
      </c>
    </row>
    <row r="1094" spans="1:18" s="51" customFormat="1" ht="18.75" customHeight="1">
      <c r="A1094" s="50">
        <v>198041</v>
      </c>
      <c r="B1094" s="10" t="s">
        <v>3536</v>
      </c>
      <c r="C1094" s="13">
        <v>2363.6</v>
      </c>
      <c r="D1094" s="11"/>
      <c r="E1094" s="11" t="s">
        <v>2259</v>
      </c>
      <c r="F1094" s="11" t="s">
        <v>0</v>
      </c>
      <c r="G1094" s="46">
        <v>27</v>
      </c>
      <c r="H1094" s="46">
        <v>1</v>
      </c>
      <c r="I1094" s="46">
        <v>1</v>
      </c>
      <c r="J1094" s="48">
        <v>16.52</v>
      </c>
      <c r="K1094" s="48">
        <v>15.12</v>
      </c>
      <c r="L1094" s="48">
        <v>0.04</v>
      </c>
      <c r="M1094" s="49">
        <v>6925808323448</v>
      </c>
      <c r="N1094" s="107"/>
      <c r="O1094" s="41">
        <f t="shared" si="112"/>
        <v>0</v>
      </c>
      <c r="P1094" s="47">
        <f t="shared" si="113"/>
        <v>0</v>
      </c>
      <c r="Q1094" s="47">
        <f t="shared" si="114"/>
        <v>0</v>
      </c>
      <c r="R1094" s="3">
        <f t="shared" si="115"/>
        <v>0</v>
      </c>
    </row>
    <row r="1095" spans="1:18" s="51" customFormat="1" ht="18.75" customHeight="1">
      <c r="A1095" s="50">
        <v>198049</v>
      </c>
      <c r="B1095" s="10" t="s">
        <v>3537</v>
      </c>
      <c r="C1095" s="13">
        <v>2351.29</v>
      </c>
      <c r="D1095" s="11"/>
      <c r="E1095" s="11" t="s">
        <v>2259</v>
      </c>
      <c r="F1095" s="11" t="s">
        <v>0</v>
      </c>
      <c r="G1095" s="46">
        <v>27</v>
      </c>
      <c r="H1095" s="46">
        <v>1</v>
      </c>
      <c r="I1095" s="46">
        <v>1</v>
      </c>
      <c r="J1095" s="48">
        <v>16.52</v>
      </c>
      <c r="K1095" s="48">
        <v>15.12</v>
      </c>
      <c r="L1095" s="48">
        <v>0.04</v>
      </c>
      <c r="M1095" s="49">
        <v>6925808323455</v>
      </c>
      <c r="N1095" s="107"/>
      <c r="O1095" s="41">
        <f t="shared" si="112"/>
        <v>0</v>
      </c>
      <c r="P1095" s="47">
        <f t="shared" si="113"/>
        <v>0</v>
      </c>
      <c r="Q1095" s="47">
        <f t="shared" si="114"/>
        <v>0</v>
      </c>
      <c r="R1095" s="3">
        <f t="shared" si="115"/>
        <v>0</v>
      </c>
    </row>
    <row r="1096" spans="1:18" s="51" customFormat="1" ht="18.75" customHeight="1">
      <c r="A1096" s="50">
        <v>198121</v>
      </c>
      <c r="B1096" s="10" t="s">
        <v>3538</v>
      </c>
      <c r="C1096" s="13">
        <v>2982.72</v>
      </c>
      <c r="D1096" s="11"/>
      <c r="E1096" s="11" t="s">
        <v>2259</v>
      </c>
      <c r="F1096" s="11" t="s">
        <v>0</v>
      </c>
      <c r="G1096" s="46">
        <v>24</v>
      </c>
      <c r="H1096" s="46">
        <v>1</v>
      </c>
      <c r="I1096" s="46">
        <v>1</v>
      </c>
      <c r="J1096" s="48">
        <v>18.23</v>
      </c>
      <c r="K1096" s="48">
        <v>16.8</v>
      </c>
      <c r="L1096" s="48">
        <v>0.04</v>
      </c>
      <c r="M1096" s="49">
        <v>6925808323653</v>
      </c>
      <c r="N1096" s="107"/>
      <c r="O1096" s="41">
        <f t="shared" si="112"/>
        <v>0</v>
      </c>
      <c r="P1096" s="47">
        <f t="shared" si="113"/>
        <v>0</v>
      </c>
      <c r="Q1096" s="47">
        <f t="shared" si="114"/>
        <v>0</v>
      </c>
      <c r="R1096" s="3">
        <f t="shared" si="115"/>
        <v>0</v>
      </c>
    </row>
    <row r="1097" spans="1:18" s="51" customFormat="1" ht="18.75" customHeight="1">
      <c r="A1097" s="50">
        <v>198129</v>
      </c>
      <c r="B1097" s="10" t="s">
        <v>3539</v>
      </c>
      <c r="C1097" s="13">
        <v>3008.28</v>
      </c>
      <c r="D1097" s="11"/>
      <c r="E1097" s="11" t="s">
        <v>2259</v>
      </c>
      <c r="F1097" s="11" t="s">
        <v>0</v>
      </c>
      <c r="G1097" s="46">
        <v>24</v>
      </c>
      <c r="H1097" s="46">
        <v>1</v>
      </c>
      <c r="I1097" s="46">
        <v>1</v>
      </c>
      <c r="J1097" s="48">
        <v>18.23</v>
      </c>
      <c r="K1097" s="48">
        <v>16.8</v>
      </c>
      <c r="L1097" s="48">
        <v>0.04</v>
      </c>
      <c r="M1097" s="49">
        <v>6925808323660</v>
      </c>
      <c r="N1097" s="107"/>
      <c r="O1097" s="41">
        <f t="shared" si="112"/>
        <v>0</v>
      </c>
      <c r="P1097" s="47">
        <f t="shared" si="113"/>
        <v>0</v>
      </c>
      <c r="Q1097" s="47">
        <f t="shared" si="114"/>
        <v>0</v>
      </c>
      <c r="R1097" s="3">
        <f t="shared" si="115"/>
        <v>0</v>
      </c>
    </row>
    <row r="1098" spans="1:18" s="51" customFormat="1" ht="18.75" customHeight="1">
      <c r="A1098" s="50">
        <v>198137</v>
      </c>
      <c r="B1098" s="10" t="s">
        <v>3540</v>
      </c>
      <c r="C1098" s="13">
        <v>2989.43</v>
      </c>
      <c r="D1098" s="11"/>
      <c r="E1098" s="11" t="s">
        <v>2259</v>
      </c>
      <c r="F1098" s="11" t="s">
        <v>0</v>
      </c>
      <c r="G1098" s="46">
        <v>24</v>
      </c>
      <c r="H1098" s="46">
        <v>1</v>
      </c>
      <c r="I1098" s="46">
        <v>1</v>
      </c>
      <c r="J1098" s="48">
        <v>18.23</v>
      </c>
      <c r="K1098" s="48">
        <v>16.8</v>
      </c>
      <c r="L1098" s="48">
        <v>0.04</v>
      </c>
      <c r="M1098" s="49">
        <v>6925808323677</v>
      </c>
      <c r="N1098" s="107"/>
      <c r="O1098" s="41">
        <f t="shared" si="112"/>
        <v>0</v>
      </c>
      <c r="P1098" s="47">
        <f t="shared" si="113"/>
        <v>0</v>
      </c>
      <c r="Q1098" s="47">
        <f t="shared" si="114"/>
        <v>0</v>
      </c>
      <c r="R1098" s="3">
        <f t="shared" si="115"/>
        <v>0</v>
      </c>
    </row>
    <row r="1099" spans="1:18" s="51" customFormat="1" ht="18.75" customHeight="1">
      <c r="A1099" s="50">
        <v>198415</v>
      </c>
      <c r="B1099" s="10" t="s">
        <v>3541</v>
      </c>
      <c r="C1099" s="13">
        <v>3594.89</v>
      </c>
      <c r="D1099" s="11"/>
      <c r="E1099" s="11" t="s">
        <v>2259</v>
      </c>
      <c r="F1099" s="11" t="s">
        <v>0</v>
      </c>
      <c r="G1099" s="46">
        <v>24</v>
      </c>
      <c r="H1099" s="46">
        <v>1</v>
      </c>
      <c r="I1099" s="46">
        <v>1</v>
      </c>
      <c r="J1099" s="48">
        <v>18.23</v>
      </c>
      <c r="K1099" s="48">
        <v>16.8</v>
      </c>
      <c r="L1099" s="48">
        <v>0.03</v>
      </c>
      <c r="M1099" s="49">
        <v>6925808326166</v>
      </c>
      <c r="N1099" s="107"/>
      <c r="O1099" s="41">
        <f t="shared" si="112"/>
        <v>0</v>
      </c>
      <c r="P1099" s="47">
        <f t="shared" si="113"/>
        <v>0</v>
      </c>
      <c r="Q1099" s="47">
        <f t="shared" si="114"/>
        <v>0</v>
      </c>
      <c r="R1099" s="3">
        <f t="shared" si="115"/>
        <v>0</v>
      </c>
    </row>
    <row r="1100" spans="1:18" s="51" customFormat="1" ht="18.75" customHeight="1">
      <c r="A1100" s="77">
        <v>198418</v>
      </c>
      <c r="B1100" s="293" t="s">
        <v>3542</v>
      </c>
      <c r="C1100" s="294">
        <v>3644.03</v>
      </c>
      <c r="D1100" s="295"/>
      <c r="E1100" s="295" t="s">
        <v>2259</v>
      </c>
      <c r="F1100" s="295" t="s">
        <v>0</v>
      </c>
      <c r="G1100" s="281">
        <v>24</v>
      </c>
      <c r="H1100" s="281">
        <v>1</v>
      </c>
      <c r="I1100" s="281">
        <v>1</v>
      </c>
      <c r="J1100" s="283">
        <v>18.23</v>
      </c>
      <c r="K1100" s="283">
        <v>16.8</v>
      </c>
      <c r="L1100" s="283">
        <v>0.03</v>
      </c>
      <c r="M1100" s="284">
        <v>6925808326173</v>
      </c>
      <c r="N1100" s="285"/>
      <c r="O1100" s="286">
        <f t="shared" si="112"/>
        <v>0</v>
      </c>
      <c r="P1100" s="282">
        <f t="shared" si="113"/>
        <v>0</v>
      </c>
      <c r="Q1100" s="282">
        <f t="shared" si="114"/>
        <v>0</v>
      </c>
      <c r="R1100" s="287">
        <f t="shared" si="115"/>
        <v>0</v>
      </c>
    </row>
    <row r="1101" spans="1:18" s="51" customFormat="1" ht="18.75" customHeight="1">
      <c r="A1101" s="71" t="s">
        <v>3543</v>
      </c>
      <c r="B1101" s="70"/>
      <c r="C1101" s="70"/>
      <c r="D1101" s="296"/>
      <c r="E1101" s="296"/>
      <c r="F1101" s="70"/>
      <c r="G1101" s="70"/>
      <c r="H1101" s="70"/>
      <c r="I1101" s="70"/>
      <c r="J1101" s="70"/>
      <c r="K1101" s="70"/>
      <c r="L1101" s="70"/>
      <c r="M1101" s="70"/>
      <c r="N1101" s="70"/>
      <c r="O1101" s="297"/>
      <c r="P1101" s="297"/>
      <c r="Q1101" s="297"/>
      <c r="R1101" s="298"/>
    </row>
    <row r="1102" spans="1:18" s="51" customFormat="1" ht="18.75" customHeight="1">
      <c r="A1102" s="72" t="s">
        <v>3544</v>
      </c>
      <c r="B1102" s="57"/>
      <c r="C1102" s="57"/>
      <c r="D1102" s="272"/>
      <c r="E1102" s="272"/>
      <c r="F1102" s="57"/>
      <c r="G1102" s="57"/>
      <c r="H1102" s="57"/>
      <c r="I1102" s="57"/>
      <c r="J1102" s="57"/>
      <c r="K1102" s="57"/>
      <c r="L1102" s="57"/>
      <c r="M1102" s="57"/>
      <c r="N1102" s="57"/>
      <c r="O1102" s="57"/>
      <c r="P1102" s="57"/>
      <c r="Q1102" s="57"/>
      <c r="R1102" s="288"/>
    </row>
    <row r="1103" spans="1:18" s="51" customFormat="1" ht="18.75" customHeight="1">
      <c r="A1103" s="50">
        <v>206060</v>
      </c>
      <c r="B1103" s="33" t="s">
        <v>3545</v>
      </c>
      <c r="C1103" s="14">
        <v>1171.31</v>
      </c>
      <c r="D1103" s="35"/>
      <c r="E1103" s="35" t="s">
        <v>2259</v>
      </c>
      <c r="F1103" s="35" t="s">
        <v>0</v>
      </c>
      <c r="G1103" s="36">
        <v>90</v>
      </c>
      <c r="H1103" s="36">
        <v>6</v>
      </c>
      <c r="I1103" s="36">
        <v>6</v>
      </c>
      <c r="J1103" s="37">
        <v>16.649999999999999</v>
      </c>
      <c r="K1103" s="37">
        <v>15.75</v>
      </c>
      <c r="L1103" s="38">
        <v>0.03</v>
      </c>
      <c r="M1103" s="39">
        <v>6925808369354</v>
      </c>
      <c r="N1103" s="275"/>
      <c r="O1103" s="40">
        <f t="shared" ref="O1103:O1109" si="116">C1103*N1103</f>
        <v>0</v>
      </c>
      <c r="P1103" s="37">
        <f t="shared" ref="P1103:P1109" si="117">J1103/G1103*N1103</f>
        <v>0</v>
      </c>
      <c r="Q1103" s="37">
        <f t="shared" ref="Q1103:Q1109" si="118">K1103/G1103*N1103</f>
        <v>0</v>
      </c>
      <c r="R1103" s="42">
        <f t="shared" ref="R1103:R1109" si="119">L1103/G1103*N1103</f>
        <v>0</v>
      </c>
    </row>
    <row r="1104" spans="1:18" s="51" customFormat="1" ht="18.75" customHeight="1">
      <c r="A1104" s="50">
        <v>206061</v>
      </c>
      <c r="B1104" s="10" t="s">
        <v>3546</v>
      </c>
      <c r="C1104" s="13">
        <v>1171.31</v>
      </c>
      <c r="D1104" s="11"/>
      <c r="E1104" s="11" t="s">
        <v>2259</v>
      </c>
      <c r="F1104" s="11" t="s">
        <v>0</v>
      </c>
      <c r="G1104" s="46">
        <v>90</v>
      </c>
      <c r="H1104" s="46">
        <v>6</v>
      </c>
      <c r="I1104" s="46">
        <v>6</v>
      </c>
      <c r="J1104" s="47">
        <v>16.649999999999999</v>
      </c>
      <c r="K1104" s="47">
        <v>15.75</v>
      </c>
      <c r="L1104" s="48">
        <v>0.03</v>
      </c>
      <c r="M1104" s="49">
        <v>6925808369361</v>
      </c>
      <c r="N1104" s="107"/>
      <c r="O1104" s="41">
        <f t="shared" si="116"/>
        <v>0</v>
      </c>
      <c r="P1104" s="47">
        <f t="shared" si="117"/>
        <v>0</v>
      </c>
      <c r="Q1104" s="47">
        <f t="shared" si="118"/>
        <v>0</v>
      </c>
      <c r="R1104" s="3">
        <f t="shared" si="119"/>
        <v>0</v>
      </c>
    </row>
    <row r="1105" spans="1:18" s="51" customFormat="1" ht="18.75" customHeight="1">
      <c r="A1105" s="50">
        <v>206062</v>
      </c>
      <c r="B1105" s="10" t="s">
        <v>3547</v>
      </c>
      <c r="C1105" s="13">
        <v>1171.31</v>
      </c>
      <c r="D1105" s="11"/>
      <c r="E1105" s="11" t="s">
        <v>2259</v>
      </c>
      <c r="F1105" s="11" t="s">
        <v>0</v>
      </c>
      <c r="G1105" s="46">
        <v>90</v>
      </c>
      <c r="H1105" s="46">
        <v>6</v>
      </c>
      <c r="I1105" s="46">
        <v>6</v>
      </c>
      <c r="J1105" s="47">
        <v>16.649999999999999</v>
      </c>
      <c r="K1105" s="47">
        <v>15.75</v>
      </c>
      <c r="L1105" s="48">
        <v>0.03</v>
      </c>
      <c r="M1105" s="49">
        <v>6925808369378</v>
      </c>
      <c r="N1105" s="107"/>
      <c r="O1105" s="41">
        <f t="shared" si="116"/>
        <v>0</v>
      </c>
      <c r="P1105" s="47">
        <f t="shared" si="117"/>
        <v>0</v>
      </c>
      <c r="Q1105" s="47">
        <f t="shared" si="118"/>
        <v>0</v>
      </c>
      <c r="R1105" s="3">
        <f t="shared" si="119"/>
        <v>0</v>
      </c>
    </row>
    <row r="1106" spans="1:18" s="51" customFormat="1" ht="18.75" customHeight="1">
      <c r="A1106" s="50">
        <v>206063</v>
      </c>
      <c r="B1106" s="10" t="s">
        <v>3548</v>
      </c>
      <c r="C1106" s="13">
        <v>1171.31</v>
      </c>
      <c r="D1106" s="11"/>
      <c r="E1106" s="11" t="s">
        <v>2259</v>
      </c>
      <c r="F1106" s="11" t="s">
        <v>0</v>
      </c>
      <c r="G1106" s="46">
        <v>90</v>
      </c>
      <c r="H1106" s="46">
        <v>6</v>
      </c>
      <c r="I1106" s="46">
        <v>6</v>
      </c>
      <c r="J1106" s="47">
        <v>16.649999999999999</v>
      </c>
      <c r="K1106" s="47">
        <v>15.75</v>
      </c>
      <c r="L1106" s="48">
        <v>0.03</v>
      </c>
      <c r="M1106" s="49">
        <v>6925808369385</v>
      </c>
      <c r="N1106" s="107"/>
      <c r="O1106" s="41">
        <f t="shared" si="116"/>
        <v>0</v>
      </c>
      <c r="P1106" s="47">
        <f t="shared" si="117"/>
        <v>0</v>
      </c>
      <c r="Q1106" s="47">
        <f t="shared" si="118"/>
        <v>0</v>
      </c>
      <c r="R1106" s="3">
        <f t="shared" si="119"/>
        <v>0</v>
      </c>
    </row>
    <row r="1107" spans="1:18" s="51" customFormat="1" ht="18.75" customHeight="1">
      <c r="A1107" s="60">
        <v>206064</v>
      </c>
      <c r="B1107" s="12" t="s">
        <v>3549</v>
      </c>
      <c r="C1107" s="301">
        <v>1171.31</v>
      </c>
      <c r="D1107" s="58"/>
      <c r="E1107" s="58" t="s">
        <v>2259</v>
      </c>
      <c r="F1107" s="58" t="s">
        <v>0</v>
      </c>
      <c r="G1107" s="63">
        <v>90</v>
      </c>
      <c r="H1107" s="63">
        <v>6</v>
      </c>
      <c r="I1107" s="63">
        <v>6</v>
      </c>
      <c r="J1107" s="64">
        <v>16.649999999999999</v>
      </c>
      <c r="K1107" s="64">
        <v>15.75</v>
      </c>
      <c r="L1107" s="65">
        <v>0.03</v>
      </c>
      <c r="M1107" s="66">
        <v>6925808369392</v>
      </c>
      <c r="N1107" s="112"/>
      <c r="O1107" s="67">
        <f t="shared" si="116"/>
        <v>0</v>
      </c>
      <c r="P1107" s="64">
        <f t="shared" si="117"/>
        <v>0</v>
      </c>
      <c r="Q1107" s="64">
        <f t="shared" si="118"/>
        <v>0</v>
      </c>
      <c r="R1107" s="68">
        <f t="shared" si="119"/>
        <v>0</v>
      </c>
    </row>
    <row r="1108" spans="1:18" s="51" customFormat="1" ht="18.75" customHeight="1">
      <c r="A1108" s="50">
        <v>206065</v>
      </c>
      <c r="B1108" s="10" t="s">
        <v>3550</v>
      </c>
      <c r="C1108" s="13">
        <v>1171.31</v>
      </c>
      <c r="D1108" s="11"/>
      <c r="E1108" s="11" t="s">
        <v>2259</v>
      </c>
      <c r="F1108" s="11" t="s">
        <v>0</v>
      </c>
      <c r="G1108" s="46">
        <v>90</v>
      </c>
      <c r="H1108" s="46">
        <v>6</v>
      </c>
      <c r="I1108" s="46">
        <v>6</v>
      </c>
      <c r="J1108" s="47">
        <v>16.649999999999999</v>
      </c>
      <c r="K1108" s="47">
        <v>15.75</v>
      </c>
      <c r="L1108" s="48">
        <v>0.03</v>
      </c>
      <c r="M1108" s="49">
        <v>6925808369408</v>
      </c>
      <c r="N1108" s="107"/>
      <c r="O1108" s="41">
        <f t="shared" si="116"/>
        <v>0</v>
      </c>
      <c r="P1108" s="47">
        <f t="shared" si="117"/>
        <v>0</v>
      </c>
      <c r="Q1108" s="47">
        <f t="shared" si="118"/>
        <v>0</v>
      </c>
      <c r="R1108" s="3">
        <f t="shared" si="119"/>
        <v>0</v>
      </c>
    </row>
    <row r="1109" spans="1:18" s="51" customFormat="1" ht="18.75" customHeight="1">
      <c r="A1109" s="77">
        <v>206066</v>
      </c>
      <c r="B1109" s="293" t="s">
        <v>3551</v>
      </c>
      <c r="C1109" s="294">
        <v>1171.31</v>
      </c>
      <c r="D1109" s="295"/>
      <c r="E1109" s="295" t="s">
        <v>2259</v>
      </c>
      <c r="F1109" s="295" t="s">
        <v>0</v>
      </c>
      <c r="G1109" s="281">
        <v>90</v>
      </c>
      <c r="H1109" s="281">
        <v>6</v>
      </c>
      <c r="I1109" s="281">
        <v>6</v>
      </c>
      <c r="J1109" s="282">
        <v>16.649999999999999</v>
      </c>
      <c r="K1109" s="282">
        <v>15.75</v>
      </c>
      <c r="L1109" s="283">
        <v>0.03</v>
      </c>
      <c r="M1109" s="284">
        <v>6925808369415</v>
      </c>
      <c r="N1109" s="285"/>
      <c r="O1109" s="286">
        <f t="shared" si="116"/>
        <v>0</v>
      </c>
      <c r="P1109" s="282">
        <f t="shared" si="117"/>
        <v>0</v>
      </c>
      <c r="Q1109" s="282">
        <f t="shared" si="118"/>
        <v>0</v>
      </c>
      <c r="R1109" s="287">
        <f t="shared" si="119"/>
        <v>0</v>
      </c>
    </row>
    <row r="1110" spans="1:18" s="51" customFormat="1" ht="18.75" customHeight="1">
      <c r="A1110" s="71" t="s">
        <v>3552</v>
      </c>
      <c r="B1110" s="70"/>
      <c r="C1110" s="70"/>
      <c r="D1110" s="296"/>
      <c r="E1110" s="296"/>
      <c r="F1110" s="70"/>
      <c r="G1110" s="70"/>
      <c r="H1110" s="70"/>
      <c r="I1110" s="70"/>
      <c r="J1110" s="70"/>
      <c r="K1110" s="70"/>
      <c r="L1110" s="70"/>
      <c r="M1110" s="70"/>
      <c r="N1110" s="70"/>
      <c r="O1110" s="297"/>
      <c r="P1110" s="297"/>
      <c r="Q1110" s="297"/>
      <c r="R1110" s="298"/>
    </row>
    <row r="1111" spans="1:18" s="51" customFormat="1" ht="18.75" customHeight="1">
      <c r="A1111" s="72" t="s">
        <v>3553</v>
      </c>
      <c r="B1111" s="57"/>
      <c r="C1111" s="57"/>
      <c r="D1111" s="272"/>
      <c r="E1111" s="272"/>
      <c r="F1111" s="57"/>
      <c r="G1111" s="57"/>
      <c r="H1111" s="57"/>
      <c r="I1111" s="57"/>
      <c r="J1111" s="57"/>
      <c r="K1111" s="57"/>
      <c r="L1111" s="57"/>
      <c r="M1111" s="57"/>
      <c r="N1111" s="57"/>
      <c r="O1111" s="57"/>
      <c r="P1111" s="57"/>
      <c r="Q1111" s="57"/>
      <c r="R1111" s="288"/>
    </row>
    <row r="1112" spans="1:18" s="51" customFormat="1" ht="18.75" customHeight="1">
      <c r="A1112" s="78">
        <v>689010</v>
      </c>
      <c r="B1112" s="33" t="s">
        <v>3554</v>
      </c>
      <c r="C1112" s="320">
        <v>1361.15</v>
      </c>
      <c r="D1112" s="35"/>
      <c r="E1112" s="35" t="s">
        <v>2259</v>
      </c>
      <c r="F1112" s="35" t="s">
        <v>0</v>
      </c>
      <c r="G1112" s="321">
        <v>90</v>
      </c>
      <c r="H1112" s="321">
        <v>12</v>
      </c>
      <c r="I1112" s="321">
        <v>12</v>
      </c>
      <c r="J1112" s="322">
        <v>12.52</v>
      </c>
      <c r="K1112" s="322">
        <v>10.89</v>
      </c>
      <c r="L1112" s="323">
        <v>0.02</v>
      </c>
      <c r="M1112" s="39">
        <v>6925808357498</v>
      </c>
      <c r="N1112" s="275"/>
      <c r="O1112" s="40">
        <f t="shared" ref="O1112:O1125" si="120">C1112*N1112</f>
        <v>0</v>
      </c>
      <c r="P1112" s="37">
        <f t="shared" ref="P1112:P1125" si="121">J1112/G1112*N1112</f>
        <v>0</v>
      </c>
      <c r="Q1112" s="37">
        <f t="shared" ref="Q1112:Q1125" si="122">K1112/G1112*N1112</f>
        <v>0</v>
      </c>
      <c r="R1112" s="42">
        <f t="shared" ref="R1112:R1125" si="123">L1112/G1112*N1112</f>
        <v>0</v>
      </c>
    </row>
    <row r="1113" spans="1:18" ht="18.75" customHeight="1">
      <c r="A1113" s="50">
        <v>689011</v>
      </c>
      <c r="B1113" s="10" t="s">
        <v>3555</v>
      </c>
      <c r="C1113" s="73">
        <v>1361.15</v>
      </c>
      <c r="D1113" s="11"/>
      <c r="E1113" s="11" t="s">
        <v>2259</v>
      </c>
      <c r="F1113" s="11" t="s">
        <v>0</v>
      </c>
      <c r="G1113" s="55">
        <v>90</v>
      </c>
      <c r="H1113" s="55">
        <v>12</v>
      </c>
      <c r="I1113" s="55">
        <v>12</v>
      </c>
      <c r="J1113" s="89">
        <v>12.52</v>
      </c>
      <c r="K1113" s="89">
        <v>10.89</v>
      </c>
      <c r="L1113" s="90">
        <v>0.02</v>
      </c>
      <c r="M1113" s="49">
        <v>6925808357504</v>
      </c>
      <c r="N1113" s="107"/>
      <c r="O1113" s="41">
        <f t="shared" si="120"/>
        <v>0</v>
      </c>
      <c r="P1113" s="47">
        <f t="shared" si="121"/>
        <v>0</v>
      </c>
      <c r="Q1113" s="47">
        <f t="shared" si="122"/>
        <v>0</v>
      </c>
      <c r="R1113" s="3">
        <f t="shared" si="123"/>
        <v>0</v>
      </c>
    </row>
    <row r="1114" spans="1:18" ht="18.75" customHeight="1">
      <c r="A1114" s="50">
        <v>689012</v>
      </c>
      <c r="B1114" s="10" t="s">
        <v>3556</v>
      </c>
      <c r="C1114" s="73">
        <v>1303.74</v>
      </c>
      <c r="D1114" s="11"/>
      <c r="E1114" s="11" t="s">
        <v>2259</v>
      </c>
      <c r="F1114" s="11" t="s">
        <v>0</v>
      </c>
      <c r="G1114" s="55">
        <v>90</v>
      </c>
      <c r="H1114" s="55">
        <v>12</v>
      </c>
      <c r="I1114" s="55">
        <v>12</v>
      </c>
      <c r="J1114" s="89">
        <v>12.52</v>
      </c>
      <c r="K1114" s="89">
        <v>10.89</v>
      </c>
      <c r="L1114" s="90">
        <v>0.02</v>
      </c>
      <c r="M1114" s="49">
        <v>6925808357511</v>
      </c>
      <c r="N1114" s="107"/>
      <c r="O1114" s="41">
        <f t="shared" si="120"/>
        <v>0</v>
      </c>
      <c r="P1114" s="47">
        <f t="shared" si="121"/>
        <v>0</v>
      </c>
      <c r="Q1114" s="47">
        <f t="shared" si="122"/>
        <v>0</v>
      </c>
      <c r="R1114" s="3">
        <f t="shared" si="123"/>
        <v>0</v>
      </c>
    </row>
    <row r="1115" spans="1:18" s="51" customFormat="1" ht="18.75" customHeight="1">
      <c r="A1115" s="324">
        <v>689013</v>
      </c>
      <c r="B1115" s="10" t="s">
        <v>3557</v>
      </c>
      <c r="C1115" s="73">
        <v>1361.15</v>
      </c>
      <c r="D1115" s="11"/>
      <c r="E1115" s="11" t="s">
        <v>2259</v>
      </c>
      <c r="F1115" s="11" t="s">
        <v>0</v>
      </c>
      <c r="G1115" s="55">
        <v>90</v>
      </c>
      <c r="H1115" s="55">
        <v>12</v>
      </c>
      <c r="I1115" s="55">
        <v>12</v>
      </c>
      <c r="J1115" s="89">
        <v>12.52</v>
      </c>
      <c r="K1115" s="89">
        <v>10.89</v>
      </c>
      <c r="L1115" s="90">
        <v>0.02</v>
      </c>
      <c r="M1115" s="49">
        <v>6925808357528</v>
      </c>
      <c r="N1115" s="107"/>
      <c r="O1115" s="41">
        <f t="shared" si="120"/>
        <v>0</v>
      </c>
      <c r="P1115" s="47">
        <f t="shared" si="121"/>
        <v>0</v>
      </c>
      <c r="Q1115" s="47">
        <f t="shared" si="122"/>
        <v>0</v>
      </c>
      <c r="R1115" s="3">
        <f t="shared" si="123"/>
        <v>0</v>
      </c>
    </row>
    <row r="1116" spans="1:18" s="51" customFormat="1" ht="18.75" customHeight="1">
      <c r="A1116" s="50">
        <v>689014</v>
      </c>
      <c r="B1116" s="10" t="s">
        <v>3558</v>
      </c>
      <c r="C1116" s="73">
        <v>1303.74</v>
      </c>
      <c r="D1116" s="11"/>
      <c r="E1116" s="11" t="s">
        <v>2259</v>
      </c>
      <c r="F1116" s="11" t="s">
        <v>0</v>
      </c>
      <c r="G1116" s="55">
        <v>90</v>
      </c>
      <c r="H1116" s="55">
        <v>12</v>
      </c>
      <c r="I1116" s="55">
        <v>12</v>
      </c>
      <c r="J1116" s="89">
        <v>12.52</v>
      </c>
      <c r="K1116" s="89">
        <v>10.89</v>
      </c>
      <c r="L1116" s="90">
        <v>0.02</v>
      </c>
      <c r="M1116" s="49">
        <v>6925808357535</v>
      </c>
      <c r="N1116" s="107"/>
      <c r="O1116" s="41">
        <f t="shared" si="120"/>
        <v>0</v>
      </c>
      <c r="P1116" s="47">
        <f t="shared" si="121"/>
        <v>0</v>
      </c>
      <c r="Q1116" s="47">
        <f t="shared" si="122"/>
        <v>0</v>
      </c>
      <c r="R1116" s="3">
        <f t="shared" si="123"/>
        <v>0</v>
      </c>
    </row>
    <row r="1117" spans="1:18" s="51" customFormat="1" ht="18.75" customHeight="1">
      <c r="A1117" s="50">
        <v>252632</v>
      </c>
      <c r="B1117" s="10" t="s">
        <v>3559</v>
      </c>
      <c r="C1117" s="73">
        <v>1303.74</v>
      </c>
      <c r="D1117" s="11"/>
      <c r="E1117" s="11" t="s">
        <v>2259</v>
      </c>
      <c r="F1117" s="11" t="s">
        <v>0</v>
      </c>
      <c r="G1117" s="55">
        <v>90</v>
      </c>
      <c r="H1117" s="55">
        <v>12</v>
      </c>
      <c r="I1117" s="55">
        <v>12</v>
      </c>
      <c r="J1117" s="89">
        <v>12.52</v>
      </c>
      <c r="K1117" s="89">
        <v>10.89</v>
      </c>
      <c r="L1117" s="90">
        <v>0.02</v>
      </c>
      <c r="M1117" s="49">
        <v>6941498994140</v>
      </c>
      <c r="N1117" s="107"/>
      <c r="O1117" s="41">
        <f t="shared" si="120"/>
        <v>0</v>
      </c>
      <c r="P1117" s="47">
        <f t="shared" si="121"/>
        <v>0</v>
      </c>
      <c r="Q1117" s="47">
        <f t="shared" si="122"/>
        <v>0</v>
      </c>
      <c r="R1117" s="3">
        <f t="shared" si="123"/>
        <v>0</v>
      </c>
    </row>
    <row r="1118" spans="1:18" s="69" customFormat="1" ht="18.75" customHeight="1">
      <c r="A1118" s="324">
        <v>252633</v>
      </c>
      <c r="B1118" s="10" t="s">
        <v>3560</v>
      </c>
      <c r="C1118" s="73">
        <v>1303.74</v>
      </c>
      <c r="D1118" s="11"/>
      <c r="E1118" s="11" t="s">
        <v>2259</v>
      </c>
      <c r="F1118" s="11" t="s">
        <v>0</v>
      </c>
      <c r="G1118" s="55">
        <v>90</v>
      </c>
      <c r="H1118" s="55">
        <v>12</v>
      </c>
      <c r="I1118" s="55">
        <v>12</v>
      </c>
      <c r="J1118" s="89">
        <v>12.52</v>
      </c>
      <c r="K1118" s="89">
        <v>10.89</v>
      </c>
      <c r="L1118" s="90">
        <v>0.02</v>
      </c>
      <c r="M1118" s="49">
        <v>6941498994157</v>
      </c>
      <c r="N1118" s="107"/>
      <c r="O1118" s="41">
        <f t="shared" si="120"/>
        <v>0</v>
      </c>
      <c r="P1118" s="47">
        <f t="shared" si="121"/>
        <v>0</v>
      </c>
      <c r="Q1118" s="47">
        <f t="shared" si="122"/>
        <v>0</v>
      </c>
      <c r="R1118" s="3">
        <f t="shared" si="123"/>
        <v>0</v>
      </c>
    </row>
    <row r="1119" spans="1:18" s="51" customFormat="1" ht="18.75" customHeight="1">
      <c r="A1119" s="324">
        <v>689015</v>
      </c>
      <c r="B1119" s="10" t="s">
        <v>3561</v>
      </c>
      <c r="C1119" s="73">
        <v>1424.45</v>
      </c>
      <c r="D1119" s="11"/>
      <c r="E1119" s="11" t="s">
        <v>2259</v>
      </c>
      <c r="F1119" s="11" t="s">
        <v>0</v>
      </c>
      <c r="G1119" s="55">
        <v>90</v>
      </c>
      <c r="H1119" s="55">
        <v>12</v>
      </c>
      <c r="I1119" s="55">
        <v>12</v>
      </c>
      <c r="J1119" s="89">
        <v>12.52</v>
      </c>
      <c r="K1119" s="89">
        <v>10.89</v>
      </c>
      <c r="L1119" s="90">
        <v>0.02</v>
      </c>
      <c r="M1119" s="49">
        <v>6925808357542</v>
      </c>
      <c r="N1119" s="107"/>
      <c r="O1119" s="41">
        <f t="shared" si="120"/>
        <v>0</v>
      </c>
      <c r="P1119" s="47">
        <f t="shared" si="121"/>
        <v>0</v>
      </c>
      <c r="Q1119" s="47">
        <f t="shared" si="122"/>
        <v>0</v>
      </c>
      <c r="R1119" s="3">
        <f t="shared" si="123"/>
        <v>0</v>
      </c>
    </row>
    <row r="1120" spans="1:18" s="51" customFormat="1" ht="18.75" customHeight="1">
      <c r="A1120" s="324">
        <v>689016</v>
      </c>
      <c r="B1120" s="10" t="s">
        <v>3562</v>
      </c>
      <c r="C1120" s="73">
        <v>1424.45</v>
      </c>
      <c r="D1120" s="11"/>
      <c r="E1120" s="11" t="s">
        <v>2259</v>
      </c>
      <c r="F1120" s="11" t="s">
        <v>0</v>
      </c>
      <c r="G1120" s="55">
        <v>90</v>
      </c>
      <c r="H1120" s="55">
        <v>12</v>
      </c>
      <c r="I1120" s="55">
        <v>12</v>
      </c>
      <c r="J1120" s="89">
        <v>12.52</v>
      </c>
      <c r="K1120" s="89">
        <v>10.89</v>
      </c>
      <c r="L1120" s="90">
        <v>0.02</v>
      </c>
      <c r="M1120" s="49">
        <v>6925808357559</v>
      </c>
      <c r="N1120" s="107"/>
      <c r="O1120" s="41">
        <f t="shared" si="120"/>
        <v>0</v>
      </c>
      <c r="P1120" s="47">
        <f t="shared" si="121"/>
        <v>0</v>
      </c>
      <c r="Q1120" s="47">
        <f t="shared" si="122"/>
        <v>0</v>
      </c>
      <c r="R1120" s="3">
        <f t="shared" si="123"/>
        <v>0</v>
      </c>
    </row>
    <row r="1121" spans="1:18" s="69" customFormat="1" ht="18.75" customHeight="1">
      <c r="A1121" s="324">
        <v>689017</v>
      </c>
      <c r="B1121" s="10" t="s">
        <v>3563</v>
      </c>
      <c r="C1121" s="73">
        <v>1424.45</v>
      </c>
      <c r="D1121" s="11"/>
      <c r="E1121" s="11" t="s">
        <v>2259</v>
      </c>
      <c r="F1121" s="11" t="s">
        <v>0</v>
      </c>
      <c r="G1121" s="55">
        <v>90</v>
      </c>
      <c r="H1121" s="55">
        <v>12</v>
      </c>
      <c r="I1121" s="55">
        <v>12</v>
      </c>
      <c r="J1121" s="89">
        <v>12.52</v>
      </c>
      <c r="K1121" s="89">
        <v>10.89</v>
      </c>
      <c r="L1121" s="90">
        <v>0.02</v>
      </c>
      <c r="M1121" s="49">
        <v>6925808357566</v>
      </c>
      <c r="N1121" s="107"/>
      <c r="O1121" s="41">
        <f t="shared" si="120"/>
        <v>0</v>
      </c>
      <c r="P1121" s="47">
        <f t="shared" si="121"/>
        <v>0</v>
      </c>
      <c r="Q1121" s="47">
        <f t="shared" si="122"/>
        <v>0</v>
      </c>
      <c r="R1121" s="3">
        <f t="shared" si="123"/>
        <v>0</v>
      </c>
    </row>
    <row r="1122" spans="1:18" s="51" customFormat="1" ht="18.75" customHeight="1">
      <c r="A1122" s="324">
        <v>689018</v>
      </c>
      <c r="B1122" s="10" t="s">
        <v>3564</v>
      </c>
      <c r="C1122" s="73">
        <v>1424.45</v>
      </c>
      <c r="D1122" s="11"/>
      <c r="E1122" s="11" t="s">
        <v>2259</v>
      </c>
      <c r="F1122" s="11" t="s">
        <v>0</v>
      </c>
      <c r="G1122" s="55">
        <v>90</v>
      </c>
      <c r="H1122" s="55">
        <v>12</v>
      </c>
      <c r="I1122" s="55">
        <v>12</v>
      </c>
      <c r="J1122" s="89">
        <v>12.52</v>
      </c>
      <c r="K1122" s="89">
        <v>10.89</v>
      </c>
      <c r="L1122" s="90">
        <v>0.02</v>
      </c>
      <c r="M1122" s="49">
        <v>6925808357573</v>
      </c>
      <c r="N1122" s="107"/>
      <c r="O1122" s="41">
        <f t="shared" si="120"/>
        <v>0</v>
      </c>
      <c r="P1122" s="47">
        <f t="shared" si="121"/>
        <v>0</v>
      </c>
      <c r="Q1122" s="47">
        <f t="shared" si="122"/>
        <v>0</v>
      </c>
      <c r="R1122" s="3">
        <f t="shared" si="123"/>
        <v>0</v>
      </c>
    </row>
    <row r="1123" spans="1:18" s="51" customFormat="1" ht="18.75" customHeight="1">
      <c r="A1123" s="324">
        <v>689019</v>
      </c>
      <c r="B1123" s="10" t="s">
        <v>3565</v>
      </c>
      <c r="C1123" s="73">
        <v>1424.45</v>
      </c>
      <c r="D1123" s="11"/>
      <c r="E1123" s="11" t="s">
        <v>2259</v>
      </c>
      <c r="F1123" s="11" t="s">
        <v>0</v>
      </c>
      <c r="G1123" s="55">
        <v>90</v>
      </c>
      <c r="H1123" s="55">
        <v>12</v>
      </c>
      <c r="I1123" s="55">
        <v>12</v>
      </c>
      <c r="J1123" s="89">
        <v>12.52</v>
      </c>
      <c r="K1123" s="89">
        <v>10.89</v>
      </c>
      <c r="L1123" s="90">
        <v>0.02</v>
      </c>
      <c r="M1123" s="49">
        <v>6925808357580</v>
      </c>
      <c r="N1123" s="107"/>
      <c r="O1123" s="41">
        <f t="shared" si="120"/>
        <v>0</v>
      </c>
      <c r="P1123" s="47">
        <f t="shared" si="121"/>
        <v>0</v>
      </c>
      <c r="Q1123" s="47">
        <f t="shared" si="122"/>
        <v>0</v>
      </c>
      <c r="R1123" s="3">
        <f t="shared" si="123"/>
        <v>0</v>
      </c>
    </row>
    <row r="1124" spans="1:18" s="51" customFormat="1" ht="18.75" customHeight="1">
      <c r="A1124" s="324">
        <v>252636</v>
      </c>
      <c r="B1124" s="10" t="s">
        <v>3566</v>
      </c>
      <c r="C1124" s="73">
        <v>1424.45</v>
      </c>
      <c r="D1124" s="11"/>
      <c r="E1124" s="11" t="s">
        <v>2259</v>
      </c>
      <c r="F1124" s="11" t="s">
        <v>0</v>
      </c>
      <c r="G1124" s="55">
        <v>90</v>
      </c>
      <c r="H1124" s="55">
        <v>12</v>
      </c>
      <c r="I1124" s="55">
        <v>12</v>
      </c>
      <c r="J1124" s="89">
        <v>12.52</v>
      </c>
      <c r="K1124" s="89">
        <v>10.89</v>
      </c>
      <c r="L1124" s="90">
        <v>0.02</v>
      </c>
      <c r="M1124" s="49">
        <v>6941498994188</v>
      </c>
      <c r="N1124" s="107"/>
      <c r="O1124" s="41">
        <f t="shared" si="120"/>
        <v>0</v>
      </c>
      <c r="P1124" s="47">
        <f t="shared" si="121"/>
        <v>0</v>
      </c>
      <c r="Q1124" s="47">
        <f t="shared" si="122"/>
        <v>0</v>
      </c>
      <c r="R1124" s="3">
        <f t="shared" si="123"/>
        <v>0</v>
      </c>
    </row>
    <row r="1125" spans="1:18" s="51" customFormat="1" ht="18.75" customHeight="1">
      <c r="A1125" s="325">
        <v>252637</v>
      </c>
      <c r="B1125" s="293" t="s">
        <v>3567</v>
      </c>
      <c r="C1125" s="326">
        <v>1424.45</v>
      </c>
      <c r="D1125" s="295"/>
      <c r="E1125" s="295" t="s">
        <v>2259</v>
      </c>
      <c r="F1125" s="295" t="s">
        <v>0</v>
      </c>
      <c r="G1125" s="327">
        <v>90</v>
      </c>
      <c r="H1125" s="327">
        <v>12</v>
      </c>
      <c r="I1125" s="327">
        <v>12</v>
      </c>
      <c r="J1125" s="328">
        <v>12.52</v>
      </c>
      <c r="K1125" s="328">
        <v>10.89</v>
      </c>
      <c r="L1125" s="329">
        <v>0.02</v>
      </c>
      <c r="M1125" s="284">
        <v>6941498994195</v>
      </c>
      <c r="N1125" s="285"/>
      <c r="O1125" s="286">
        <f t="shared" si="120"/>
        <v>0</v>
      </c>
      <c r="P1125" s="282">
        <f t="shared" si="121"/>
        <v>0</v>
      </c>
      <c r="Q1125" s="282">
        <f t="shared" si="122"/>
        <v>0</v>
      </c>
      <c r="R1125" s="287">
        <f t="shared" si="123"/>
        <v>0</v>
      </c>
    </row>
    <row r="1126" spans="1:18" s="51" customFormat="1" ht="18.75" customHeight="1">
      <c r="A1126" s="72" t="s">
        <v>3568</v>
      </c>
      <c r="B1126" s="57"/>
      <c r="C1126" s="211"/>
      <c r="D1126" s="330"/>
      <c r="E1126" s="330"/>
      <c r="F1126" s="211"/>
      <c r="G1126" s="211"/>
      <c r="H1126" s="211"/>
      <c r="I1126" s="211"/>
      <c r="J1126" s="211"/>
      <c r="K1126" s="211"/>
      <c r="L1126" s="211"/>
      <c r="M1126" s="211"/>
      <c r="N1126" s="211"/>
      <c r="O1126" s="57"/>
      <c r="P1126" s="57"/>
      <c r="Q1126" s="57"/>
      <c r="R1126" s="288"/>
    </row>
    <row r="1127" spans="1:18" s="51" customFormat="1" ht="18.75" customHeight="1">
      <c r="A1127" s="78">
        <v>689000</v>
      </c>
      <c r="B1127" s="33" t="s">
        <v>3569</v>
      </c>
      <c r="C1127" s="320">
        <v>1361.15</v>
      </c>
      <c r="D1127" s="35"/>
      <c r="E1127" s="35" t="s">
        <v>2259</v>
      </c>
      <c r="F1127" s="35" t="s">
        <v>0</v>
      </c>
      <c r="G1127" s="321">
        <v>90</v>
      </c>
      <c r="H1127" s="321">
        <v>12</v>
      </c>
      <c r="I1127" s="321">
        <v>12</v>
      </c>
      <c r="J1127" s="322">
        <v>12.52</v>
      </c>
      <c r="K1127" s="322">
        <v>10.89</v>
      </c>
      <c r="L1127" s="323">
        <v>0.02</v>
      </c>
      <c r="M1127" s="39">
        <v>6925808357399</v>
      </c>
      <c r="N1127" s="275"/>
      <c r="O1127" s="40">
        <f t="shared" ref="O1127:O1140" si="124">C1127*N1127</f>
        <v>0</v>
      </c>
      <c r="P1127" s="37">
        <f t="shared" ref="P1127:P1140" si="125">J1127/G1127*N1127</f>
        <v>0</v>
      </c>
      <c r="Q1127" s="37">
        <f t="shared" ref="Q1127:Q1140" si="126">K1127/G1127*N1127</f>
        <v>0</v>
      </c>
      <c r="R1127" s="42">
        <f t="shared" ref="R1127:R1140" si="127">L1127/G1127*N1127</f>
        <v>0</v>
      </c>
    </row>
    <row r="1128" spans="1:18" ht="18.75" customHeight="1">
      <c r="A1128" s="50">
        <v>689001</v>
      </c>
      <c r="B1128" s="10" t="s">
        <v>3570</v>
      </c>
      <c r="C1128" s="73">
        <v>1361.15</v>
      </c>
      <c r="D1128" s="11"/>
      <c r="E1128" s="11" t="s">
        <v>2259</v>
      </c>
      <c r="F1128" s="11" t="s">
        <v>0</v>
      </c>
      <c r="G1128" s="55">
        <v>90</v>
      </c>
      <c r="H1128" s="55">
        <v>12</v>
      </c>
      <c r="I1128" s="55">
        <v>12</v>
      </c>
      <c r="J1128" s="89">
        <v>12.52</v>
      </c>
      <c r="K1128" s="89">
        <v>10.89</v>
      </c>
      <c r="L1128" s="90">
        <v>0.02</v>
      </c>
      <c r="M1128" s="49">
        <v>6925808357405</v>
      </c>
      <c r="N1128" s="107"/>
      <c r="O1128" s="41">
        <f t="shared" si="124"/>
        <v>0</v>
      </c>
      <c r="P1128" s="47">
        <f t="shared" si="125"/>
        <v>0</v>
      </c>
      <c r="Q1128" s="47">
        <f t="shared" si="126"/>
        <v>0</v>
      </c>
      <c r="R1128" s="3">
        <f t="shared" si="127"/>
        <v>0</v>
      </c>
    </row>
    <row r="1129" spans="1:18" s="51" customFormat="1" ht="18.75" customHeight="1">
      <c r="A1129" s="50">
        <v>689002</v>
      </c>
      <c r="B1129" s="10" t="s">
        <v>3571</v>
      </c>
      <c r="C1129" s="73">
        <v>1303.74</v>
      </c>
      <c r="D1129" s="11"/>
      <c r="E1129" s="11" t="s">
        <v>2259</v>
      </c>
      <c r="F1129" s="11" t="s">
        <v>0</v>
      </c>
      <c r="G1129" s="55">
        <v>90</v>
      </c>
      <c r="H1129" s="55">
        <v>12</v>
      </c>
      <c r="I1129" s="55">
        <v>12</v>
      </c>
      <c r="J1129" s="89">
        <v>12.52</v>
      </c>
      <c r="K1129" s="89">
        <v>10.89</v>
      </c>
      <c r="L1129" s="90">
        <v>0.02</v>
      </c>
      <c r="M1129" s="49">
        <v>6925808357412</v>
      </c>
      <c r="N1129" s="107"/>
      <c r="O1129" s="41">
        <f t="shared" si="124"/>
        <v>0</v>
      </c>
      <c r="P1129" s="47">
        <f t="shared" si="125"/>
        <v>0</v>
      </c>
      <c r="Q1129" s="47">
        <f t="shared" si="126"/>
        <v>0</v>
      </c>
      <c r="R1129" s="3">
        <f t="shared" si="127"/>
        <v>0</v>
      </c>
    </row>
    <row r="1130" spans="1:18" s="51" customFormat="1" ht="18.75" customHeight="1">
      <c r="A1130" s="50">
        <v>689003</v>
      </c>
      <c r="B1130" s="10" t="s">
        <v>3572</v>
      </c>
      <c r="C1130" s="73">
        <v>1361.15</v>
      </c>
      <c r="D1130" s="11"/>
      <c r="E1130" s="11" t="s">
        <v>2259</v>
      </c>
      <c r="F1130" s="11" t="s">
        <v>0</v>
      </c>
      <c r="G1130" s="55">
        <v>90</v>
      </c>
      <c r="H1130" s="55">
        <v>12</v>
      </c>
      <c r="I1130" s="55">
        <v>12</v>
      </c>
      <c r="J1130" s="89">
        <v>12.52</v>
      </c>
      <c r="K1130" s="89">
        <v>10.89</v>
      </c>
      <c r="L1130" s="90">
        <v>0.02</v>
      </c>
      <c r="M1130" s="49">
        <v>6925808357429</v>
      </c>
      <c r="N1130" s="107"/>
      <c r="O1130" s="41">
        <f t="shared" si="124"/>
        <v>0</v>
      </c>
      <c r="P1130" s="47">
        <f t="shared" si="125"/>
        <v>0</v>
      </c>
      <c r="Q1130" s="47">
        <f t="shared" si="126"/>
        <v>0</v>
      </c>
      <c r="R1130" s="3">
        <f t="shared" si="127"/>
        <v>0</v>
      </c>
    </row>
    <row r="1131" spans="1:18" s="51" customFormat="1" ht="18.75" customHeight="1">
      <c r="A1131" s="50">
        <v>689004</v>
      </c>
      <c r="B1131" s="10" t="s">
        <v>3573</v>
      </c>
      <c r="C1131" s="73">
        <v>1303.74</v>
      </c>
      <c r="D1131" s="11"/>
      <c r="E1131" s="11" t="s">
        <v>2259</v>
      </c>
      <c r="F1131" s="11" t="s">
        <v>0</v>
      </c>
      <c r="G1131" s="55">
        <v>90</v>
      </c>
      <c r="H1131" s="55">
        <v>12</v>
      </c>
      <c r="I1131" s="55">
        <v>12</v>
      </c>
      <c r="J1131" s="89">
        <v>12.52</v>
      </c>
      <c r="K1131" s="89">
        <v>10.89</v>
      </c>
      <c r="L1131" s="90">
        <v>0.02</v>
      </c>
      <c r="M1131" s="49">
        <v>6925808357436</v>
      </c>
      <c r="N1131" s="107"/>
      <c r="O1131" s="41">
        <f t="shared" si="124"/>
        <v>0</v>
      </c>
      <c r="P1131" s="47">
        <f t="shared" si="125"/>
        <v>0</v>
      </c>
      <c r="Q1131" s="47">
        <f t="shared" si="126"/>
        <v>0</v>
      </c>
      <c r="R1131" s="3">
        <f t="shared" si="127"/>
        <v>0</v>
      </c>
    </row>
    <row r="1132" spans="1:18" s="51" customFormat="1" ht="18.75" customHeight="1">
      <c r="A1132" s="50">
        <v>252634</v>
      </c>
      <c r="B1132" s="10" t="s">
        <v>3574</v>
      </c>
      <c r="C1132" s="73">
        <v>1303.74</v>
      </c>
      <c r="D1132" s="11"/>
      <c r="E1132" s="11" t="s">
        <v>2259</v>
      </c>
      <c r="F1132" s="11" t="s">
        <v>0</v>
      </c>
      <c r="G1132" s="55">
        <v>90</v>
      </c>
      <c r="H1132" s="55">
        <v>12</v>
      </c>
      <c r="I1132" s="55">
        <v>12</v>
      </c>
      <c r="J1132" s="89">
        <v>12.52</v>
      </c>
      <c r="K1132" s="89">
        <v>10.89</v>
      </c>
      <c r="L1132" s="90">
        <v>0.02</v>
      </c>
      <c r="M1132" s="49">
        <v>6941498994164</v>
      </c>
      <c r="N1132" s="107"/>
      <c r="O1132" s="41">
        <f t="shared" si="124"/>
        <v>0</v>
      </c>
      <c r="P1132" s="47">
        <f t="shared" si="125"/>
        <v>0</v>
      </c>
      <c r="Q1132" s="47">
        <f t="shared" si="126"/>
        <v>0</v>
      </c>
      <c r="R1132" s="3">
        <f t="shared" si="127"/>
        <v>0</v>
      </c>
    </row>
    <row r="1133" spans="1:18" s="51" customFormat="1" ht="18.75" customHeight="1">
      <c r="A1133" s="50">
        <v>252635</v>
      </c>
      <c r="B1133" s="10" t="s">
        <v>3575</v>
      </c>
      <c r="C1133" s="73">
        <v>1303.74</v>
      </c>
      <c r="D1133" s="11"/>
      <c r="E1133" s="11" t="s">
        <v>2259</v>
      </c>
      <c r="F1133" s="11" t="s">
        <v>0</v>
      </c>
      <c r="G1133" s="55">
        <v>90</v>
      </c>
      <c r="H1133" s="55">
        <v>12</v>
      </c>
      <c r="I1133" s="55">
        <v>12</v>
      </c>
      <c r="J1133" s="89">
        <v>12.52</v>
      </c>
      <c r="K1133" s="89">
        <v>10.89</v>
      </c>
      <c r="L1133" s="90">
        <v>0.02</v>
      </c>
      <c r="M1133" s="49">
        <v>6941498994171</v>
      </c>
      <c r="N1133" s="107"/>
      <c r="O1133" s="41">
        <f t="shared" si="124"/>
        <v>0</v>
      </c>
      <c r="P1133" s="47">
        <f t="shared" si="125"/>
        <v>0</v>
      </c>
      <c r="Q1133" s="47">
        <f t="shared" si="126"/>
        <v>0</v>
      </c>
      <c r="R1133" s="3">
        <f t="shared" si="127"/>
        <v>0</v>
      </c>
    </row>
    <row r="1134" spans="1:18" s="51" customFormat="1" ht="18.75" customHeight="1">
      <c r="A1134" s="50">
        <v>689005</v>
      </c>
      <c r="B1134" s="10" t="s">
        <v>3576</v>
      </c>
      <c r="C1134" s="73">
        <v>1424.45</v>
      </c>
      <c r="D1134" s="11"/>
      <c r="E1134" s="11" t="s">
        <v>2259</v>
      </c>
      <c r="F1134" s="11" t="s">
        <v>0</v>
      </c>
      <c r="G1134" s="55">
        <v>90</v>
      </c>
      <c r="H1134" s="55">
        <v>12</v>
      </c>
      <c r="I1134" s="55">
        <v>12</v>
      </c>
      <c r="J1134" s="89">
        <v>12.52</v>
      </c>
      <c r="K1134" s="89">
        <v>10.89</v>
      </c>
      <c r="L1134" s="90">
        <v>0.02</v>
      </c>
      <c r="M1134" s="49">
        <v>6925808357443</v>
      </c>
      <c r="N1134" s="107"/>
      <c r="O1134" s="41">
        <f t="shared" si="124"/>
        <v>0</v>
      </c>
      <c r="P1134" s="47">
        <f t="shared" si="125"/>
        <v>0</v>
      </c>
      <c r="Q1134" s="47">
        <f t="shared" si="126"/>
        <v>0</v>
      </c>
      <c r="R1134" s="3">
        <f t="shared" si="127"/>
        <v>0</v>
      </c>
    </row>
    <row r="1135" spans="1:18" s="51" customFormat="1" ht="18.75" customHeight="1">
      <c r="A1135" s="50">
        <v>689006</v>
      </c>
      <c r="B1135" s="10" t="s">
        <v>3577</v>
      </c>
      <c r="C1135" s="73">
        <v>1424.45</v>
      </c>
      <c r="D1135" s="11"/>
      <c r="E1135" s="11" t="s">
        <v>2259</v>
      </c>
      <c r="F1135" s="11" t="s">
        <v>0</v>
      </c>
      <c r="G1135" s="55">
        <v>90</v>
      </c>
      <c r="H1135" s="55">
        <v>12</v>
      </c>
      <c r="I1135" s="55">
        <v>12</v>
      </c>
      <c r="J1135" s="89">
        <v>12.52</v>
      </c>
      <c r="K1135" s="89">
        <v>10.89</v>
      </c>
      <c r="L1135" s="90">
        <v>0.02</v>
      </c>
      <c r="M1135" s="49">
        <v>6925808357450</v>
      </c>
      <c r="N1135" s="107"/>
      <c r="O1135" s="41">
        <f t="shared" si="124"/>
        <v>0</v>
      </c>
      <c r="P1135" s="47">
        <f t="shared" si="125"/>
        <v>0</v>
      </c>
      <c r="Q1135" s="47">
        <f t="shared" si="126"/>
        <v>0</v>
      </c>
      <c r="R1135" s="3">
        <f t="shared" si="127"/>
        <v>0</v>
      </c>
    </row>
    <row r="1136" spans="1:18" s="51" customFormat="1" ht="18.75" customHeight="1">
      <c r="A1136" s="50">
        <v>689007</v>
      </c>
      <c r="B1136" s="10" t="s">
        <v>3578</v>
      </c>
      <c r="C1136" s="73">
        <v>1424.45</v>
      </c>
      <c r="D1136" s="11"/>
      <c r="E1136" s="11" t="s">
        <v>2259</v>
      </c>
      <c r="F1136" s="11" t="s">
        <v>0</v>
      </c>
      <c r="G1136" s="55">
        <v>90</v>
      </c>
      <c r="H1136" s="55">
        <v>12</v>
      </c>
      <c r="I1136" s="55">
        <v>12</v>
      </c>
      <c r="J1136" s="89">
        <v>12.52</v>
      </c>
      <c r="K1136" s="89">
        <v>10.89</v>
      </c>
      <c r="L1136" s="90">
        <v>0.02</v>
      </c>
      <c r="M1136" s="49">
        <v>6925808357467</v>
      </c>
      <c r="N1136" s="107"/>
      <c r="O1136" s="41">
        <f t="shared" si="124"/>
        <v>0</v>
      </c>
      <c r="P1136" s="47">
        <f t="shared" si="125"/>
        <v>0</v>
      </c>
      <c r="Q1136" s="47">
        <f t="shared" si="126"/>
        <v>0</v>
      </c>
      <c r="R1136" s="3">
        <f t="shared" si="127"/>
        <v>0</v>
      </c>
    </row>
    <row r="1137" spans="1:18" s="51" customFormat="1" ht="18.75" customHeight="1">
      <c r="A1137" s="50">
        <v>689008</v>
      </c>
      <c r="B1137" s="10" t="s">
        <v>3579</v>
      </c>
      <c r="C1137" s="73">
        <v>1424.45</v>
      </c>
      <c r="D1137" s="11"/>
      <c r="E1137" s="11" t="s">
        <v>2259</v>
      </c>
      <c r="F1137" s="11" t="s">
        <v>0</v>
      </c>
      <c r="G1137" s="55">
        <v>90</v>
      </c>
      <c r="H1137" s="55">
        <v>12</v>
      </c>
      <c r="I1137" s="55">
        <v>12</v>
      </c>
      <c r="J1137" s="89">
        <v>12.52</v>
      </c>
      <c r="K1137" s="89">
        <v>10.89</v>
      </c>
      <c r="L1137" s="90">
        <v>0.02</v>
      </c>
      <c r="M1137" s="49">
        <v>6925808357474</v>
      </c>
      <c r="N1137" s="107"/>
      <c r="O1137" s="41">
        <f t="shared" si="124"/>
        <v>0</v>
      </c>
      <c r="P1137" s="47">
        <f t="shared" si="125"/>
        <v>0</v>
      </c>
      <c r="Q1137" s="47">
        <f t="shared" si="126"/>
        <v>0</v>
      </c>
      <c r="R1137" s="3">
        <f t="shared" si="127"/>
        <v>0</v>
      </c>
    </row>
    <row r="1138" spans="1:18" s="51" customFormat="1" ht="18.75" customHeight="1">
      <c r="A1138" s="50">
        <v>689009</v>
      </c>
      <c r="B1138" s="10" t="s">
        <v>3580</v>
      </c>
      <c r="C1138" s="73">
        <v>1424.45</v>
      </c>
      <c r="D1138" s="11"/>
      <c r="E1138" s="11" t="s">
        <v>2259</v>
      </c>
      <c r="F1138" s="11" t="s">
        <v>0</v>
      </c>
      <c r="G1138" s="55">
        <v>90</v>
      </c>
      <c r="H1138" s="55">
        <v>12</v>
      </c>
      <c r="I1138" s="55">
        <v>12</v>
      </c>
      <c r="J1138" s="89">
        <v>12.52</v>
      </c>
      <c r="K1138" s="89">
        <v>10.89</v>
      </c>
      <c r="L1138" s="90">
        <v>0.02</v>
      </c>
      <c r="M1138" s="49">
        <v>6925808357481</v>
      </c>
      <c r="N1138" s="107"/>
      <c r="O1138" s="41">
        <f t="shared" si="124"/>
        <v>0</v>
      </c>
      <c r="P1138" s="47">
        <f t="shared" si="125"/>
        <v>0</v>
      </c>
      <c r="Q1138" s="47">
        <f t="shared" si="126"/>
        <v>0</v>
      </c>
      <c r="R1138" s="3">
        <f t="shared" si="127"/>
        <v>0</v>
      </c>
    </row>
    <row r="1139" spans="1:18" s="51" customFormat="1" ht="18.75" customHeight="1">
      <c r="A1139" s="50">
        <v>252638</v>
      </c>
      <c r="B1139" s="10" t="s">
        <v>3581</v>
      </c>
      <c r="C1139" s="73">
        <v>1424.45</v>
      </c>
      <c r="D1139" s="11"/>
      <c r="E1139" s="11" t="s">
        <v>2259</v>
      </c>
      <c r="F1139" s="11" t="s">
        <v>0</v>
      </c>
      <c r="G1139" s="55">
        <v>90</v>
      </c>
      <c r="H1139" s="55">
        <v>12</v>
      </c>
      <c r="I1139" s="55">
        <v>12</v>
      </c>
      <c r="J1139" s="89">
        <v>12.52</v>
      </c>
      <c r="K1139" s="89">
        <v>10.89</v>
      </c>
      <c r="L1139" s="90">
        <v>0.02</v>
      </c>
      <c r="M1139" s="49">
        <v>6941498994201</v>
      </c>
      <c r="N1139" s="107"/>
      <c r="O1139" s="41">
        <f t="shared" si="124"/>
        <v>0</v>
      </c>
      <c r="P1139" s="47">
        <f t="shared" si="125"/>
        <v>0</v>
      </c>
      <c r="Q1139" s="47">
        <f t="shared" si="126"/>
        <v>0</v>
      </c>
      <c r="R1139" s="3">
        <f t="shared" si="127"/>
        <v>0</v>
      </c>
    </row>
    <row r="1140" spans="1:18" ht="18.75" customHeight="1">
      <c r="A1140" s="77">
        <v>252639</v>
      </c>
      <c r="B1140" s="293" t="s">
        <v>3582</v>
      </c>
      <c r="C1140" s="326">
        <v>1424.45</v>
      </c>
      <c r="D1140" s="295"/>
      <c r="E1140" s="295" t="s">
        <v>2259</v>
      </c>
      <c r="F1140" s="295" t="s">
        <v>0</v>
      </c>
      <c r="G1140" s="327">
        <v>90</v>
      </c>
      <c r="H1140" s="327">
        <v>12</v>
      </c>
      <c r="I1140" s="327">
        <v>12</v>
      </c>
      <c r="J1140" s="328">
        <v>12.52</v>
      </c>
      <c r="K1140" s="328">
        <v>10.89</v>
      </c>
      <c r="L1140" s="329">
        <v>0.02</v>
      </c>
      <c r="M1140" s="284">
        <v>6941498994218</v>
      </c>
      <c r="N1140" s="285"/>
      <c r="O1140" s="286">
        <f t="shared" si="124"/>
        <v>0</v>
      </c>
      <c r="P1140" s="282">
        <f t="shared" si="125"/>
        <v>0</v>
      </c>
      <c r="Q1140" s="282">
        <f t="shared" si="126"/>
        <v>0</v>
      </c>
      <c r="R1140" s="287">
        <f t="shared" si="127"/>
        <v>0</v>
      </c>
    </row>
    <row r="1141" spans="1:18" s="51" customFormat="1" ht="18.75" customHeight="1">
      <c r="A1141" s="71" t="s">
        <v>3583</v>
      </c>
      <c r="B1141" s="70"/>
      <c r="C1141" s="70"/>
      <c r="D1141" s="296"/>
      <c r="E1141" s="296"/>
      <c r="F1141" s="70"/>
      <c r="G1141" s="70"/>
      <c r="H1141" s="70"/>
      <c r="I1141" s="70"/>
      <c r="J1141" s="70"/>
      <c r="K1141" s="70"/>
      <c r="L1141" s="70"/>
      <c r="M1141" s="70"/>
      <c r="N1141" s="70"/>
      <c r="O1141" s="297"/>
      <c r="P1141" s="297"/>
      <c r="Q1141" s="297"/>
      <c r="R1141" s="298"/>
    </row>
    <row r="1142" spans="1:18" s="51" customFormat="1" ht="18.75" customHeight="1">
      <c r="A1142" s="72" t="s">
        <v>3584</v>
      </c>
      <c r="B1142" s="57"/>
      <c r="C1142" s="57"/>
      <c r="D1142" s="272"/>
      <c r="E1142" s="272"/>
      <c r="F1142" s="57"/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288"/>
    </row>
    <row r="1143" spans="1:18" s="51" customFormat="1" ht="18.75" customHeight="1">
      <c r="A1143" s="78">
        <v>105522</v>
      </c>
      <c r="B1143" s="33" t="s">
        <v>3585</v>
      </c>
      <c r="C1143" s="14">
        <v>1622.82</v>
      </c>
      <c r="D1143" s="35"/>
      <c r="E1143" s="35" t="s">
        <v>2259</v>
      </c>
      <c r="F1143" s="35" t="s">
        <v>0</v>
      </c>
      <c r="G1143" s="321">
        <v>90</v>
      </c>
      <c r="H1143" s="36">
        <v>6</v>
      </c>
      <c r="I1143" s="36">
        <v>6</v>
      </c>
      <c r="J1143" s="322">
        <v>14.13</v>
      </c>
      <c r="K1143" s="322">
        <v>15.03</v>
      </c>
      <c r="L1143" s="323">
        <v>0.03</v>
      </c>
      <c r="M1143" s="39">
        <v>6901800885139</v>
      </c>
      <c r="N1143" s="275"/>
      <c r="O1143" s="40">
        <f t="shared" ref="O1143:O1160" si="128">C1143*N1143</f>
        <v>0</v>
      </c>
      <c r="P1143" s="37">
        <f t="shared" ref="P1143:P1160" si="129">J1143/G1143*N1143</f>
        <v>0</v>
      </c>
      <c r="Q1143" s="37">
        <f t="shared" ref="Q1143:Q1160" si="130">K1143/G1143*N1143</f>
        <v>0</v>
      </c>
      <c r="R1143" s="42">
        <f t="shared" ref="R1143:R1160" si="131">L1143/G1143*N1143</f>
        <v>0</v>
      </c>
    </row>
    <row r="1144" spans="1:18" s="51" customFormat="1" ht="18.75" customHeight="1">
      <c r="A1144" s="50">
        <v>105523</v>
      </c>
      <c r="B1144" s="10" t="s">
        <v>3586</v>
      </c>
      <c r="C1144" s="13">
        <v>1622.82</v>
      </c>
      <c r="D1144" s="11"/>
      <c r="E1144" s="11" t="s">
        <v>2259</v>
      </c>
      <c r="F1144" s="11" t="s">
        <v>0</v>
      </c>
      <c r="G1144" s="55">
        <v>90</v>
      </c>
      <c r="H1144" s="46">
        <v>6</v>
      </c>
      <c r="I1144" s="46">
        <v>6</v>
      </c>
      <c r="J1144" s="89">
        <v>14.13</v>
      </c>
      <c r="K1144" s="89">
        <v>15.03</v>
      </c>
      <c r="L1144" s="90">
        <v>0.03</v>
      </c>
      <c r="M1144" s="49">
        <v>6901800885146</v>
      </c>
      <c r="N1144" s="107"/>
      <c r="O1144" s="41">
        <f t="shared" si="128"/>
        <v>0</v>
      </c>
      <c r="P1144" s="47">
        <f t="shared" si="129"/>
        <v>0</v>
      </c>
      <c r="Q1144" s="47">
        <f t="shared" si="130"/>
        <v>0</v>
      </c>
      <c r="R1144" s="3">
        <f t="shared" si="131"/>
        <v>0</v>
      </c>
    </row>
    <row r="1145" spans="1:18" s="51" customFormat="1" ht="18.75" customHeight="1">
      <c r="A1145" s="50">
        <v>105524</v>
      </c>
      <c r="B1145" s="10" t="s">
        <v>3587</v>
      </c>
      <c r="C1145" s="13">
        <v>1467.7</v>
      </c>
      <c r="D1145" s="11"/>
      <c r="E1145" s="11" t="s">
        <v>2259</v>
      </c>
      <c r="F1145" s="11" t="s">
        <v>0</v>
      </c>
      <c r="G1145" s="55">
        <v>90</v>
      </c>
      <c r="H1145" s="46">
        <v>6</v>
      </c>
      <c r="I1145" s="46">
        <v>6</v>
      </c>
      <c r="J1145" s="89">
        <v>14.13</v>
      </c>
      <c r="K1145" s="89">
        <v>15.03</v>
      </c>
      <c r="L1145" s="90">
        <v>0.03</v>
      </c>
      <c r="M1145" s="49">
        <v>6901800885153</v>
      </c>
      <c r="N1145" s="107"/>
      <c r="O1145" s="41">
        <f t="shared" si="128"/>
        <v>0</v>
      </c>
      <c r="P1145" s="47">
        <f t="shared" si="129"/>
        <v>0</v>
      </c>
      <c r="Q1145" s="47">
        <f t="shared" si="130"/>
        <v>0</v>
      </c>
      <c r="R1145" s="3">
        <f t="shared" si="131"/>
        <v>0</v>
      </c>
    </row>
    <row r="1146" spans="1:18" s="51" customFormat="1" ht="18.75" customHeight="1">
      <c r="A1146" s="50">
        <v>105525</v>
      </c>
      <c r="B1146" s="10" t="s">
        <v>3588</v>
      </c>
      <c r="C1146" s="13">
        <v>1622.82</v>
      </c>
      <c r="D1146" s="11"/>
      <c r="E1146" s="11" t="s">
        <v>2259</v>
      </c>
      <c r="F1146" s="11" t="s">
        <v>0</v>
      </c>
      <c r="G1146" s="55">
        <v>90</v>
      </c>
      <c r="H1146" s="46">
        <v>6</v>
      </c>
      <c r="I1146" s="46">
        <v>6</v>
      </c>
      <c r="J1146" s="89">
        <v>14.13</v>
      </c>
      <c r="K1146" s="89">
        <v>15.03</v>
      </c>
      <c r="L1146" s="90">
        <v>0.03</v>
      </c>
      <c r="M1146" s="49">
        <v>6901800885160</v>
      </c>
      <c r="N1146" s="107"/>
      <c r="O1146" s="41">
        <f t="shared" si="128"/>
        <v>0</v>
      </c>
      <c r="P1146" s="47">
        <f t="shared" si="129"/>
        <v>0</v>
      </c>
      <c r="Q1146" s="47">
        <f t="shared" si="130"/>
        <v>0</v>
      </c>
      <c r="R1146" s="3">
        <f t="shared" si="131"/>
        <v>0</v>
      </c>
    </row>
    <row r="1147" spans="1:18" s="51" customFormat="1" ht="18.75" customHeight="1">
      <c r="A1147" s="50">
        <v>105526</v>
      </c>
      <c r="B1147" s="10" t="s">
        <v>3589</v>
      </c>
      <c r="C1147" s="13">
        <v>1622.82</v>
      </c>
      <c r="D1147" s="11"/>
      <c r="E1147" s="11" t="s">
        <v>2259</v>
      </c>
      <c r="F1147" s="11" t="s">
        <v>0</v>
      </c>
      <c r="G1147" s="55">
        <v>90</v>
      </c>
      <c r="H1147" s="46">
        <v>6</v>
      </c>
      <c r="I1147" s="46">
        <v>6</v>
      </c>
      <c r="J1147" s="89">
        <v>14.13</v>
      </c>
      <c r="K1147" s="89">
        <v>15.03</v>
      </c>
      <c r="L1147" s="90">
        <v>0.03</v>
      </c>
      <c r="M1147" s="49">
        <v>6901800885177</v>
      </c>
      <c r="N1147" s="107"/>
      <c r="O1147" s="41">
        <f t="shared" si="128"/>
        <v>0</v>
      </c>
      <c r="P1147" s="47">
        <f t="shared" si="129"/>
        <v>0</v>
      </c>
      <c r="Q1147" s="47">
        <f t="shared" si="130"/>
        <v>0</v>
      </c>
      <c r="R1147" s="3">
        <f t="shared" si="131"/>
        <v>0</v>
      </c>
    </row>
    <row r="1148" spans="1:18" s="51" customFormat="1" ht="18.75" customHeight="1">
      <c r="A1148" s="50">
        <v>105527</v>
      </c>
      <c r="B1148" s="10" t="s">
        <v>3590</v>
      </c>
      <c r="C1148" s="13">
        <v>1622.82</v>
      </c>
      <c r="D1148" s="11"/>
      <c r="E1148" s="11" t="s">
        <v>2259</v>
      </c>
      <c r="F1148" s="11" t="s">
        <v>0</v>
      </c>
      <c r="G1148" s="55">
        <v>90</v>
      </c>
      <c r="H1148" s="46">
        <v>6</v>
      </c>
      <c r="I1148" s="46">
        <v>6</v>
      </c>
      <c r="J1148" s="89">
        <v>14.13</v>
      </c>
      <c r="K1148" s="89">
        <v>15.03</v>
      </c>
      <c r="L1148" s="90">
        <v>0.03</v>
      </c>
      <c r="M1148" s="49">
        <v>6901800885184</v>
      </c>
      <c r="N1148" s="107"/>
      <c r="O1148" s="41">
        <f t="shared" si="128"/>
        <v>0</v>
      </c>
      <c r="P1148" s="47">
        <f t="shared" si="129"/>
        <v>0</v>
      </c>
      <c r="Q1148" s="47">
        <f t="shared" si="130"/>
        <v>0</v>
      </c>
      <c r="R1148" s="3">
        <f t="shared" si="131"/>
        <v>0</v>
      </c>
    </row>
    <row r="1149" spans="1:18" s="51" customFormat="1" ht="18.75" customHeight="1">
      <c r="A1149" s="50">
        <v>105528</v>
      </c>
      <c r="B1149" s="10" t="s">
        <v>3591</v>
      </c>
      <c r="C1149" s="13">
        <v>1545.58</v>
      </c>
      <c r="D1149" s="11"/>
      <c r="E1149" s="11" t="s">
        <v>2259</v>
      </c>
      <c r="F1149" s="11" t="s">
        <v>0</v>
      </c>
      <c r="G1149" s="55">
        <v>90</v>
      </c>
      <c r="H1149" s="46">
        <v>6</v>
      </c>
      <c r="I1149" s="46">
        <v>6</v>
      </c>
      <c r="J1149" s="89">
        <v>14.13</v>
      </c>
      <c r="K1149" s="89">
        <v>15.03</v>
      </c>
      <c r="L1149" s="90">
        <v>0.03</v>
      </c>
      <c r="M1149" s="49">
        <v>6901800885191</v>
      </c>
      <c r="N1149" s="107"/>
      <c r="O1149" s="41">
        <f t="shared" si="128"/>
        <v>0</v>
      </c>
      <c r="P1149" s="47">
        <f t="shared" si="129"/>
        <v>0</v>
      </c>
      <c r="Q1149" s="47">
        <f t="shared" si="130"/>
        <v>0</v>
      </c>
      <c r="R1149" s="3">
        <f t="shared" si="131"/>
        <v>0</v>
      </c>
    </row>
    <row r="1150" spans="1:18" s="51" customFormat="1" ht="18.75" customHeight="1">
      <c r="A1150" s="50">
        <v>105529</v>
      </c>
      <c r="B1150" s="10" t="s">
        <v>3592</v>
      </c>
      <c r="C1150" s="13">
        <v>1626.92</v>
      </c>
      <c r="D1150" s="11"/>
      <c r="E1150" s="11" t="s">
        <v>2259</v>
      </c>
      <c r="F1150" s="11" t="s">
        <v>0</v>
      </c>
      <c r="G1150" s="55">
        <v>90</v>
      </c>
      <c r="H1150" s="46">
        <v>6</v>
      </c>
      <c r="I1150" s="46">
        <v>6</v>
      </c>
      <c r="J1150" s="89">
        <v>14.13</v>
      </c>
      <c r="K1150" s="89">
        <v>15.03</v>
      </c>
      <c r="L1150" s="90">
        <v>0.03</v>
      </c>
      <c r="M1150" s="49">
        <v>6901800885207</v>
      </c>
      <c r="N1150" s="107"/>
      <c r="O1150" s="41">
        <f t="shared" si="128"/>
        <v>0</v>
      </c>
      <c r="P1150" s="47">
        <f t="shared" si="129"/>
        <v>0</v>
      </c>
      <c r="Q1150" s="47">
        <f t="shared" si="130"/>
        <v>0</v>
      </c>
      <c r="R1150" s="3">
        <f t="shared" si="131"/>
        <v>0</v>
      </c>
    </row>
    <row r="1151" spans="1:18" s="51" customFormat="1" ht="18.75" customHeight="1">
      <c r="A1151" s="50">
        <v>105530</v>
      </c>
      <c r="B1151" s="10" t="s">
        <v>3593</v>
      </c>
      <c r="C1151" s="13">
        <v>1712.53</v>
      </c>
      <c r="D1151" s="11"/>
      <c r="E1151" s="11" t="s">
        <v>2259</v>
      </c>
      <c r="F1151" s="11" t="s">
        <v>0</v>
      </c>
      <c r="G1151" s="55">
        <v>90</v>
      </c>
      <c r="H1151" s="46">
        <v>6</v>
      </c>
      <c r="I1151" s="46">
        <v>6</v>
      </c>
      <c r="J1151" s="89">
        <v>14.13</v>
      </c>
      <c r="K1151" s="89">
        <v>15.03</v>
      </c>
      <c r="L1151" s="90">
        <v>0.03</v>
      </c>
      <c r="M1151" s="49">
        <v>6901800885214</v>
      </c>
      <c r="N1151" s="107"/>
      <c r="O1151" s="41">
        <f t="shared" si="128"/>
        <v>0</v>
      </c>
      <c r="P1151" s="47">
        <f t="shared" si="129"/>
        <v>0</v>
      </c>
      <c r="Q1151" s="47">
        <f t="shared" si="130"/>
        <v>0</v>
      </c>
      <c r="R1151" s="3">
        <f t="shared" si="131"/>
        <v>0</v>
      </c>
    </row>
    <row r="1152" spans="1:18" ht="18.75" customHeight="1">
      <c r="A1152" s="50">
        <v>105531</v>
      </c>
      <c r="B1152" s="10" t="s">
        <v>3594</v>
      </c>
      <c r="C1152" s="13">
        <v>1726.41</v>
      </c>
      <c r="D1152" s="11"/>
      <c r="E1152" s="11" t="s">
        <v>2259</v>
      </c>
      <c r="F1152" s="11" t="s">
        <v>0</v>
      </c>
      <c r="G1152" s="55">
        <v>90</v>
      </c>
      <c r="H1152" s="46">
        <v>6</v>
      </c>
      <c r="I1152" s="46">
        <v>6</v>
      </c>
      <c r="J1152" s="89">
        <v>14.13</v>
      </c>
      <c r="K1152" s="89">
        <v>15.03</v>
      </c>
      <c r="L1152" s="90">
        <v>0.03</v>
      </c>
      <c r="M1152" s="49">
        <v>6901800885221</v>
      </c>
      <c r="N1152" s="107"/>
      <c r="O1152" s="41">
        <f t="shared" si="128"/>
        <v>0</v>
      </c>
      <c r="P1152" s="47">
        <f t="shared" si="129"/>
        <v>0</v>
      </c>
      <c r="Q1152" s="47">
        <f t="shared" si="130"/>
        <v>0</v>
      </c>
      <c r="R1152" s="3">
        <f t="shared" si="131"/>
        <v>0</v>
      </c>
    </row>
    <row r="1153" spans="1:18" ht="18.75" customHeight="1">
      <c r="A1153" s="50">
        <v>105532</v>
      </c>
      <c r="B1153" s="10" t="s">
        <v>3595</v>
      </c>
      <c r="C1153" s="13">
        <v>1726.41</v>
      </c>
      <c r="D1153" s="11"/>
      <c r="E1153" s="11" t="s">
        <v>2259</v>
      </c>
      <c r="F1153" s="11" t="s">
        <v>0</v>
      </c>
      <c r="G1153" s="55">
        <v>90</v>
      </c>
      <c r="H1153" s="46">
        <v>6</v>
      </c>
      <c r="I1153" s="46">
        <v>6</v>
      </c>
      <c r="J1153" s="89">
        <v>14.13</v>
      </c>
      <c r="K1153" s="89">
        <v>15.03</v>
      </c>
      <c r="L1153" s="90">
        <v>0.03</v>
      </c>
      <c r="M1153" s="49">
        <v>6901800885238</v>
      </c>
      <c r="N1153" s="107"/>
      <c r="O1153" s="41">
        <f t="shared" si="128"/>
        <v>0</v>
      </c>
      <c r="P1153" s="47">
        <f t="shared" si="129"/>
        <v>0</v>
      </c>
      <c r="Q1153" s="47">
        <f t="shared" si="130"/>
        <v>0</v>
      </c>
      <c r="R1153" s="3">
        <f t="shared" si="131"/>
        <v>0</v>
      </c>
    </row>
    <row r="1154" spans="1:18" s="51" customFormat="1" ht="18.75" customHeight="1">
      <c r="A1154" s="50">
        <v>105533</v>
      </c>
      <c r="B1154" s="10" t="s">
        <v>3596</v>
      </c>
      <c r="C1154" s="13">
        <v>1561.37</v>
      </c>
      <c r="D1154" s="11"/>
      <c r="E1154" s="11" t="s">
        <v>2259</v>
      </c>
      <c r="F1154" s="11" t="s">
        <v>0</v>
      </c>
      <c r="G1154" s="55">
        <v>90</v>
      </c>
      <c r="H1154" s="46">
        <v>6</v>
      </c>
      <c r="I1154" s="46">
        <v>6</v>
      </c>
      <c r="J1154" s="89">
        <v>14.13</v>
      </c>
      <c r="K1154" s="89">
        <v>15.03</v>
      </c>
      <c r="L1154" s="90">
        <v>0.03</v>
      </c>
      <c r="M1154" s="49">
        <v>6901800885245</v>
      </c>
      <c r="N1154" s="107"/>
      <c r="O1154" s="41">
        <f t="shared" si="128"/>
        <v>0</v>
      </c>
      <c r="P1154" s="47">
        <f t="shared" si="129"/>
        <v>0</v>
      </c>
      <c r="Q1154" s="47">
        <f t="shared" si="130"/>
        <v>0</v>
      </c>
      <c r="R1154" s="3">
        <f t="shared" si="131"/>
        <v>0</v>
      </c>
    </row>
    <row r="1155" spans="1:18" s="51" customFormat="1" ht="18.75" customHeight="1">
      <c r="A1155" s="50">
        <v>105534</v>
      </c>
      <c r="B1155" s="10" t="s">
        <v>3597</v>
      </c>
      <c r="C1155" s="13">
        <v>1726.41</v>
      </c>
      <c r="D1155" s="11"/>
      <c r="E1155" s="11" t="s">
        <v>2259</v>
      </c>
      <c r="F1155" s="11" t="s">
        <v>0</v>
      </c>
      <c r="G1155" s="55">
        <v>90</v>
      </c>
      <c r="H1155" s="46">
        <v>6</v>
      </c>
      <c r="I1155" s="46">
        <v>6</v>
      </c>
      <c r="J1155" s="89">
        <v>14.13</v>
      </c>
      <c r="K1155" s="89">
        <v>15.03</v>
      </c>
      <c r="L1155" s="90">
        <v>0.03</v>
      </c>
      <c r="M1155" s="49">
        <v>6901800885252</v>
      </c>
      <c r="N1155" s="107"/>
      <c r="O1155" s="41">
        <f t="shared" si="128"/>
        <v>0</v>
      </c>
      <c r="P1155" s="47">
        <f t="shared" si="129"/>
        <v>0</v>
      </c>
      <c r="Q1155" s="47">
        <f t="shared" si="130"/>
        <v>0</v>
      </c>
      <c r="R1155" s="3">
        <f t="shared" si="131"/>
        <v>0</v>
      </c>
    </row>
    <row r="1156" spans="1:18" s="69" customFormat="1" ht="18.75" customHeight="1">
      <c r="A1156" s="50">
        <v>105535</v>
      </c>
      <c r="B1156" s="10" t="s">
        <v>3598</v>
      </c>
      <c r="C1156" s="13">
        <v>1726.41</v>
      </c>
      <c r="D1156" s="11"/>
      <c r="E1156" s="11" t="s">
        <v>2259</v>
      </c>
      <c r="F1156" s="11" t="s">
        <v>0</v>
      </c>
      <c r="G1156" s="55">
        <v>90</v>
      </c>
      <c r="H1156" s="46">
        <v>6</v>
      </c>
      <c r="I1156" s="46">
        <v>6</v>
      </c>
      <c r="J1156" s="89">
        <v>14.13</v>
      </c>
      <c r="K1156" s="89">
        <v>15.03</v>
      </c>
      <c r="L1156" s="90">
        <v>0.03</v>
      </c>
      <c r="M1156" s="49">
        <v>6901800885269</v>
      </c>
      <c r="N1156" s="107"/>
      <c r="O1156" s="41">
        <f t="shared" si="128"/>
        <v>0</v>
      </c>
      <c r="P1156" s="47">
        <f t="shared" si="129"/>
        <v>0</v>
      </c>
      <c r="Q1156" s="47">
        <f t="shared" si="130"/>
        <v>0</v>
      </c>
      <c r="R1156" s="3">
        <f t="shared" si="131"/>
        <v>0</v>
      </c>
    </row>
    <row r="1157" spans="1:18" s="51" customFormat="1" ht="18.75" customHeight="1">
      <c r="A1157" s="50">
        <v>105536</v>
      </c>
      <c r="B1157" s="10" t="s">
        <v>3599</v>
      </c>
      <c r="C1157" s="13">
        <v>1726.41</v>
      </c>
      <c r="D1157" s="11"/>
      <c r="E1157" s="11" t="s">
        <v>2259</v>
      </c>
      <c r="F1157" s="11" t="s">
        <v>0</v>
      </c>
      <c r="G1157" s="55">
        <v>90</v>
      </c>
      <c r="H1157" s="46">
        <v>6</v>
      </c>
      <c r="I1157" s="46">
        <v>6</v>
      </c>
      <c r="J1157" s="89">
        <v>14.13</v>
      </c>
      <c r="K1157" s="89">
        <v>15.03</v>
      </c>
      <c r="L1157" s="90">
        <v>0.03</v>
      </c>
      <c r="M1157" s="49">
        <v>6901800885276</v>
      </c>
      <c r="N1157" s="107"/>
      <c r="O1157" s="41">
        <f t="shared" si="128"/>
        <v>0</v>
      </c>
      <c r="P1157" s="47">
        <f t="shared" si="129"/>
        <v>0</v>
      </c>
      <c r="Q1157" s="47">
        <f t="shared" si="130"/>
        <v>0</v>
      </c>
      <c r="R1157" s="3">
        <f t="shared" si="131"/>
        <v>0</v>
      </c>
    </row>
    <row r="1158" spans="1:18" s="51" customFormat="1" ht="18.75" customHeight="1">
      <c r="A1158" s="50">
        <v>105537</v>
      </c>
      <c r="B1158" s="10" t="s">
        <v>3600</v>
      </c>
      <c r="C1158" s="13">
        <v>1644.22</v>
      </c>
      <c r="D1158" s="11"/>
      <c r="E1158" s="11" t="s">
        <v>2259</v>
      </c>
      <c r="F1158" s="11" t="s">
        <v>0</v>
      </c>
      <c r="G1158" s="55">
        <v>90</v>
      </c>
      <c r="H1158" s="46">
        <v>6</v>
      </c>
      <c r="I1158" s="46">
        <v>6</v>
      </c>
      <c r="J1158" s="89">
        <v>14.13</v>
      </c>
      <c r="K1158" s="89">
        <v>15.03</v>
      </c>
      <c r="L1158" s="90">
        <v>0.03</v>
      </c>
      <c r="M1158" s="49">
        <v>6901800885283</v>
      </c>
      <c r="N1158" s="107"/>
      <c r="O1158" s="41">
        <f t="shared" si="128"/>
        <v>0</v>
      </c>
      <c r="P1158" s="47">
        <f t="shared" si="129"/>
        <v>0</v>
      </c>
      <c r="Q1158" s="47">
        <f t="shared" si="130"/>
        <v>0</v>
      </c>
      <c r="R1158" s="3">
        <f t="shared" si="131"/>
        <v>0</v>
      </c>
    </row>
    <row r="1159" spans="1:18" s="51" customFormat="1" ht="18.75" customHeight="1">
      <c r="A1159" s="50">
        <v>105538</v>
      </c>
      <c r="B1159" s="10" t="s">
        <v>3601</v>
      </c>
      <c r="C1159" s="13">
        <v>1730.77</v>
      </c>
      <c r="D1159" s="11"/>
      <c r="E1159" s="11" t="s">
        <v>2259</v>
      </c>
      <c r="F1159" s="11" t="s">
        <v>0</v>
      </c>
      <c r="G1159" s="55">
        <v>90</v>
      </c>
      <c r="H1159" s="46">
        <v>6</v>
      </c>
      <c r="I1159" s="46">
        <v>6</v>
      </c>
      <c r="J1159" s="89">
        <v>14.13</v>
      </c>
      <c r="K1159" s="89">
        <v>15.03</v>
      </c>
      <c r="L1159" s="90">
        <v>0.03</v>
      </c>
      <c r="M1159" s="49">
        <v>6901800885290</v>
      </c>
      <c r="N1159" s="107"/>
      <c r="O1159" s="41">
        <f t="shared" si="128"/>
        <v>0</v>
      </c>
      <c r="P1159" s="47">
        <f t="shared" si="129"/>
        <v>0</v>
      </c>
      <c r="Q1159" s="47">
        <f t="shared" si="130"/>
        <v>0</v>
      </c>
      <c r="R1159" s="3">
        <f t="shared" si="131"/>
        <v>0</v>
      </c>
    </row>
    <row r="1160" spans="1:18" s="51" customFormat="1" ht="18.75" customHeight="1">
      <c r="A1160" s="77">
        <v>105539</v>
      </c>
      <c r="B1160" s="293" t="s">
        <v>3602</v>
      </c>
      <c r="C1160" s="294">
        <v>1821.87</v>
      </c>
      <c r="D1160" s="295"/>
      <c r="E1160" s="295" t="s">
        <v>2259</v>
      </c>
      <c r="F1160" s="295" t="s">
        <v>0</v>
      </c>
      <c r="G1160" s="327">
        <v>90</v>
      </c>
      <c r="H1160" s="281">
        <v>6</v>
      </c>
      <c r="I1160" s="281">
        <v>6</v>
      </c>
      <c r="J1160" s="328">
        <v>14.13</v>
      </c>
      <c r="K1160" s="328">
        <v>15.03</v>
      </c>
      <c r="L1160" s="329">
        <v>0.03</v>
      </c>
      <c r="M1160" s="284">
        <v>6901800885306</v>
      </c>
      <c r="N1160" s="285"/>
      <c r="O1160" s="286">
        <f t="shared" si="128"/>
        <v>0</v>
      </c>
      <c r="P1160" s="282">
        <f t="shared" si="129"/>
        <v>0</v>
      </c>
      <c r="Q1160" s="282">
        <f t="shared" si="130"/>
        <v>0</v>
      </c>
      <c r="R1160" s="287">
        <f t="shared" si="131"/>
        <v>0</v>
      </c>
    </row>
    <row r="1161" spans="1:18" s="51" customFormat="1" ht="18.75" customHeight="1">
      <c r="A1161" s="72" t="s">
        <v>3603</v>
      </c>
      <c r="B1161" s="57"/>
      <c r="C1161" s="57"/>
      <c r="D1161" s="272"/>
      <c r="E1161" s="272"/>
      <c r="F1161" s="57"/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288"/>
    </row>
    <row r="1162" spans="1:18" s="51" customFormat="1" ht="18.75" customHeight="1">
      <c r="A1162" s="78">
        <v>105540</v>
      </c>
      <c r="B1162" s="33" t="s">
        <v>3604</v>
      </c>
      <c r="C1162" s="14">
        <v>1023.88</v>
      </c>
      <c r="D1162" s="35"/>
      <c r="E1162" s="35" t="s">
        <v>2259</v>
      </c>
      <c r="F1162" s="35" t="s">
        <v>0</v>
      </c>
      <c r="G1162" s="321">
        <v>90</v>
      </c>
      <c r="H1162" s="36">
        <v>6</v>
      </c>
      <c r="I1162" s="36">
        <v>6</v>
      </c>
      <c r="J1162" s="322">
        <v>14.13</v>
      </c>
      <c r="K1162" s="322">
        <v>15.03</v>
      </c>
      <c r="L1162" s="323">
        <v>0.03</v>
      </c>
      <c r="M1162" s="39">
        <v>6901800885313</v>
      </c>
      <c r="N1162" s="275"/>
      <c r="O1162" s="40">
        <f t="shared" ref="O1162:O1179" si="132">C1162*N1162</f>
        <v>0</v>
      </c>
      <c r="P1162" s="37">
        <f t="shared" ref="P1162:P1179" si="133">J1162/G1162*N1162</f>
        <v>0</v>
      </c>
      <c r="Q1162" s="37">
        <f t="shared" ref="Q1162:Q1179" si="134">K1162/G1162*N1162</f>
        <v>0</v>
      </c>
      <c r="R1162" s="42">
        <f t="shared" ref="R1162:R1179" si="135">L1162/G1162*N1162</f>
        <v>0</v>
      </c>
    </row>
    <row r="1163" spans="1:18" s="51" customFormat="1" ht="18.75" customHeight="1">
      <c r="A1163" s="50">
        <v>105541</v>
      </c>
      <c r="B1163" s="10" t="s">
        <v>3605</v>
      </c>
      <c r="C1163" s="13">
        <v>1023.88</v>
      </c>
      <c r="D1163" s="11"/>
      <c r="E1163" s="11" t="s">
        <v>2259</v>
      </c>
      <c r="F1163" s="11" t="s">
        <v>0</v>
      </c>
      <c r="G1163" s="55">
        <v>90</v>
      </c>
      <c r="H1163" s="46">
        <v>6</v>
      </c>
      <c r="I1163" s="46">
        <v>6</v>
      </c>
      <c r="J1163" s="89">
        <v>14.13</v>
      </c>
      <c r="K1163" s="89">
        <v>15.03</v>
      </c>
      <c r="L1163" s="90">
        <v>0.03</v>
      </c>
      <c r="M1163" s="49">
        <v>6901800885320</v>
      </c>
      <c r="N1163" s="107"/>
      <c r="O1163" s="41">
        <f t="shared" si="132"/>
        <v>0</v>
      </c>
      <c r="P1163" s="47">
        <f t="shared" si="133"/>
        <v>0</v>
      </c>
      <c r="Q1163" s="47">
        <f t="shared" si="134"/>
        <v>0</v>
      </c>
      <c r="R1163" s="3">
        <f t="shared" si="135"/>
        <v>0</v>
      </c>
    </row>
    <row r="1164" spans="1:18" s="51" customFormat="1" ht="18.75" customHeight="1">
      <c r="A1164" s="50">
        <v>105542</v>
      </c>
      <c r="B1164" s="10" t="s">
        <v>3606</v>
      </c>
      <c r="C1164" s="13">
        <v>993.17</v>
      </c>
      <c r="D1164" s="11"/>
      <c r="E1164" s="11" t="s">
        <v>2259</v>
      </c>
      <c r="F1164" s="11" t="s">
        <v>0</v>
      </c>
      <c r="G1164" s="55">
        <v>90</v>
      </c>
      <c r="H1164" s="46">
        <v>6</v>
      </c>
      <c r="I1164" s="46">
        <v>6</v>
      </c>
      <c r="J1164" s="89">
        <v>14.13</v>
      </c>
      <c r="K1164" s="89">
        <v>15.03</v>
      </c>
      <c r="L1164" s="90">
        <v>0.03</v>
      </c>
      <c r="M1164" s="49">
        <v>6901800885337</v>
      </c>
      <c r="N1164" s="107"/>
      <c r="O1164" s="41">
        <f t="shared" si="132"/>
        <v>0</v>
      </c>
      <c r="P1164" s="47">
        <f t="shared" si="133"/>
        <v>0</v>
      </c>
      <c r="Q1164" s="47">
        <f t="shared" si="134"/>
        <v>0</v>
      </c>
      <c r="R1164" s="3">
        <f t="shared" si="135"/>
        <v>0</v>
      </c>
    </row>
    <row r="1165" spans="1:18" s="51" customFormat="1" ht="18.75" customHeight="1">
      <c r="A1165" s="50">
        <v>105543</v>
      </c>
      <c r="B1165" s="10" t="s">
        <v>3607</v>
      </c>
      <c r="C1165" s="13">
        <v>993.17</v>
      </c>
      <c r="D1165" s="11"/>
      <c r="E1165" s="11" t="s">
        <v>2259</v>
      </c>
      <c r="F1165" s="11" t="s">
        <v>0</v>
      </c>
      <c r="G1165" s="55">
        <v>90</v>
      </c>
      <c r="H1165" s="46">
        <v>6</v>
      </c>
      <c r="I1165" s="46">
        <v>6</v>
      </c>
      <c r="J1165" s="89">
        <v>14.13</v>
      </c>
      <c r="K1165" s="89">
        <v>15.03</v>
      </c>
      <c r="L1165" s="90">
        <v>0.03</v>
      </c>
      <c r="M1165" s="49">
        <v>6901800885344</v>
      </c>
      <c r="N1165" s="107"/>
      <c r="O1165" s="41">
        <f t="shared" si="132"/>
        <v>0</v>
      </c>
      <c r="P1165" s="47">
        <f t="shared" si="133"/>
        <v>0</v>
      </c>
      <c r="Q1165" s="47">
        <f t="shared" si="134"/>
        <v>0</v>
      </c>
      <c r="R1165" s="3">
        <f t="shared" si="135"/>
        <v>0</v>
      </c>
    </row>
    <row r="1166" spans="1:18" s="51" customFormat="1" ht="18.75" customHeight="1">
      <c r="A1166" s="50">
        <v>105544</v>
      </c>
      <c r="B1166" s="10" t="s">
        <v>3608</v>
      </c>
      <c r="C1166" s="13">
        <v>993.17</v>
      </c>
      <c r="D1166" s="11"/>
      <c r="E1166" s="11" t="s">
        <v>2259</v>
      </c>
      <c r="F1166" s="11" t="s">
        <v>0</v>
      </c>
      <c r="G1166" s="55">
        <v>90</v>
      </c>
      <c r="H1166" s="46">
        <v>6</v>
      </c>
      <c r="I1166" s="46">
        <v>6</v>
      </c>
      <c r="J1166" s="89">
        <v>14.13</v>
      </c>
      <c r="K1166" s="89">
        <v>15.03</v>
      </c>
      <c r="L1166" s="90">
        <v>0.03</v>
      </c>
      <c r="M1166" s="49">
        <v>6901800885351</v>
      </c>
      <c r="N1166" s="107"/>
      <c r="O1166" s="41">
        <f t="shared" si="132"/>
        <v>0</v>
      </c>
      <c r="P1166" s="47">
        <f t="shared" si="133"/>
        <v>0</v>
      </c>
      <c r="Q1166" s="47">
        <f t="shared" si="134"/>
        <v>0</v>
      </c>
      <c r="R1166" s="3">
        <f t="shared" si="135"/>
        <v>0</v>
      </c>
    </row>
    <row r="1167" spans="1:18" s="51" customFormat="1" ht="18.75" customHeight="1">
      <c r="A1167" s="50">
        <v>105545</v>
      </c>
      <c r="B1167" s="10" t="s">
        <v>3609</v>
      </c>
      <c r="C1167" s="13">
        <v>993.17</v>
      </c>
      <c r="D1167" s="11"/>
      <c r="E1167" s="11" t="s">
        <v>2259</v>
      </c>
      <c r="F1167" s="11" t="s">
        <v>0</v>
      </c>
      <c r="G1167" s="55">
        <v>90</v>
      </c>
      <c r="H1167" s="46">
        <v>6</v>
      </c>
      <c r="I1167" s="46">
        <v>6</v>
      </c>
      <c r="J1167" s="89">
        <v>14.13</v>
      </c>
      <c r="K1167" s="89">
        <v>15.03</v>
      </c>
      <c r="L1167" s="90">
        <v>0.03</v>
      </c>
      <c r="M1167" s="49">
        <v>6901800885368</v>
      </c>
      <c r="N1167" s="107"/>
      <c r="O1167" s="41">
        <f t="shared" si="132"/>
        <v>0</v>
      </c>
      <c r="P1167" s="47">
        <f t="shared" si="133"/>
        <v>0</v>
      </c>
      <c r="Q1167" s="47">
        <f t="shared" si="134"/>
        <v>0</v>
      </c>
      <c r="R1167" s="3">
        <f t="shared" si="135"/>
        <v>0</v>
      </c>
    </row>
    <row r="1168" spans="1:18" s="51" customFormat="1" ht="18.75" customHeight="1">
      <c r="A1168" s="50">
        <v>105546</v>
      </c>
      <c r="B1168" s="10" t="s">
        <v>3610</v>
      </c>
      <c r="C1168" s="13">
        <v>1056.56</v>
      </c>
      <c r="D1168" s="11"/>
      <c r="E1168" s="11" t="s">
        <v>2259</v>
      </c>
      <c r="F1168" s="11" t="s">
        <v>0</v>
      </c>
      <c r="G1168" s="55">
        <v>90</v>
      </c>
      <c r="H1168" s="46">
        <v>6</v>
      </c>
      <c r="I1168" s="46">
        <v>6</v>
      </c>
      <c r="J1168" s="89">
        <v>14.13</v>
      </c>
      <c r="K1168" s="89">
        <v>15.03</v>
      </c>
      <c r="L1168" s="90">
        <v>0.03</v>
      </c>
      <c r="M1168" s="49">
        <v>6901800885375</v>
      </c>
      <c r="N1168" s="107"/>
      <c r="O1168" s="41">
        <f t="shared" si="132"/>
        <v>0</v>
      </c>
      <c r="P1168" s="47">
        <f t="shared" si="133"/>
        <v>0</v>
      </c>
      <c r="Q1168" s="47">
        <f t="shared" si="134"/>
        <v>0</v>
      </c>
      <c r="R1168" s="3">
        <f t="shared" si="135"/>
        <v>0</v>
      </c>
    </row>
    <row r="1169" spans="1:18" s="51" customFormat="1" ht="18.75" customHeight="1">
      <c r="A1169" s="50">
        <v>105547</v>
      </c>
      <c r="B1169" s="10" t="s">
        <v>3611</v>
      </c>
      <c r="C1169" s="13">
        <v>1219.71</v>
      </c>
      <c r="D1169" s="11"/>
      <c r="E1169" s="11" t="s">
        <v>2259</v>
      </c>
      <c r="F1169" s="11" t="s">
        <v>0</v>
      </c>
      <c r="G1169" s="55">
        <v>90</v>
      </c>
      <c r="H1169" s="46">
        <v>6</v>
      </c>
      <c r="I1169" s="46">
        <v>6</v>
      </c>
      <c r="J1169" s="89">
        <v>14.13</v>
      </c>
      <c r="K1169" s="89">
        <v>15.03</v>
      </c>
      <c r="L1169" s="90">
        <v>0.03</v>
      </c>
      <c r="M1169" s="49">
        <v>6901800885382</v>
      </c>
      <c r="N1169" s="107"/>
      <c r="O1169" s="41">
        <f t="shared" si="132"/>
        <v>0</v>
      </c>
      <c r="P1169" s="47">
        <f t="shared" si="133"/>
        <v>0</v>
      </c>
      <c r="Q1169" s="47">
        <f t="shared" si="134"/>
        <v>0</v>
      </c>
      <c r="R1169" s="3">
        <f t="shared" si="135"/>
        <v>0</v>
      </c>
    </row>
    <row r="1170" spans="1:18" s="51" customFormat="1" ht="18.75" customHeight="1">
      <c r="A1170" s="50">
        <v>105548</v>
      </c>
      <c r="B1170" s="10" t="s">
        <v>3612</v>
      </c>
      <c r="C1170" s="13">
        <v>1283.9000000000001</v>
      </c>
      <c r="D1170" s="11"/>
      <c r="E1170" s="11" t="s">
        <v>2259</v>
      </c>
      <c r="F1170" s="11" t="s">
        <v>0</v>
      </c>
      <c r="G1170" s="55">
        <v>90</v>
      </c>
      <c r="H1170" s="46">
        <v>6</v>
      </c>
      <c r="I1170" s="46">
        <v>6</v>
      </c>
      <c r="J1170" s="89">
        <v>14.13</v>
      </c>
      <c r="K1170" s="89">
        <v>15.03</v>
      </c>
      <c r="L1170" s="90">
        <v>0.03</v>
      </c>
      <c r="M1170" s="49">
        <v>6901800885399</v>
      </c>
      <c r="N1170" s="107"/>
      <c r="O1170" s="41">
        <f t="shared" si="132"/>
        <v>0</v>
      </c>
      <c r="P1170" s="47">
        <f t="shared" si="133"/>
        <v>0</v>
      </c>
      <c r="Q1170" s="47">
        <f t="shared" si="134"/>
        <v>0</v>
      </c>
      <c r="R1170" s="3">
        <f t="shared" si="135"/>
        <v>0</v>
      </c>
    </row>
    <row r="1171" spans="1:18" s="51" customFormat="1" ht="18.75" customHeight="1">
      <c r="A1171" s="50">
        <v>105549</v>
      </c>
      <c r="B1171" s="10" t="s">
        <v>3613</v>
      </c>
      <c r="C1171" s="13">
        <v>1390.22</v>
      </c>
      <c r="D1171" s="11"/>
      <c r="E1171" s="11" t="s">
        <v>2259</v>
      </c>
      <c r="F1171" s="11" t="s">
        <v>0</v>
      </c>
      <c r="G1171" s="55">
        <v>90</v>
      </c>
      <c r="H1171" s="46">
        <v>6</v>
      </c>
      <c r="I1171" s="46">
        <v>6</v>
      </c>
      <c r="J1171" s="89">
        <v>14.13</v>
      </c>
      <c r="K1171" s="89">
        <v>15.03</v>
      </c>
      <c r="L1171" s="90">
        <v>0.03</v>
      </c>
      <c r="M1171" s="49">
        <v>6901800885405</v>
      </c>
      <c r="N1171" s="107"/>
      <c r="O1171" s="41">
        <f t="shared" si="132"/>
        <v>0</v>
      </c>
      <c r="P1171" s="47">
        <f t="shared" si="133"/>
        <v>0</v>
      </c>
      <c r="Q1171" s="47">
        <f t="shared" si="134"/>
        <v>0</v>
      </c>
      <c r="R1171" s="3">
        <f t="shared" si="135"/>
        <v>0</v>
      </c>
    </row>
    <row r="1172" spans="1:18" s="51" customFormat="1" ht="18.75" customHeight="1">
      <c r="A1172" s="50">
        <v>105550</v>
      </c>
      <c r="B1172" s="10" t="s">
        <v>3614</v>
      </c>
      <c r="C1172" s="13">
        <v>1390.22</v>
      </c>
      <c r="D1172" s="11"/>
      <c r="E1172" s="11" t="s">
        <v>2259</v>
      </c>
      <c r="F1172" s="11" t="s">
        <v>0</v>
      </c>
      <c r="G1172" s="55">
        <v>90</v>
      </c>
      <c r="H1172" s="46">
        <v>6</v>
      </c>
      <c r="I1172" s="46">
        <v>6</v>
      </c>
      <c r="J1172" s="89">
        <v>14.13</v>
      </c>
      <c r="K1172" s="89">
        <v>15.03</v>
      </c>
      <c r="L1172" s="90">
        <v>0.03</v>
      </c>
      <c r="M1172" s="49">
        <v>6901800885412</v>
      </c>
      <c r="N1172" s="107"/>
      <c r="O1172" s="41">
        <f t="shared" si="132"/>
        <v>0</v>
      </c>
      <c r="P1172" s="47">
        <f t="shared" si="133"/>
        <v>0</v>
      </c>
      <c r="Q1172" s="47">
        <f t="shared" si="134"/>
        <v>0</v>
      </c>
      <c r="R1172" s="3">
        <f t="shared" si="135"/>
        <v>0</v>
      </c>
    </row>
    <row r="1173" spans="1:18" s="51" customFormat="1" ht="18.75" customHeight="1">
      <c r="A1173" s="50">
        <v>105551</v>
      </c>
      <c r="B1173" s="10" t="s">
        <v>3615</v>
      </c>
      <c r="C1173" s="13">
        <v>1257.33</v>
      </c>
      <c r="D1173" s="11"/>
      <c r="E1173" s="11" t="s">
        <v>2259</v>
      </c>
      <c r="F1173" s="11" t="s">
        <v>0</v>
      </c>
      <c r="G1173" s="55">
        <v>90</v>
      </c>
      <c r="H1173" s="46">
        <v>6</v>
      </c>
      <c r="I1173" s="46">
        <v>6</v>
      </c>
      <c r="J1173" s="89">
        <v>14.13</v>
      </c>
      <c r="K1173" s="89">
        <v>15.03</v>
      </c>
      <c r="L1173" s="90">
        <v>0.03</v>
      </c>
      <c r="M1173" s="49">
        <v>6901800885429</v>
      </c>
      <c r="N1173" s="107"/>
      <c r="O1173" s="41">
        <f t="shared" si="132"/>
        <v>0</v>
      </c>
      <c r="P1173" s="47">
        <f t="shared" si="133"/>
        <v>0</v>
      </c>
      <c r="Q1173" s="47">
        <f t="shared" si="134"/>
        <v>0</v>
      </c>
      <c r="R1173" s="3">
        <f t="shared" si="135"/>
        <v>0</v>
      </c>
    </row>
    <row r="1174" spans="1:18" s="51" customFormat="1" ht="18.75" customHeight="1">
      <c r="A1174" s="50">
        <v>105552</v>
      </c>
      <c r="B1174" s="10" t="s">
        <v>3616</v>
      </c>
      <c r="C1174" s="13">
        <v>1390.22</v>
      </c>
      <c r="D1174" s="11"/>
      <c r="E1174" s="11" t="s">
        <v>2259</v>
      </c>
      <c r="F1174" s="11" t="s">
        <v>0</v>
      </c>
      <c r="G1174" s="55">
        <v>90</v>
      </c>
      <c r="H1174" s="46">
        <v>6</v>
      </c>
      <c r="I1174" s="46">
        <v>6</v>
      </c>
      <c r="J1174" s="89">
        <v>14.13</v>
      </c>
      <c r="K1174" s="89">
        <v>15.03</v>
      </c>
      <c r="L1174" s="90">
        <v>0.03</v>
      </c>
      <c r="M1174" s="49">
        <v>6901800885436</v>
      </c>
      <c r="N1174" s="107"/>
      <c r="O1174" s="41">
        <f t="shared" si="132"/>
        <v>0</v>
      </c>
      <c r="P1174" s="47">
        <f t="shared" si="133"/>
        <v>0</v>
      </c>
      <c r="Q1174" s="47">
        <f t="shared" si="134"/>
        <v>0</v>
      </c>
      <c r="R1174" s="3">
        <f t="shared" si="135"/>
        <v>0</v>
      </c>
    </row>
    <row r="1175" spans="1:18" s="51" customFormat="1" ht="18.75" customHeight="1">
      <c r="A1175" s="50">
        <v>105553</v>
      </c>
      <c r="B1175" s="10" t="s">
        <v>3617</v>
      </c>
      <c r="C1175" s="13">
        <v>1390.22</v>
      </c>
      <c r="D1175" s="11"/>
      <c r="E1175" s="11" t="s">
        <v>2259</v>
      </c>
      <c r="F1175" s="11" t="s">
        <v>0</v>
      </c>
      <c r="G1175" s="55">
        <v>90</v>
      </c>
      <c r="H1175" s="46">
        <v>6</v>
      </c>
      <c r="I1175" s="46">
        <v>6</v>
      </c>
      <c r="J1175" s="89">
        <v>14.13</v>
      </c>
      <c r="K1175" s="89">
        <v>15.03</v>
      </c>
      <c r="L1175" s="90">
        <v>0.03</v>
      </c>
      <c r="M1175" s="49">
        <v>6901800885443</v>
      </c>
      <c r="N1175" s="331"/>
      <c r="O1175" s="41">
        <f t="shared" si="132"/>
        <v>0</v>
      </c>
      <c r="P1175" s="47">
        <f t="shared" si="133"/>
        <v>0</v>
      </c>
      <c r="Q1175" s="47">
        <f t="shared" si="134"/>
        <v>0</v>
      </c>
      <c r="R1175" s="3">
        <f t="shared" si="135"/>
        <v>0</v>
      </c>
    </row>
    <row r="1176" spans="1:18" s="51" customFormat="1" ht="18.75" customHeight="1">
      <c r="A1176" s="50">
        <v>105554</v>
      </c>
      <c r="B1176" s="10" t="s">
        <v>3618</v>
      </c>
      <c r="C1176" s="13">
        <v>1390.22</v>
      </c>
      <c r="D1176" s="11"/>
      <c r="E1176" s="11" t="s">
        <v>2259</v>
      </c>
      <c r="F1176" s="11" t="s">
        <v>0</v>
      </c>
      <c r="G1176" s="55">
        <v>90</v>
      </c>
      <c r="H1176" s="46">
        <v>6</v>
      </c>
      <c r="I1176" s="46">
        <v>6</v>
      </c>
      <c r="J1176" s="89">
        <v>14.13</v>
      </c>
      <c r="K1176" s="89">
        <v>15.03</v>
      </c>
      <c r="L1176" s="90">
        <v>0.03</v>
      </c>
      <c r="M1176" s="49">
        <v>6901800885450</v>
      </c>
      <c r="N1176" s="107"/>
      <c r="O1176" s="41">
        <f t="shared" si="132"/>
        <v>0</v>
      </c>
      <c r="P1176" s="47">
        <f t="shared" si="133"/>
        <v>0</v>
      </c>
      <c r="Q1176" s="47">
        <f t="shared" si="134"/>
        <v>0</v>
      </c>
      <c r="R1176" s="3">
        <f t="shared" si="135"/>
        <v>0</v>
      </c>
    </row>
    <row r="1177" spans="1:18" s="51" customFormat="1" ht="18.75" customHeight="1">
      <c r="A1177" s="50">
        <v>105555</v>
      </c>
      <c r="B1177" s="10" t="s">
        <v>3619</v>
      </c>
      <c r="C1177" s="13">
        <v>1324.04</v>
      </c>
      <c r="D1177" s="11"/>
      <c r="E1177" s="11" t="s">
        <v>2259</v>
      </c>
      <c r="F1177" s="11" t="s">
        <v>0</v>
      </c>
      <c r="G1177" s="55">
        <v>90</v>
      </c>
      <c r="H1177" s="46">
        <v>6</v>
      </c>
      <c r="I1177" s="46">
        <v>6</v>
      </c>
      <c r="J1177" s="89">
        <v>14.13</v>
      </c>
      <c r="K1177" s="89">
        <v>15.03</v>
      </c>
      <c r="L1177" s="90">
        <v>0.03</v>
      </c>
      <c r="M1177" s="49">
        <v>6901800885467</v>
      </c>
      <c r="N1177" s="107"/>
      <c r="O1177" s="41">
        <f t="shared" si="132"/>
        <v>0</v>
      </c>
      <c r="P1177" s="47">
        <f t="shared" si="133"/>
        <v>0</v>
      </c>
      <c r="Q1177" s="47">
        <f t="shared" si="134"/>
        <v>0</v>
      </c>
      <c r="R1177" s="3">
        <f t="shared" si="135"/>
        <v>0</v>
      </c>
    </row>
    <row r="1178" spans="1:18" s="51" customFormat="1" ht="18.75" customHeight="1">
      <c r="A1178" s="50">
        <v>105556</v>
      </c>
      <c r="B1178" s="10" t="s">
        <v>3620</v>
      </c>
      <c r="C1178" s="13">
        <v>1393.72</v>
      </c>
      <c r="D1178" s="11"/>
      <c r="E1178" s="11" t="s">
        <v>2259</v>
      </c>
      <c r="F1178" s="11" t="s">
        <v>0</v>
      </c>
      <c r="G1178" s="55">
        <v>90</v>
      </c>
      <c r="H1178" s="46">
        <v>6</v>
      </c>
      <c r="I1178" s="46">
        <v>6</v>
      </c>
      <c r="J1178" s="89">
        <v>14.13</v>
      </c>
      <c r="K1178" s="89">
        <v>15.03</v>
      </c>
      <c r="L1178" s="90">
        <v>0.03</v>
      </c>
      <c r="M1178" s="49">
        <v>6901800885474</v>
      </c>
      <c r="N1178" s="107"/>
      <c r="O1178" s="41">
        <f t="shared" si="132"/>
        <v>0</v>
      </c>
      <c r="P1178" s="47">
        <f t="shared" si="133"/>
        <v>0</v>
      </c>
      <c r="Q1178" s="47">
        <f t="shared" si="134"/>
        <v>0</v>
      </c>
      <c r="R1178" s="3">
        <f t="shared" si="135"/>
        <v>0</v>
      </c>
    </row>
    <row r="1179" spans="1:18" s="51" customFormat="1" ht="18.75" customHeight="1">
      <c r="A1179" s="77">
        <v>105557</v>
      </c>
      <c r="B1179" s="293" t="s">
        <v>3621</v>
      </c>
      <c r="C1179" s="294">
        <v>1467.08</v>
      </c>
      <c r="D1179" s="295"/>
      <c r="E1179" s="295" t="s">
        <v>2259</v>
      </c>
      <c r="F1179" s="295" t="s">
        <v>0</v>
      </c>
      <c r="G1179" s="327">
        <v>90</v>
      </c>
      <c r="H1179" s="281">
        <v>6</v>
      </c>
      <c r="I1179" s="281">
        <v>6</v>
      </c>
      <c r="J1179" s="328">
        <v>14.13</v>
      </c>
      <c r="K1179" s="328">
        <v>15.03</v>
      </c>
      <c r="L1179" s="329">
        <v>0.03</v>
      </c>
      <c r="M1179" s="284">
        <v>6901800885481</v>
      </c>
      <c r="N1179" s="285"/>
      <c r="O1179" s="286">
        <f t="shared" si="132"/>
        <v>0</v>
      </c>
      <c r="P1179" s="282">
        <f t="shared" si="133"/>
        <v>0</v>
      </c>
      <c r="Q1179" s="282">
        <f t="shared" si="134"/>
        <v>0</v>
      </c>
      <c r="R1179" s="287">
        <f t="shared" si="135"/>
        <v>0</v>
      </c>
    </row>
    <row r="1180" spans="1:18" s="51" customFormat="1" ht="18.75" customHeight="1">
      <c r="A1180" s="71" t="s">
        <v>3622</v>
      </c>
      <c r="B1180" s="70"/>
      <c r="C1180" s="70"/>
      <c r="D1180" s="296"/>
      <c r="E1180" s="296"/>
      <c r="F1180" s="70"/>
      <c r="G1180" s="70"/>
      <c r="H1180" s="70"/>
      <c r="I1180" s="70"/>
      <c r="J1180" s="70"/>
      <c r="K1180" s="70"/>
      <c r="L1180" s="70"/>
      <c r="M1180" s="70"/>
      <c r="N1180" s="70"/>
      <c r="O1180" s="297"/>
      <c r="P1180" s="297"/>
      <c r="Q1180" s="297"/>
      <c r="R1180" s="298"/>
    </row>
    <row r="1181" spans="1:18" s="51" customFormat="1" ht="18.75" customHeight="1">
      <c r="A1181" s="72" t="s">
        <v>3623</v>
      </c>
      <c r="B1181" s="57"/>
      <c r="C1181" s="57"/>
      <c r="D1181" s="272"/>
      <c r="E1181" s="272"/>
      <c r="F1181" s="57"/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288"/>
    </row>
    <row r="1182" spans="1:18" s="51" customFormat="1" ht="18.75" customHeight="1">
      <c r="A1182" s="78">
        <v>660033</v>
      </c>
      <c r="B1182" s="33" t="s">
        <v>3624</v>
      </c>
      <c r="C1182" s="14">
        <v>4404</v>
      </c>
      <c r="D1182" s="35"/>
      <c r="E1182" s="35" t="s">
        <v>2259</v>
      </c>
      <c r="F1182" s="35" t="s">
        <v>0</v>
      </c>
      <c r="G1182" s="321">
        <v>90</v>
      </c>
      <c r="H1182" s="36">
        <v>6</v>
      </c>
      <c r="I1182" s="36">
        <v>6</v>
      </c>
      <c r="J1182" s="322">
        <v>21.1</v>
      </c>
      <c r="K1182" s="322">
        <v>22.5</v>
      </c>
      <c r="L1182" s="323">
        <v>0.03</v>
      </c>
      <c r="M1182" s="39">
        <v>6925808358068</v>
      </c>
      <c r="N1182" s="275"/>
      <c r="O1182" s="286">
        <f t="shared" ref="O1182:O1202" si="136">C1182*N1182</f>
        <v>0</v>
      </c>
      <c r="P1182" s="282">
        <f t="shared" ref="P1182:P1202" si="137">J1182/G1182*N1182</f>
        <v>0</v>
      </c>
      <c r="Q1182" s="282">
        <f t="shared" ref="Q1182:Q1202" si="138">K1182/G1182*N1182</f>
        <v>0</v>
      </c>
      <c r="R1182" s="287">
        <f t="shared" ref="R1182:R1202" si="139">L1182/G1182*N1182</f>
        <v>0</v>
      </c>
    </row>
    <row r="1183" spans="1:18" s="51" customFormat="1" ht="18.75" customHeight="1">
      <c r="A1183" s="50">
        <v>660003</v>
      </c>
      <c r="B1183" s="10" t="s">
        <v>3625</v>
      </c>
      <c r="C1183" s="13">
        <v>4404</v>
      </c>
      <c r="D1183" s="11"/>
      <c r="E1183" s="11" t="s">
        <v>2259</v>
      </c>
      <c r="F1183" s="11" t="s">
        <v>0</v>
      </c>
      <c r="G1183" s="55">
        <v>90</v>
      </c>
      <c r="H1183" s="46">
        <v>6</v>
      </c>
      <c r="I1183" s="46">
        <v>6</v>
      </c>
      <c r="J1183" s="89">
        <v>21.1</v>
      </c>
      <c r="K1183" s="89">
        <v>22.5</v>
      </c>
      <c r="L1183" s="90">
        <v>0.03</v>
      </c>
      <c r="M1183" s="49">
        <v>6925808331481</v>
      </c>
      <c r="N1183" s="107"/>
      <c r="O1183" s="286">
        <f t="shared" si="136"/>
        <v>0</v>
      </c>
      <c r="P1183" s="282">
        <f t="shared" si="137"/>
        <v>0</v>
      </c>
      <c r="Q1183" s="282">
        <f t="shared" si="138"/>
        <v>0</v>
      </c>
      <c r="R1183" s="287">
        <f t="shared" si="139"/>
        <v>0</v>
      </c>
    </row>
    <row r="1184" spans="1:18" s="51" customFormat="1" ht="18.75" customHeight="1">
      <c r="A1184" s="50">
        <v>660005</v>
      </c>
      <c r="B1184" s="10" t="s">
        <v>3626</v>
      </c>
      <c r="C1184" s="13">
        <v>4404</v>
      </c>
      <c r="D1184" s="11"/>
      <c r="E1184" s="11" t="s">
        <v>2259</v>
      </c>
      <c r="F1184" s="11" t="s">
        <v>0</v>
      </c>
      <c r="G1184" s="55">
        <v>90</v>
      </c>
      <c r="H1184" s="46">
        <v>6</v>
      </c>
      <c r="I1184" s="46">
        <v>6</v>
      </c>
      <c r="J1184" s="89">
        <v>21.1</v>
      </c>
      <c r="K1184" s="89">
        <v>22.5</v>
      </c>
      <c r="L1184" s="90">
        <v>0.03</v>
      </c>
      <c r="M1184" s="49">
        <v>6925808331504</v>
      </c>
      <c r="N1184" s="45"/>
      <c r="O1184" s="286">
        <f t="shared" si="136"/>
        <v>0</v>
      </c>
      <c r="P1184" s="282">
        <f t="shared" si="137"/>
        <v>0</v>
      </c>
      <c r="Q1184" s="282">
        <f t="shared" si="138"/>
        <v>0</v>
      </c>
      <c r="R1184" s="287">
        <f t="shared" si="139"/>
        <v>0</v>
      </c>
    </row>
    <row r="1185" spans="1:18" s="51" customFormat="1" ht="18.75" customHeight="1">
      <c r="A1185" s="50">
        <v>660002</v>
      </c>
      <c r="B1185" s="10" t="s">
        <v>3627</v>
      </c>
      <c r="C1185" s="13">
        <v>4404</v>
      </c>
      <c r="D1185" s="11"/>
      <c r="E1185" s="11" t="s">
        <v>2259</v>
      </c>
      <c r="F1185" s="11" t="s">
        <v>0</v>
      </c>
      <c r="G1185" s="55">
        <v>90</v>
      </c>
      <c r="H1185" s="46">
        <v>6</v>
      </c>
      <c r="I1185" s="46">
        <v>6</v>
      </c>
      <c r="J1185" s="89">
        <v>21.1</v>
      </c>
      <c r="K1185" s="89">
        <v>22.5</v>
      </c>
      <c r="L1185" s="90">
        <v>0.03</v>
      </c>
      <c r="M1185" s="49">
        <v>6925808331474</v>
      </c>
      <c r="N1185" s="107"/>
      <c r="O1185" s="286">
        <f t="shared" si="136"/>
        <v>0</v>
      </c>
      <c r="P1185" s="282">
        <f t="shared" si="137"/>
        <v>0</v>
      </c>
      <c r="Q1185" s="282">
        <f t="shared" si="138"/>
        <v>0</v>
      </c>
      <c r="R1185" s="287">
        <f t="shared" si="139"/>
        <v>0</v>
      </c>
    </row>
    <row r="1186" spans="1:18" s="51" customFormat="1" ht="18.75" customHeight="1">
      <c r="A1186" s="50">
        <v>660009</v>
      </c>
      <c r="B1186" s="10" t="s">
        <v>3628</v>
      </c>
      <c r="C1186" s="13">
        <v>4404</v>
      </c>
      <c r="D1186" s="11"/>
      <c r="E1186" s="11" t="s">
        <v>2259</v>
      </c>
      <c r="F1186" s="11" t="s">
        <v>0</v>
      </c>
      <c r="G1186" s="55">
        <v>90</v>
      </c>
      <c r="H1186" s="46">
        <v>6</v>
      </c>
      <c r="I1186" s="46">
        <v>6</v>
      </c>
      <c r="J1186" s="89">
        <v>21.1</v>
      </c>
      <c r="K1186" s="89">
        <v>22.5</v>
      </c>
      <c r="L1186" s="90">
        <v>0.03</v>
      </c>
      <c r="M1186" s="49">
        <v>6925808357627</v>
      </c>
      <c r="N1186" s="107"/>
      <c r="O1186" s="286">
        <f t="shared" si="136"/>
        <v>0</v>
      </c>
      <c r="P1186" s="282">
        <f t="shared" si="137"/>
        <v>0</v>
      </c>
      <c r="Q1186" s="282">
        <f t="shared" si="138"/>
        <v>0</v>
      </c>
      <c r="R1186" s="287">
        <f t="shared" si="139"/>
        <v>0</v>
      </c>
    </row>
    <row r="1187" spans="1:18" s="51" customFormat="1" ht="18.75" customHeight="1">
      <c r="A1187" s="50">
        <v>660008</v>
      </c>
      <c r="B1187" s="10" t="s">
        <v>3629</v>
      </c>
      <c r="C1187" s="13">
        <v>4404</v>
      </c>
      <c r="D1187" s="11"/>
      <c r="E1187" s="11" t="s">
        <v>2259</v>
      </c>
      <c r="F1187" s="11" t="s">
        <v>0</v>
      </c>
      <c r="G1187" s="55">
        <v>90</v>
      </c>
      <c r="H1187" s="46">
        <v>6</v>
      </c>
      <c r="I1187" s="46">
        <v>6</v>
      </c>
      <c r="J1187" s="89">
        <v>21.1</v>
      </c>
      <c r="K1187" s="89">
        <v>22.5</v>
      </c>
      <c r="L1187" s="90">
        <v>0.03</v>
      </c>
      <c r="M1187" s="49">
        <v>6925808357610</v>
      </c>
      <c r="N1187" s="107"/>
      <c r="O1187" s="286">
        <f t="shared" si="136"/>
        <v>0</v>
      </c>
      <c r="P1187" s="282">
        <f t="shared" si="137"/>
        <v>0</v>
      </c>
      <c r="Q1187" s="282">
        <f t="shared" si="138"/>
        <v>0</v>
      </c>
      <c r="R1187" s="287">
        <f t="shared" si="139"/>
        <v>0</v>
      </c>
    </row>
    <row r="1188" spans="1:18" s="69" customFormat="1" ht="18.75" customHeight="1">
      <c r="A1188" s="50">
        <v>660032</v>
      </c>
      <c r="B1188" s="10" t="s">
        <v>3630</v>
      </c>
      <c r="C1188" s="13">
        <v>4404</v>
      </c>
      <c r="D1188" s="11"/>
      <c r="E1188" s="11" t="s">
        <v>2259</v>
      </c>
      <c r="F1188" s="11" t="s">
        <v>0</v>
      </c>
      <c r="G1188" s="55">
        <v>90</v>
      </c>
      <c r="H1188" s="46">
        <v>6</v>
      </c>
      <c r="I1188" s="46">
        <v>6</v>
      </c>
      <c r="J1188" s="89">
        <v>21.1</v>
      </c>
      <c r="K1188" s="89">
        <v>22.5</v>
      </c>
      <c r="L1188" s="90">
        <v>0.03</v>
      </c>
      <c r="M1188" s="49">
        <v>6925808358051</v>
      </c>
      <c r="N1188" s="107"/>
      <c r="O1188" s="286">
        <f t="shared" si="136"/>
        <v>0</v>
      </c>
      <c r="P1188" s="282">
        <f t="shared" si="137"/>
        <v>0</v>
      </c>
      <c r="Q1188" s="282">
        <f t="shared" si="138"/>
        <v>0</v>
      </c>
      <c r="R1188" s="287">
        <f t="shared" si="139"/>
        <v>0</v>
      </c>
    </row>
    <row r="1189" spans="1:18" s="51" customFormat="1" ht="18.75" customHeight="1">
      <c r="A1189" s="50">
        <v>660041</v>
      </c>
      <c r="B1189" s="10" t="s">
        <v>3631</v>
      </c>
      <c r="C1189" s="13">
        <v>7044.6</v>
      </c>
      <c r="D1189" s="11"/>
      <c r="E1189" s="11" t="s">
        <v>2259</v>
      </c>
      <c r="F1189" s="11" t="s">
        <v>0</v>
      </c>
      <c r="G1189" s="55">
        <v>144</v>
      </c>
      <c r="H1189" s="46">
        <v>1</v>
      </c>
      <c r="I1189" s="46">
        <v>1</v>
      </c>
      <c r="J1189" s="89">
        <v>15.1</v>
      </c>
      <c r="K1189" s="89">
        <v>16.45</v>
      </c>
      <c r="L1189" s="90">
        <v>0.03</v>
      </c>
      <c r="M1189" s="49">
        <v>6901800093619</v>
      </c>
      <c r="N1189" s="107"/>
      <c r="O1189" s="286">
        <f t="shared" si="136"/>
        <v>0</v>
      </c>
      <c r="P1189" s="282">
        <f t="shared" si="137"/>
        <v>0</v>
      </c>
      <c r="Q1189" s="282">
        <f t="shared" si="138"/>
        <v>0</v>
      </c>
      <c r="R1189" s="287">
        <f t="shared" si="139"/>
        <v>0</v>
      </c>
    </row>
    <row r="1190" spans="1:18" s="69" customFormat="1" ht="18.75" customHeight="1">
      <c r="A1190" s="50">
        <v>660034</v>
      </c>
      <c r="B1190" s="10" t="s">
        <v>3632</v>
      </c>
      <c r="C1190" s="13">
        <v>7044.6</v>
      </c>
      <c r="D1190" s="11"/>
      <c r="E1190" s="11" t="s">
        <v>2259</v>
      </c>
      <c r="F1190" s="11" t="s">
        <v>0</v>
      </c>
      <c r="G1190" s="55">
        <v>144</v>
      </c>
      <c r="H1190" s="46">
        <v>1</v>
      </c>
      <c r="I1190" s="46">
        <v>1</v>
      </c>
      <c r="J1190" s="89">
        <v>15.1</v>
      </c>
      <c r="K1190" s="89">
        <v>16.45</v>
      </c>
      <c r="L1190" s="90">
        <v>0.03</v>
      </c>
      <c r="M1190" s="49">
        <v>6901800093541</v>
      </c>
      <c r="N1190" s="107"/>
      <c r="O1190" s="286">
        <f t="shared" si="136"/>
        <v>0</v>
      </c>
      <c r="P1190" s="282">
        <f t="shared" si="137"/>
        <v>0</v>
      </c>
      <c r="Q1190" s="282">
        <f t="shared" si="138"/>
        <v>0</v>
      </c>
      <c r="R1190" s="287">
        <f t="shared" si="139"/>
        <v>0</v>
      </c>
    </row>
    <row r="1191" spans="1:18" s="51" customFormat="1" ht="18.75" customHeight="1">
      <c r="A1191" s="50">
        <v>660042</v>
      </c>
      <c r="B1191" s="10" t="s">
        <v>3633</v>
      </c>
      <c r="C1191" s="13">
        <v>7044.6</v>
      </c>
      <c r="D1191" s="11"/>
      <c r="E1191" s="11" t="s">
        <v>2259</v>
      </c>
      <c r="F1191" s="11" t="s">
        <v>0</v>
      </c>
      <c r="G1191" s="55">
        <v>144</v>
      </c>
      <c r="H1191" s="46">
        <v>1</v>
      </c>
      <c r="I1191" s="46">
        <v>1</v>
      </c>
      <c r="J1191" s="89">
        <v>15.1</v>
      </c>
      <c r="K1191" s="89">
        <v>16.45</v>
      </c>
      <c r="L1191" s="90">
        <v>0.03</v>
      </c>
      <c r="M1191" s="49">
        <v>6901800093626</v>
      </c>
      <c r="N1191" s="107"/>
      <c r="O1191" s="286">
        <f t="shared" si="136"/>
        <v>0</v>
      </c>
      <c r="P1191" s="282">
        <f t="shared" si="137"/>
        <v>0</v>
      </c>
      <c r="Q1191" s="282">
        <f t="shared" si="138"/>
        <v>0</v>
      </c>
      <c r="R1191" s="287">
        <f t="shared" si="139"/>
        <v>0</v>
      </c>
    </row>
    <row r="1192" spans="1:18" s="51" customFormat="1" ht="18.75" customHeight="1">
      <c r="A1192" s="50">
        <v>660035</v>
      </c>
      <c r="B1192" s="10" t="s">
        <v>3634</v>
      </c>
      <c r="C1192" s="13">
        <v>7044.6</v>
      </c>
      <c r="D1192" s="11"/>
      <c r="E1192" s="11" t="s">
        <v>2259</v>
      </c>
      <c r="F1192" s="11" t="s">
        <v>0</v>
      </c>
      <c r="G1192" s="55">
        <v>144</v>
      </c>
      <c r="H1192" s="46">
        <v>1</v>
      </c>
      <c r="I1192" s="46">
        <v>1</v>
      </c>
      <c r="J1192" s="89">
        <v>15.1</v>
      </c>
      <c r="K1192" s="89">
        <v>16.45</v>
      </c>
      <c r="L1192" s="90">
        <v>0.03</v>
      </c>
      <c r="M1192" s="49">
        <v>6901800093558</v>
      </c>
      <c r="N1192" s="107"/>
      <c r="O1192" s="286">
        <f t="shared" si="136"/>
        <v>0</v>
      </c>
      <c r="P1192" s="282">
        <f t="shared" si="137"/>
        <v>0</v>
      </c>
      <c r="Q1192" s="282">
        <f t="shared" si="138"/>
        <v>0</v>
      </c>
      <c r="R1192" s="287">
        <f t="shared" si="139"/>
        <v>0</v>
      </c>
    </row>
    <row r="1193" spans="1:18" s="51" customFormat="1" ht="18.75" customHeight="1">
      <c r="A1193" s="50">
        <v>660043</v>
      </c>
      <c r="B1193" s="10" t="s">
        <v>3635</v>
      </c>
      <c r="C1193" s="13">
        <v>7044.6</v>
      </c>
      <c r="D1193" s="11"/>
      <c r="E1193" s="11" t="s">
        <v>2259</v>
      </c>
      <c r="F1193" s="11" t="s">
        <v>0</v>
      </c>
      <c r="G1193" s="55">
        <v>144</v>
      </c>
      <c r="H1193" s="46">
        <v>1</v>
      </c>
      <c r="I1193" s="46">
        <v>1</v>
      </c>
      <c r="J1193" s="89">
        <v>15.1</v>
      </c>
      <c r="K1193" s="89">
        <v>16.45</v>
      </c>
      <c r="L1193" s="90">
        <v>0.03</v>
      </c>
      <c r="M1193" s="49">
        <v>6901800093633</v>
      </c>
      <c r="N1193" s="107"/>
      <c r="O1193" s="286">
        <f t="shared" si="136"/>
        <v>0</v>
      </c>
      <c r="P1193" s="282">
        <f t="shared" si="137"/>
        <v>0</v>
      </c>
      <c r="Q1193" s="282">
        <f t="shared" si="138"/>
        <v>0</v>
      </c>
      <c r="R1193" s="287">
        <f t="shared" si="139"/>
        <v>0</v>
      </c>
    </row>
    <row r="1194" spans="1:18" s="51" customFormat="1" ht="18.75" customHeight="1">
      <c r="A1194" s="50">
        <v>660036</v>
      </c>
      <c r="B1194" s="10" t="s">
        <v>3636</v>
      </c>
      <c r="C1194" s="13">
        <v>7044.6</v>
      </c>
      <c r="D1194" s="11"/>
      <c r="E1194" s="11" t="s">
        <v>2259</v>
      </c>
      <c r="F1194" s="11" t="s">
        <v>0</v>
      </c>
      <c r="G1194" s="55">
        <v>144</v>
      </c>
      <c r="H1194" s="46">
        <v>1</v>
      </c>
      <c r="I1194" s="46">
        <v>1</v>
      </c>
      <c r="J1194" s="89">
        <v>15.1</v>
      </c>
      <c r="K1194" s="89">
        <v>16.45</v>
      </c>
      <c r="L1194" s="90">
        <v>0.03</v>
      </c>
      <c r="M1194" s="49">
        <v>6901800093565</v>
      </c>
      <c r="N1194" s="107"/>
      <c r="O1194" s="286">
        <f t="shared" si="136"/>
        <v>0</v>
      </c>
      <c r="P1194" s="282">
        <f t="shared" si="137"/>
        <v>0</v>
      </c>
      <c r="Q1194" s="282">
        <f t="shared" si="138"/>
        <v>0</v>
      </c>
      <c r="R1194" s="287">
        <f t="shared" si="139"/>
        <v>0</v>
      </c>
    </row>
    <row r="1195" spans="1:18" s="51" customFormat="1" ht="18.75" customHeight="1">
      <c r="A1195" s="50">
        <v>660044</v>
      </c>
      <c r="B1195" s="10" t="s">
        <v>3637</v>
      </c>
      <c r="C1195" s="13">
        <v>7044.6</v>
      </c>
      <c r="D1195" s="11"/>
      <c r="E1195" s="11" t="s">
        <v>2259</v>
      </c>
      <c r="F1195" s="11" t="s">
        <v>0</v>
      </c>
      <c r="G1195" s="55">
        <v>144</v>
      </c>
      <c r="H1195" s="46">
        <v>1</v>
      </c>
      <c r="I1195" s="46">
        <v>1</v>
      </c>
      <c r="J1195" s="89">
        <v>15.1</v>
      </c>
      <c r="K1195" s="89">
        <v>16.45</v>
      </c>
      <c r="L1195" s="90">
        <v>0.03</v>
      </c>
      <c r="M1195" s="49">
        <v>6901800093640</v>
      </c>
      <c r="N1195" s="107"/>
      <c r="O1195" s="286">
        <f t="shared" si="136"/>
        <v>0</v>
      </c>
      <c r="P1195" s="282">
        <f t="shared" si="137"/>
        <v>0</v>
      </c>
      <c r="Q1195" s="282">
        <f t="shared" si="138"/>
        <v>0</v>
      </c>
      <c r="R1195" s="287">
        <f t="shared" si="139"/>
        <v>0</v>
      </c>
    </row>
    <row r="1196" spans="1:18" s="51" customFormat="1" ht="18.75" customHeight="1">
      <c r="A1196" s="50">
        <v>660037</v>
      </c>
      <c r="B1196" s="10" t="s">
        <v>3638</v>
      </c>
      <c r="C1196" s="13">
        <v>7044.6</v>
      </c>
      <c r="D1196" s="11"/>
      <c r="E1196" s="11" t="s">
        <v>2259</v>
      </c>
      <c r="F1196" s="11" t="s">
        <v>0</v>
      </c>
      <c r="G1196" s="55">
        <v>144</v>
      </c>
      <c r="H1196" s="46">
        <v>1</v>
      </c>
      <c r="I1196" s="46">
        <v>1</v>
      </c>
      <c r="J1196" s="89">
        <v>15.1</v>
      </c>
      <c r="K1196" s="89">
        <v>16.45</v>
      </c>
      <c r="L1196" s="90">
        <v>0.03</v>
      </c>
      <c r="M1196" s="49">
        <v>6901800093572</v>
      </c>
      <c r="N1196" s="107"/>
      <c r="O1196" s="286">
        <f t="shared" si="136"/>
        <v>0</v>
      </c>
      <c r="P1196" s="282">
        <f t="shared" si="137"/>
        <v>0</v>
      </c>
      <c r="Q1196" s="282">
        <f t="shared" si="138"/>
        <v>0</v>
      </c>
      <c r="R1196" s="287">
        <f t="shared" si="139"/>
        <v>0</v>
      </c>
    </row>
    <row r="1197" spans="1:18" s="51" customFormat="1" ht="18.75" customHeight="1">
      <c r="A1197" s="50">
        <v>660045</v>
      </c>
      <c r="B1197" s="10" t="s">
        <v>3639</v>
      </c>
      <c r="C1197" s="13">
        <v>7044.6</v>
      </c>
      <c r="D1197" s="11"/>
      <c r="E1197" s="11" t="s">
        <v>2259</v>
      </c>
      <c r="F1197" s="11" t="s">
        <v>0</v>
      </c>
      <c r="G1197" s="55">
        <v>144</v>
      </c>
      <c r="H1197" s="46">
        <v>1</v>
      </c>
      <c r="I1197" s="46">
        <v>1</v>
      </c>
      <c r="J1197" s="89">
        <v>15.1</v>
      </c>
      <c r="K1197" s="89">
        <v>16.45</v>
      </c>
      <c r="L1197" s="90">
        <v>0.03</v>
      </c>
      <c r="M1197" s="49">
        <v>6901800093657</v>
      </c>
      <c r="N1197" s="107"/>
      <c r="O1197" s="286">
        <f t="shared" si="136"/>
        <v>0</v>
      </c>
      <c r="P1197" s="282">
        <f t="shared" si="137"/>
        <v>0</v>
      </c>
      <c r="Q1197" s="282">
        <f t="shared" si="138"/>
        <v>0</v>
      </c>
      <c r="R1197" s="287">
        <f t="shared" si="139"/>
        <v>0</v>
      </c>
    </row>
    <row r="1198" spans="1:18" s="51" customFormat="1" ht="18.75" customHeight="1">
      <c r="A1198" s="50">
        <v>660038</v>
      </c>
      <c r="B1198" s="10" t="s">
        <v>3640</v>
      </c>
      <c r="C1198" s="13">
        <v>7044.6</v>
      </c>
      <c r="D1198" s="11"/>
      <c r="E1198" s="11" t="s">
        <v>2259</v>
      </c>
      <c r="F1198" s="11" t="s">
        <v>0</v>
      </c>
      <c r="G1198" s="55">
        <v>144</v>
      </c>
      <c r="H1198" s="46">
        <v>1</v>
      </c>
      <c r="I1198" s="46">
        <v>1</v>
      </c>
      <c r="J1198" s="89">
        <v>15.1</v>
      </c>
      <c r="K1198" s="89">
        <v>16.45</v>
      </c>
      <c r="L1198" s="90">
        <v>0.03</v>
      </c>
      <c r="M1198" s="49">
        <v>6901800093589</v>
      </c>
      <c r="N1198" s="107"/>
      <c r="O1198" s="286">
        <f t="shared" si="136"/>
        <v>0</v>
      </c>
      <c r="P1198" s="282">
        <f t="shared" si="137"/>
        <v>0</v>
      </c>
      <c r="Q1198" s="282">
        <f t="shared" si="138"/>
        <v>0</v>
      </c>
      <c r="R1198" s="287">
        <f t="shared" si="139"/>
        <v>0</v>
      </c>
    </row>
    <row r="1199" spans="1:18" s="51" customFormat="1" ht="18.75" customHeight="1">
      <c r="A1199" s="50">
        <v>660046</v>
      </c>
      <c r="B1199" s="10" t="s">
        <v>3641</v>
      </c>
      <c r="C1199" s="13">
        <v>7044.6</v>
      </c>
      <c r="D1199" s="11"/>
      <c r="E1199" s="11" t="s">
        <v>2259</v>
      </c>
      <c r="F1199" s="11" t="s">
        <v>0</v>
      </c>
      <c r="G1199" s="55">
        <v>144</v>
      </c>
      <c r="H1199" s="46">
        <v>1</v>
      </c>
      <c r="I1199" s="46">
        <v>1</v>
      </c>
      <c r="J1199" s="89">
        <v>15.1</v>
      </c>
      <c r="K1199" s="89">
        <v>16.45</v>
      </c>
      <c r="L1199" s="90">
        <v>0.03</v>
      </c>
      <c r="M1199" s="49">
        <v>6901800093664</v>
      </c>
      <c r="N1199" s="107"/>
      <c r="O1199" s="286">
        <f t="shared" si="136"/>
        <v>0</v>
      </c>
      <c r="P1199" s="282">
        <f t="shared" si="137"/>
        <v>0</v>
      </c>
      <c r="Q1199" s="282">
        <f t="shared" si="138"/>
        <v>0</v>
      </c>
      <c r="R1199" s="287">
        <f t="shared" si="139"/>
        <v>0</v>
      </c>
    </row>
    <row r="1200" spans="1:18" s="51" customFormat="1" ht="18.75" customHeight="1">
      <c r="A1200" s="50">
        <v>660039</v>
      </c>
      <c r="B1200" s="10" t="s">
        <v>3642</v>
      </c>
      <c r="C1200" s="13">
        <v>7044.6</v>
      </c>
      <c r="D1200" s="11"/>
      <c r="E1200" s="11" t="s">
        <v>2259</v>
      </c>
      <c r="F1200" s="11" t="s">
        <v>0</v>
      </c>
      <c r="G1200" s="55">
        <v>144</v>
      </c>
      <c r="H1200" s="46">
        <v>1</v>
      </c>
      <c r="I1200" s="46">
        <v>1</v>
      </c>
      <c r="J1200" s="89">
        <v>15.1</v>
      </c>
      <c r="K1200" s="89">
        <v>16.45</v>
      </c>
      <c r="L1200" s="90">
        <v>0.03</v>
      </c>
      <c r="M1200" s="49">
        <v>6901800093596</v>
      </c>
      <c r="N1200" s="107"/>
      <c r="O1200" s="286">
        <f t="shared" si="136"/>
        <v>0</v>
      </c>
      <c r="P1200" s="282">
        <f t="shared" si="137"/>
        <v>0</v>
      </c>
      <c r="Q1200" s="282">
        <f t="shared" si="138"/>
        <v>0</v>
      </c>
      <c r="R1200" s="287">
        <f t="shared" si="139"/>
        <v>0</v>
      </c>
    </row>
    <row r="1201" spans="1:18" s="51" customFormat="1" ht="18.75" customHeight="1">
      <c r="A1201" s="50">
        <v>660047</v>
      </c>
      <c r="B1201" s="10" t="s">
        <v>3643</v>
      </c>
      <c r="C1201" s="13">
        <v>7044.6</v>
      </c>
      <c r="D1201" s="11"/>
      <c r="E1201" s="11" t="s">
        <v>2259</v>
      </c>
      <c r="F1201" s="11" t="s">
        <v>0</v>
      </c>
      <c r="G1201" s="55">
        <v>144</v>
      </c>
      <c r="H1201" s="46">
        <v>1</v>
      </c>
      <c r="I1201" s="46">
        <v>1</v>
      </c>
      <c r="J1201" s="89">
        <v>15.1</v>
      </c>
      <c r="K1201" s="89">
        <v>16.45</v>
      </c>
      <c r="L1201" s="90">
        <v>0.03</v>
      </c>
      <c r="M1201" s="49">
        <v>6901800093671</v>
      </c>
      <c r="N1201" s="107"/>
      <c r="O1201" s="286">
        <f t="shared" si="136"/>
        <v>0</v>
      </c>
      <c r="P1201" s="282">
        <f t="shared" si="137"/>
        <v>0</v>
      </c>
      <c r="Q1201" s="282">
        <f t="shared" si="138"/>
        <v>0</v>
      </c>
      <c r="R1201" s="287">
        <f t="shared" si="139"/>
        <v>0</v>
      </c>
    </row>
    <row r="1202" spans="1:18" s="51" customFormat="1" ht="18.75" customHeight="1">
      <c r="A1202" s="77">
        <v>660040</v>
      </c>
      <c r="B1202" s="293" t="s">
        <v>3644</v>
      </c>
      <c r="C1202" s="294">
        <v>7044.6</v>
      </c>
      <c r="D1202" s="295"/>
      <c r="E1202" s="295" t="s">
        <v>2259</v>
      </c>
      <c r="F1202" s="295" t="s">
        <v>0</v>
      </c>
      <c r="G1202" s="327">
        <v>144</v>
      </c>
      <c r="H1202" s="281">
        <v>1</v>
      </c>
      <c r="I1202" s="281">
        <v>1</v>
      </c>
      <c r="J1202" s="328">
        <v>15.1</v>
      </c>
      <c r="K1202" s="328">
        <v>16.45</v>
      </c>
      <c r="L1202" s="329">
        <v>0.03</v>
      </c>
      <c r="M1202" s="284">
        <v>6901800093602</v>
      </c>
      <c r="N1202" s="285"/>
      <c r="O1202" s="286">
        <f t="shared" si="136"/>
        <v>0</v>
      </c>
      <c r="P1202" s="282">
        <f t="shared" si="137"/>
        <v>0</v>
      </c>
      <c r="Q1202" s="282">
        <f t="shared" si="138"/>
        <v>0</v>
      </c>
      <c r="R1202" s="287">
        <f t="shared" si="139"/>
        <v>0</v>
      </c>
    </row>
    <row r="1203" spans="1:18" s="51" customFormat="1" ht="18.75" customHeight="1">
      <c r="A1203" s="72" t="s">
        <v>3645</v>
      </c>
      <c r="B1203" s="57"/>
      <c r="C1203" s="57"/>
      <c r="D1203" s="272"/>
      <c r="E1203" s="272"/>
      <c r="F1203" s="57"/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288"/>
    </row>
    <row r="1204" spans="1:18" s="51" customFormat="1" ht="18.75" customHeight="1">
      <c r="A1204" s="78">
        <v>660031</v>
      </c>
      <c r="B1204" s="33" t="s">
        <v>3646</v>
      </c>
      <c r="C1204" s="14">
        <v>4404</v>
      </c>
      <c r="D1204" s="35"/>
      <c r="E1204" s="35" t="s">
        <v>2259</v>
      </c>
      <c r="F1204" s="35" t="s">
        <v>0</v>
      </c>
      <c r="G1204" s="321">
        <v>90</v>
      </c>
      <c r="H1204" s="36">
        <v>6</v>
      </c>
      <c r="I1204" s="36">
        <v>6</v>
      </c>
      <c r="J1204" s="322">
        <v>21.1</v>
      </c>
      <c r="K1204" s="322">
        <v>22.5</v>
      </c>
      <c r="L1204" s="323">
        <v>0.03</v>
      </c>
      <c r="M1204" s="39">
        <v>6925808358044</v>
      </c>
      <c r="N1204" s="275"/>
      <c r="O1204" s="286">
        <f t="shared" ref="O1204:O1226" si="140">C1204*N1204</f>
        <v>0</v>
      </c>
      <c r="P1204" s="282">
        <f t="shared" ref="P1204:P1226" si="141">J1204/G1204*N1204</f>
        <v>0</v>
      </c>
      <c r="Q1204" s="282">
        <f t="shared" ref="Q1204:Q1226" si="142">K1204/G1204*N1204</f>
        <v>0</v>
      </c>
      <c r="R1204" s="287">
        <f t="shared" ref="R1204:R1226" si="143">L1204/G1204*N1204</f>
        <v>0</v>
      </c>
    </row>
    <row r="1205" spans="1:18" s="51" customFormat="1" ht="18.75" customHeight="1">
      <c r="A1205" s="50">
        <v>660001</v>
      </c>
      <c r="B1205" s="10" t="s">
        <v>3647</v>
      </c>
      <c r="C1205" s="13">
        <v>4404</v>
      </c>
      <c r="D1205" s="11"/>
      <c r="E1205" s="11" t="s">
        <v>2259</v>
      </c>
      <c r="F1205" s="11" t="s">
        <v>0</v>
      </c>
      <c r="G1205" s="55">
        <v>90</v>
      </c>
      <c r="H1205" s="46">
        <v>6</v>
      </c>
      <c r="I1205" s="46">
        <v>6</v>
      </c>
      <c r="J1205" s="89">
        <v>21.1</v>
      </c>
      <c r="K1205" s="89">
        <v>22.5</v>
      </c>
      <c r="L1205" s="90">
        <v>0.03</v>
      </c>
      <c r="M1205" s="49">
        <v>6925808331467</v>
      </c>
      <c r="N1205" s="107"/>
      <c r="O1205" s="286">
        <f t="shared" si="140"/>
        <v>0</v>
      </c>
      <c r="P1205" s="282">
        <f t="shared" si="141"/>
        <v>0</v>
      </c>
      <c r="Q1205" s="282">
        <f t="shared" si="142"/>
        <v>0</v>
      </c>
      <c r="R1205" s="287">
        <f t="shared" si="143"/>
        <v>0</v>
      </c>
    </row>
    <row r="1206" spans="1:18" s="51" customFormat="1" ht="18.75" customHeight="1">
      <c r="A1206" s="50">
        <v>660004</v>
      </c>
      <c r="B1206" s="10" t="s">
        <v>3648</v>
      </c>
      <c r="C1206" s="13">
        <v>4404</v>
      </c>
      <c r="D1206" s="11"/>
      <c r="E1206" s="11" t="s">
        <v>2259</v>
      </c>
      <c r="F1206" s="11" t="s">
        <v>0</v>
      </c>
      <c r="G1206" s="55">
        <v>90</v>
      </c>
      <c r="H1206" s="46">
        <v>6</v>
      </c>
      <c r="I1206" s="46">
        <v>6</v>
      </c>
      <c r="J1206" s="89">
        <v>21.1</v>
      </c>
      <c r="K1206" s="89">
        <v>22.5</v>
      </c>
      <c r="L1206" s="90">
        <v>0.03</v>
      </c>
      <c r="M1206" s="49">
        <v>6925808331498</v>
      </c>
      <c r="N1206" s="107"/>
      <c r="O1206" s="286">
        <f t="shared" si="140"/>
        <v>0</v>
      </c>
      <c r="P1206" s="282">
        <f t="shared" si="141"/>
        <v>0</v>
      </c>
      <c r="Q1206" s="282">
        <f t="shared" si="142"/>
        <v>0</v>
      </c>
      <c r="R1206" s="287">
        <f t="shared" si="143"/>
        <v>0</v>
      </c>
    </row>
    <row r="1207" spans="1:18" s="51" customFormat="1" ht="18.75" customHeight="1">
      <c r="A1207" s="50">
        <v>660000</v>
      </c>
      <c r="B1207" s="10" t="s">
        <v>3649</v>
      </c>
      <c r="C1207" s="13">
        <v>4404</v>
      </c>
      <c r="D1207" s="11"/>
      <c r="E1207" s="11" t="s">
        <v>2259</v>
      </c>
      <c r="F1207" s="11" t="s">
        <v>0</v>
      </c>
      <c r="G1207" s="55">
        <v>90</v>
      </c>
      <c r="H1207" s="46">
        <v>6</v>
      </c>
      <c r="I1207" s="46">
        <v>6</v>
      </c>
      <c r="J1207" s="89">
        <v>21.1</v>
      </c>
      <c r="K1207" s="89">
        <v>22.5</v>
      </c>
      <c r="L1207" s="90">
        <v>0.03</v>
      </c>
      <c r="M1207" s="49">
        <v>6925808331450</v>
      </c>
      <c r="N1207" s="107"/>
      <c r="O1207" s="286">
        <f t="shared" si="140"/>
        <v>0</v>
      </c>
      <c r="P1207" s="282">
        <f t="shared" si="141"/>
        <v>0</v>
      </c>
      <c r="Q1207" s="282">
        <f t="shared" si="142"/>
        <v>0</v>
      </c>
      <c r="R1207" s="287">
        <f t="shared" si="143"/>
        <v>0</v>
      </c>
    </row>
    <row r="1208" spans="1:18" s="51" customFormat="1" ht="18.75" customHeight="1">
      <c r="A1208" s="50">
        <v>660007</v>
      </c>
      <c r="B1208" s="10" t="s">
        <v>3650</v>
      </c>
      <c r="C1208" s="13">
        <v>4404</v>
      </c>
      <c r="D1208" s="11"/>
      <c r="E1208" s="11" t="s">
        <v>2259</v>
      </c>
      <c r="F1208" s="11" t="s">
        <v>0</v>
      </c>
      <c r="G1208" s="55">
        <v>90</v>
      </c>
      <c r="H1208" s="46">
        <v>6</v>
      </c>
      <c r="I1208" s="46">
        <v>6</v>
      </c>
      <c r="J1208" s="89">
        <v>21.1</v>
      </c>
      <c r="K1208" s="89">
        <v>22.5</v>
      </c>
      <c r="L1208" s="90">
        <v>0.03</v>
      </c>
      <c r="M1208" s="49">
        <v>6925808357603</v>
      </c>
      <c r="N1208" s="107"/>
      <c r="O1208" s="286">
        <f t="shared" si="140"/>
        <v>0</v>
      </c>
      <c r="P1208" s="282">
        <f t="shared" si="141"/>
        <v>0</v>
      </c>
      <c r="Q1208" s="282">
        <f t="shared" si="142"/>
        <v>0</v>
      </c>
      <c r="R1208" s="287">
        <f t="shared" si="143"/>
        <v>0</v>
      </c>
    </row>
    <row r="1209" spans="1:18" s="51" customFormat="1" ht="18.75" customHeight="1">
      <c r="A1209" s="50">
        <v>660006</v>
      </c>
      <c r="B1209" s="10" t="s">
        <v>3651</v>
      </c>
      <c r="C1209" s="13">
        <v>4404</v>
      </c>
      <c r="D1209" s="11"/>
      <c r="E1209" s="11" t="s">
        <v>2259</v>
      </c>
      <c r="F1209" s="11" t="s">
        <v>0</v>
      </c>
      <c r="G1209" s="55">
        <v>90</v>
      </c>
      <c r="H1209" s="46">
        <v>6</v>
      </c>
      <c r="I1209" s="46">
        <v>6</v>
      </c>
      <c r="J1209" s="89">
        <v>21.1</v>
      </c>
      <c r="K1209" s="89">
        <v>22.5</v>
      </c>
      <c r="L1209" s="90">
        <v>0.03</v>
      </c>
      <c r="M1209" s="49">
        <v>6925808357597</v>
      </c>
      <c r="N1209" s="107"/>
      <c r="O1209" s="286">
        <f t="shared" si="140"/>
        <v>0</v>
      </c>
      <c r="P1209" s="282">
        <f t="shared" si="141"/>
        <v>0</v>
      </c>
      <c r="Q1209" s="282">
        <f t="shared" si="142"/>
        <v>0</v>
      </c>
      <c r="R1209" s="287">
        <f t="shared" si="143"/>
        <v>0</v>
      </c>
    </row>
    <row r="1210" spans="1:18" s="51" customFormat="1" ht="18.75" customHeight="1">
      <c r="A1210" s="50">
        <v>660030</v>
      </c>
      <c r="B1210" s="10" t="s">
        <v>3652</v>
      </c>
      <c r="C1210" s="13">
        <v>4404</v>
      </c>
      <c r="D1210" s="11"/>
      <c r="E1210" s="11" t="s">
        <v>2259</v>
      </c>
      <c r="F1210" s="11" t="s">
        <v>0</v>
      </c>
      <c r="G1210" s="55">
        <v>90</v>
      </c>
      <c r="H1210" s="46">
        <v>6</v>
      </c>
      <c r="I1210" s="46">
        <v>6</v>
      </c>
      <c r="J1210" s="89">
        <v>21.1</v>
      </c>
      <c r="K1210" s="89">
        <v>22.5</v>
      </c>
      <c r="L1210" s="90">
        <v>0.03</v>
      </c>
      <c r="M1210" s="49">
        <v>6925808358037</v>
      </c>
      <c r="N1210" s="107"/>
      <c r="O1210" s="286">
        <f t="shared" si="140"/>
        <v>0</v>
      </c>
      <c r="P1210" s="282">
        <f t="shared" si="141"/>
        <v>0</v>
      </c>
      <c r="Q1210" s="282">
        <f t="shared" si="142"/>
        <v>0</v>
      </c>
      <c r="R1210" s="287">
        <f t="shared" si="143"/>
        <v>0</v>
      </c>
    </row>
    <row r="1211" spans="1:18" s="51" customFormat="1" ht="18.75" customHeight="1">
      <c r="A1211" s="50">
        <v>660018</v>
      </c>
      <c r="B1211" s="10" t="s">
        <v>3653</v>
      </c>
      <c r="C1211" s="13">
        <v>7044.6</v>
      </c>
      <c r="D1211" s="11"/>
      <c r="E1211" s="11" t="s">
        <v>2259</v>
      </c>
      <c r="F1211" s="11" t="s">
        <v>0</v>
      </c>
      <c r="G1211" s="55">
        <v>144</v>
      </c>
      <c r="H1211" s="46">
        <v>1</v>
      </c>
      <c r="I1211" s="46">
        <v>1</v>
      </c>
      <c r="J1211" s="89">
        <v>15.1</v>
      </c>
      <c r="K1211" s="89">
        <v>16.45</v>
      </c>
      <c r="L1211" s="90">
        <v>0.03</v>
      </c>
      <c r="M1211" s="49">
        <v>6925808357719</v>
      </c>
      <c r="N1211" s="107"/>
      <c r="O1211" s="286">
        <f t="shared" si="140"/>
        <v>0</v>
      </c>
      <c r="P1211" s="282">
        <f t="shared" si="141"/>
        <v>0</v>
      </c>
      <c r="Q1211" s="282">
        <f t="shared" si="142"/>
        <v>0</v>
      </c>
      <c r="R1211" s="287">
        <f t="shared" si="143"/>
        <v>0</v>
      </c>
    </row>
    <row r="1212" spans="1:18" s="51" customFormat="1" ht="18.75" customHeight="1">
      <c r="A1212" s="50">
        <v>660010</v>
      </c>
      <c r="B1212" s="10" t="s">
        <v>3654</v>
      </c>
      <c r="C1212" s="13">
        <v>7044.6</v>
      </c>
      <c r="D1212" s="11"/>
      <c r="E1212" s="11" t="s">
        <v>2259</v>
      </c>
      <c r="F1212" s="11" t="s">
        <v>0</v>
      </c>
      <c r="G1212" s="55">
        <v>144</v>
      </c>
      <c r="H1212" s="46">
        <v>1</v>
      </c>
      <c r="I1212" s="46">
        <v>1</v>
      </c>
      <c r="J1212" s="89">
        <v>15.1</v>
      </c>
      <c r="K1212" s="89">
        <v>16.45</v>
      </c>
      <c r="L1212" s="90">
        <v>0.03</v>
      </c>
      <c r="M1212" s="49">
        <v>6925808357634</v>
      </c>
      <c r="N1212" s="107"/>
      <c r="O1212" s="286">
        <f t="shared" si="140"/>
        <v>0</v>
      </c>
      <c r="P1212" s="282">
        <f t="shared" si="141"/>
        <v>0</v>
      </c>
      <c r="Q1212" s="282">
        <f t="shared" si="142"/>
        <v>0</v>
      </c>
      <c r="R1212" s="287">
        <f t="shared" si="143"/>
        <v>0</v>
      </c>
    </row>
    <row r="1213" spans="1:18" s="51" customFormat="1" ht="18.75" customHeight="1">
      <c r="A1213" s="50">
        <v>660019</v>
      </c>
      <c r="B1213" s="10" t="s">
        <v>3655</v>
      </c>
      <c r="C1213" s="13">
        <v>7044.6</v>
      </c>
      <c r="D1213" s="11"/>
      <c r="E1213" s="11" t="s">
        <v>2259</v>
      </c>
      <c r="F1213" s="11" t="s">
        <v>0</v>
      </c>
      <c r="G1213" s="55">
        <v>144</v>
      </c>
      <c r="H1213" s="46">
        <v>1</v>
      </c>
      <c r="I1213" s="46">
        <v>1</v>
      </c>
      <c r="J1213" s="89">
        <v>15.1</v>
      </c>
      <c r="K1213" s="89">
        <v>16.45</v>
      </c>
      <c r="L1213" s="90">
        <v>0.03</v>
      </c>
      <c r="M1213" s="49">
        <v>6925808357726</v>
      </c>
      <c r="N1213" s="107"/>
      <c r="O1213" s="286">
        <f t="shared" si="140"/>
        <v>0</v>
      </c>
      <c r="P1213" s="282">
        <f t="shared" si="141"/>
        <v>0</v>
      </c>
      <c r="Q1213" s="282">
        <f t="shared" si="142"/>
        <v>0</v>
      </c>
      <c r="R1213" s="287">
        <f t="shared" si="143"/>
        <v>0</v>
      </c>
    </row>
    <row r="1214" spans="1:18" s="51" customFormat="1" ht="18.75" customHeight="1">
      <c r="A1214" s="50">
        <v>660011</v>
      </c>
      <c r="B1214" s="10" t="s">
        <v>3656</v>
      </c>
      <c r="C1214" s="13">
        <v>7044.6</v>
      </c>
      <c r="D1214" s="11"/>
      <c r="E1214" s="11" t="s">
        <v>2259</v>
      </c>
      <c r="F1214" s="11" t="s">
        <v>0</v>
      </c>
      <c r="G1214" s="55">
        <v>144</v>
      </c>
      <c r="H1214" s="46">
        <v>1</v>
      </c>
      <c r="I1214" s="46">
        <v>1</v>
      </c>
      <c r="J1214" s="89">
        <v>15.1</v>
      </c>
      <c r="K1214" s="89">
        <v>16.45</v>
      </c>
      <c r="L1214" s="90">
        <v>0.03</v>
      </c>
      <c r="M1214" s="49">
        <v>6925808357641</v>
      </c>
      <c r="N1214" s="107"/>
      <c r="O1214" s="286">
        <f t="shared" si="140"/>
        <v>0</v>
      </c>
      <c r="P1214" s="282">
        <f t="shared" si="141"/>
        <v>0</v>
      </c>
      <c r="Q1214" s="282">
        <f t="shared" si="142"/>
        <v>0</v>
      </c>
      <c r="R1214" s="287">
        <f t="shared" si="143"/>
        <v>0</v>
      </c>
    </row>
    <row r="1215" spans="1:18" s="51" customFormat="1" ht="18.75" customHeight="1">
      <c r="A1215" s="50">
        <v>660020</v>
      </c>
      <c r="B1215" s="10" t="s">
        <v>3657</v>
      </c>
      <c r="C1215" s="13">
        <v>7044.6</v>
      </c>
      <c r="D1215" s="11"/>
      <c r="E1215" s="11" t="s">
        <v>2259</v>
      </c>
      <c r="F1215" s="11" t="s">
        <v>0</v>
      </c>
      <c r="G1215" s="55">
        <v>144</v>
      </c>
      <c r="H1215" s="46">
        <v>1</v>
      </c>
      <c r="I1215" s="46">
        <v>1</v>
      </c>
      <c r="J1215" s="89">
        <v>15.1</v>
      </c>
      <c r="K1215" s="89">
        <v>16.45</v>
      </c>
      <c r="L1215" s="90">
        <v>0.03</v>
      </c>
      <c r="M1215" s="49">
        <v>6925808357733</v>
      </c>
      <c r="N1215" s="107"/>
      <c r="O1215" s="286">
        <f t="shared" si="140"/>
        <v>0</v>
      </c>
      <c r="P1215" s="282">
        <f t="shared" si="141"/>
        <v>0</v>
      </c>
      <c r="Q1215" s="282">
        <f t="shared" si="142"/>
        <v>0</v>
      </c>
      <c r="R1215" s="287">
        <f t="shared" si="143"/>
        <v>0</v>
      </c>
    </row>
    <row r="1216" spans="1:18" s="51" customFormat="1" ht="18.75" customHeight="1">
      <c r="A1216" s="50">
        <v>660012</v>
      </c>
      <c r="B1216" s="10" t="s">
        <v>3658</v>
      </c>
      <c r="C1216" s="13">
        <v>7044.6</v>
      </c>
      <c r="D1216" s="11"/>
      <c r="E1216" s="11" t="s">
        <v>2259</v>
      </c>
      <c r="F1216" s="11" t="s">
        <v>0</v>
      </c>
      <c r="G1216" s="55">
        <v>144</v>
      </c>
      <c r="H1216" s="46">
        <v>1</v>
      </c>
      <c r="I1216" s="46">
        <v>1</v>
      </c>
      <c r="J1216" s="89">
        <v>15.1</v>
      </c>
      <c r="K1216" s="89">
        <v>16.45</v>
      </c>
      <c r="L1216" s="90">
        <v>0.03</v>
      </c>
      <c r="M1216" s="49">
        <v>6925808357658</v>
      </c>
      <c r="N1216" s="107"/>
      <c r="O1216" s="286">
        <f t="shared" si="140"/>
        <v>0</v>
      </c>
      <c r="P1216" s="282">
        <f t="shared" si="141"/>
        <v>0</v>
      </c>
      <c r="Q1216" s="282">
        <f t="shared" si="142"/>
        <v>0</v>
      </c>
      <c r="R1216" s="287">
        <f t="shared" si="143"/>
        <v>0</v>
      </c>
    </row>
    <row r="1217" spans="1:18" s="51" customFormat="1" ht="18.75" customHeight="1">
      <c r="A1217" s="50">
        <v>660021</v>
      </c>
      <c r="B1217" s="10" t="s">
        <v>3659</v>
      </c>
      <c r="C1217" s="13">
        <v>7044.6</v>
      </c>
      <c r="D1217" s="11"/>
      <c r="E1217" s="11" t="s">
        <v>2259</v>
      </c>
      <c r="F1217" s="11" t="s">
        <v>0</v>
      </c>
      <c r="G1217" s="55">
        <v>144</v>
      </c>
      <c r="H1217" s="46">
        <v>1</v>
      </c>
      <c r="I1217" s="46">
        <v>1</v>
      </c>
      <c r="J1217" s="89">
        <v>15.1</v>
      </c>
      <c r="K1217" s="89">
        <v>16.45</v>
      </c>
      <c r="L1217" s="90">
        <v>0.03</v>
      </c>
      <c r="M1217" s="49">
        <v>6925808357740</v>
      </c>
      <c r="N1217" s="107"/>
      <c r="O1217" s="286">
        <f t="shared" si="140"/>
        <v>0</v>
      </c>
      <c r="P1217" s="282">
        <f t="shared" si="141"/>
        <v>0</v>
      </c>
      <c r="Q1217" s="282">
        <f t="shared" si="142"/>
        <v>0</v>
      </c>
      <c r="R1217" s="287">
        <f t="shared" si="143"/>
        <v>0</v>
      </c>
    </row>
    <row r="1218" spans="1:18" s="51" customFormat="1" ht="18.75" customHeight="1">
      <c r="A1218" s="50">
        <v>660013</v>
      </c>
      <c r="B1218" s="10" t="s">
        <v>3660</v>
      </c>
      <c r="C1218" s="13">
        <v>7044.6</v>
      </c>
      <c r="D1218" s="11"/>
      <c r="E1218" s="11" t="s">
        <v>2259</v>
      </c>
      <c r="F1218" s="11" t="s">
        <v>0</v>
      </c>
      <c r="G1218" s="55">
        <v>144</v>
      </c>
      <c r="H1218" s="46">
        <v>1</v>
      </c>
      <c r="I1218" s="46">
        <v>1</v>
      </c>
      <c r="J1218" s="89">
        <v>15.1</v>
      </c>
      <c r="K1218" s="89">
        <v>16.45</v>
      </c>
      <c r="L1218" s="90">
        <v>0.03</v>
      </c>
      <c r="M1218" s="49">
        <v>6925808357665</v>
      </c>
      <c r="N1218" s="107"/>
      <c r="O1218" s="286">
        <f t="shared" si="140"/>
        <v>0</v>
      </c>
      <c r="P1218" s="282">
        <f t="shared" si="141"/>
        <v>0</v>
      </c>
      <c r="Q1218" s="282">
        <f t="shared" si="142"/>
        <v>0</v>
      </c>
      <c r="R1218" s="287">
        <f t="shared" si="143"/>
        <v>0</v>
      </c>
    </row>
    <row r="1219" spans="1:18" s="51" customFormat="1" ht="18.75" customHeight="1">
      <c r="A1219" s="50">
        <v>660022</v>
      </c>
      <c r="B1219" s="10" t="s">
        <v>3661</v>
      </c>
      <c r="C1219" s="13">
        <v>7044.6</v>
      </c>
      <c r="D1219" s="11"/>
      <c r="E1219" s="11" t="s">
        <v>2259</v>
      </c>
      <c r="F1219" s="11" t="s">
        <v>0</v>
      </c>
      <c r="G1219" s="55">
        <v>144</v>
      </c>
      <c r="H1219" s="46">
        <v>1</v>
      </c>
      <c r="I1219" s="46">
        <v>1</v>
      </c>
      <c r="J1219" s="89">
        <v>15.1</v>
      </c>
      <c r="K1219" s="89">
        <v>16.45</v>
      </c>
      <c r="L1219" s="90">
        <v>0.03</v>
      </c>
      <c r="M1219" s="49">
        <v>6925808357757</v>
      </c>
      <c r="N1219" s="107"/>
      <c r="O1219" s="286">
        <f t="shared" si="140"/>
        <v>0</v>
      </c>
      <c r="P1219" s="282">
        <f t="shared" si="141"/>
        <v>0</v>
      </c>
      <c r="Q1219" s="282">
        <f t="shared" si="142"/>
        <v>0</v>
      </c>
      <c r="R1219" s="287">
        <f t="shared" si="143"/>
        <v>0</v>
      </c>
    </row>
    <row r="1220" spans="1:18" s="51" customFormat="1" ht="18.75" customHeight="1">
      <c r="A1220" s="50">
        <v>660014</v>
      </c>
      <c r="B1220" s="10" t="s">
        <v>3662</v>
      </c>
      <c r="C1220" s="13">
        <v>7044.6</v>
      </c>
      <c r="D1220" s="11"/>
      <c r="E1220" s="11" t="s">
        <v>2259</v>
      </c>
      <c r="F1220" s="11" t="s">
        <v>0</v>
      </c>
      <c r="G1220" s="55">
        <v>144</v>
      </c>
      <c r="H1220" s="46">
        <v>1</v>
      </c>
      <c r="I1220" s="46">
        <v>1</v>
      </c>
      <c r="J1220" s="89">
        <v>15.1</v>
      </c>
      <c r="K1220" s="89">
        <v>16.45</v>
      </c>
      <c r="L1220" s="90">
        <v>0.03</v>
      </c>
      <c r="M1220" s="49">
        <v>6925808357672</v>
      </c>
      <c r="N1220" s="107"/>
      <c r="O1220" s="286">
        <f t="shared" si="140"/>
        <v>0</v>
      </c>
      <c r="P1220" s="282">
        <f t="shared" si="141"/>
        <v>0</v>
      </c>
      <c r="Q1220" s="282">
        <f t="shared" si="142"/>
        <v>0</v>
      </c>
      <c r="R1220" s="287">
        <f t="shared" si="143"/>
        <v>0</v>
      </c>
    </row>
    <row r="1221" spans="1:18" s="51" customFormat="1" ht="18.75" customHeight="1">
      <c r="A1221" s="50">
        <v>660023</v>
      </c>
      <c r="B1221" s="10" t="s">
        <v>3663</v>
      </c>
      <c r="C1221" s="13">
        <v>7044.6</v>
      </c>
      <c r="D1221" s="11"/>
      <c r="E1221" s="11" t="s">
        <v>2259</v>
      </c>
      <c r="F1221" s="11" t="s">
        <v>0</v>
      </c>
      <c r="G1221" s="55">
        <v>144</v>
      </c>
      <c r="H1221" s="46">
        <v>1</v>
      </c>
      <c r="I1221" s="46">
        <v>1</v>
      </c>
      <c r="J1221" s="89">
        <v>15.1</v>
      </c>
      <c r="K1221" s="89">
        <v>16.45</v>
      </c>
      <c r="L1221" s="90">
        <v>0.03</v>
      </c>
      <c r="M1221" s="49">
        <v>6925808357764</v>
      </c>
      <c r="N1221" s="107"/>
      <c r="O1221" s="286">
        <f t="shared" si="140"/>
        <v>0</v>
      </c>
      <c r="P1221" s="282">
        <f t="shared" si="141"/>
        <v>0</v>
      </c>
      <c r="Q1221" s="282">
        <f t="shared" si="142"/>
        <v>0</v>
      </c>
      <c r="R1221" s="287">
        <f t="shared" si="143"/>
        <v>0</v>
      </c>
    </row>
    <row r="1222" spans="1:18" s="51" customFormat="1" ht="18.75" customHeight="1">
      <c r="A1222" s="50">
        <v>660015</v>
      </c>
      <c r="B1222" s="10" t="s">
        <v>3664</v>
      </c>
      <c r="C1222" s="13">
        <v>7044.6</v>
      </c>
      <c r="D1222" s="11"/>
      <c r="E1222" s="11" t="s">
        <v>2259</v>
      </c>
      <c r="F1222" s="11" t="s">
        <v>0</v>
      </c>
      <c r="G1222" s="55">
        <v>144</v>
      </c>
      <c r="H1222" s="46">
        <v>1</v>
      </c>
      <c r="I1222" s="46">
        <v>1</v>
      </c>
      <c r="J1222" s="89">
        <v>15.1</v>
      </c>
      <c r="K1222" s="89">
        <v>16.45</v>
      </c>
      <c r="L1222" s="90">
        <v>0.03</v>
      </c>
      <c r="M1222" s="49">
        <v>6925808357689</v>
      </c>
      <c r="N1222" s="107"/>
      <c r="O1222" s="286">
        <f t="shared" si="140"/>
        <v>0</v>
      </c>
      <c r="P1222" s="282">
        <f t="shared" si="141"/>
        <v>0</v>
      </c>
      <c r="Q1222" s="282">
        <f t="shared" si="142"/>
        <v>0</v>
      </c>
      <c r="R1222" s="287">
        <f t="shared" si="143"/>
        <v>0</v>
      </c>
    </row>
    <row r="1223" spans="1:18" s="51" customFormat="1" ht="18.75" customHeight="1">
      <c r="A1223" s="50">
        <v>660024</v>
      </c>
      <c r="B1223" s="10" t="s">
        <v>3665</v>
      </c>
      <c r="C1223" s="13">
        <v>7044.6</v>
      </c>
      <c r="D1223" s="11"/>
      <c r="E1223" s="11" t="s">
        <v>2259</v>
      </c>
      <c r="F1223" s="11" t="s">
        <v>0</v>
      </c>
      <c r="G1223" s="55">
        <v>144</v>
      </c>
      <c r="H1223" s="46">
        <v>1</v>
      </c>
      <c r="I1223" s="46">
        <v>1</v>
      </c>
      <c r="J1223" s="89">
        <v>15.1</v>
      </c>
      <c r="K1223" s="89">
        <v>16.45</v>
      </c>
      <c r="L1223" s="90">
        <v>0.03</v>
      </c>
      <c r="M1223" s="49">
        <v>6925808357771</v>
      </c>
      <c r="N1223" s="107"/>
      <c r="O1223" s="286">
        <f t="shared" si="140"/>
        <v>0</v>
      </c>
      <c r="P1223" s="282">
        <f t="shared" si="141"/>
        <v>0</v>
      </c>
      <c r="Q1223" s="282">
        <f t="shared" si="142"/>
        <v>0</v>
      </c>
      <c r="R1223" s="287">
        <f t="shared" si="143"/>
        <v>0</v>
      </c>
    </row>
    <row r="1224" spans="1:18" s="51" customFormat="1" ht="18.75" customHeight="1">
      <c r="A1224" s="50">
        <v>660016</v>
      </c>
      <c r="B1224" s="10" t="s">
        <v>3666</v>
      </c>
      <c r="C1224" s="13">
        <v>7044.6</v>
      </c>
      <c r="D1224" s="11"/>
      <c r="E1224" s="11" t="s">
        <v>2259</v>
      </c>
      <c r="F1224" s="11" t="s">
        <v>0</v>
      </c>
      <c r="G1224" s="55">
        <v>144</v>
      </c>
      <c r="H1224" s="46">
        <v>1</v>
      </c>
      <c r="I1224" s="46">
        <v>1</v>
      </c>
      <c r="J1224" s="89">
        <v>15.1</v>
      </c>
      <c r="K1224" s="89">
        <v>16.45</v>
      </c>
      <c r="L1224" s="90">
        <v>0.03</v>
      </c>
      <c r="M1224" s="49">
        <v>6925808357696</v>
      </c>
      <c r="N1224" s="107"/>
      <c r="O1224" s="286">
        <f t="shared" si="140"/>
        <v>0</v>
      </c>
      <c r="P1224" s="282">
        <f t="shared" si="141"/>
        <v>0</v>
      </c>
      <c r="Q1224" s="282">
        <f t="shared" si="142"/>
        <v>0</v>
      </c>
      <c r="R1224" s="287">
        <f t="shared" si="143"/>
        <v>0</v>
      </c>
    </row>
    <row r="1225" spans="1:18" s="51" customFormat="1" ht="18.75" customHeight="1">
      <c r="A1225" s="50">
        <v>660025</v>
      </c>
      <c r="B1225" s="10" t="s">
        <v>3667</v>
      </c>
      <c r="C1225" s="13">
        <v>7044.6</v>
      </c>
      <c r="D1225" s="11"/>
      <c r="E1225" s="11" t="s">
        <v>2259</v>
      </c>
      <c r="F1225" s="11" t="s">
        <v>0</v>
      </c>
      <c r="G1225" s="55">
        <v>144</v>
      </c>
      <c r="H1225" s="46">
        <v>1</v>
      </c>
      <c r="I1225" s="46">
        <v>1</v>
      </c>
      <c r="J1225" s="89">
        <v>15.1</v>
      </c>
      <c r="K1225" s="89">
        <v>16.45</v>
      </c>
      <c r="L1225" s="90">
        <v>0.03</v>
      </c>
      <c r="M1225" s="49">
        <v>6925808357788</v>
      </c>
      <c r="N1225" s="107"/>
      <c r="O1225" s="286">
        <f t="shared" si="140"/>
        <v>0</v>
      </c>
      <c r="P1225" s="282">
        <f t="shared" si="141"/>
        <v>0</v>
      </c>
      <c r="Q1225" s="282">
        <f t="shared" si="142"/>
        <v>0</v>
      </c>
      <c r="R1225" s="287">
        <f t="shared" si="143"/>
        <v>0</v>
      </c>
    </row>
    <row r="1226" spans="1:18" s="51" customFormat="1" ht="18.75" customHeight="1">
      <c r="A1226" s="77">
        <v>660017</v>
      </c>
      <c r="B1226" s="293" t="s">
        <v>3668</v>
      </c>
      <c r="C1226" s="294">
        <v>7044.6</v>
      </c>
      <c r="D1226" s="295"/>
      <c r="E1226" s="295" t="s">
        <v>2259</v>
      </c>
      <c r="F1226" s="295" t="s">
        <v>0</v>
      </c>
      <c r="G1226" s="327">
        <v>144</v>
      </c>
      <c r="H1226" s="281">
        <v>1</v>
      </c>
      <c r="I1226" s="281">
        <v>1</v>
      </c>
      <c r="J1226" s="328">
        <v>15.1</v>
      </c>
      <c r="K1226" s="328">
        <v>16.45</v>
      </c>
      <c r="L1226" s="329">
        <v>0.03</v>
      </c>
      <c r="M1226" s="284">
        <v>6925808357702</v>
      </c>
      <c r="N1226" s="285"/>
      <c r="O1226" s="286">
        <f t="shared" si="140"/>
        <v>0</v>
      </c>
      <c r="P1226" s="282">
        <f t="shared" si="141"/>
        <v>0</v>
      </c>
      <c r="Q1226" s="282">
        <f t="shared" si="142"/>
        <v>0</v>
      </c>
      <c r="R1226" s="287">
        <f t="shared" si="143"/>
        <v>0</v>
      </c>
    </row>
    <row r="1227" spans="1:18" s="51" customFormat="1" ht="18.75" customHeight="1">
      <c r="A1227" s="262" t="s">
        <v>103</v>
      </c>
      <c r="B1227" s="87"/>
      <c r="C1227" s="87"/>
      <c r="D1227" s="265"/>
      <c r="E1227" s="265"/>
      <c r="F1227" s="87"/>
      <c r="G1227" s="87"/>
      <c r="H1227" s="87"/>
      <c r="I1227" s="87"/>
      <c r="J1227" s="87"/>
      <c r="K1227" s="87"/>
      <c r="L1227" s="87"/>
      <c r="M1227" s="87"/>
      <c r="N1227" s="87"/>
      <c r="O1227" s="87"/>
      <c r="P1227" s="87"/>
      <c r="Q1227" s="87"/>
      <c r="R1227" s="332"/>
    </row>
    <row r="1228" spans="1:18" s="51" customFormat="1" ht="18.75" customHeight="1">
      <c r="A1228" s="71" t="s">
        <v>3669</v>
      </c>
      <c r="B1228" s="70"/>
      <c r="C1228" s="70"/>
      <c r="D1228" s="296"/>
      <c r="E1228" s="296"/>
      <c r="F1228" s="70"/>
      <c r="G1228" s="70"/>
      <c r="H1228" s="70"/>
      <c r="I1228" s="70"/>
      <c r="J1228" s="70"/>
      <c r="K1228" s="70"/>
      <c r="L1228" s="70"/>
      <c r="M1228" s="70"/>
      <c r="N1228" s="70"/>
      <c r="O1228" s="297"/>
      <c r="P1228" s="297"/>
      <c r="Q1228" s="297"/>
      <c r="R1228" s="298"/>
    </row>
    <row r="1229" spans="1:18" s="51" customFormat="1" ht="18.75" customHeight="1">
      <c r="A1229" s="72" t="s">
        <v>3670</v>
      </c>
      <c r="B1229" s="57"/>
      <c r="C1229" s="57"/>
      <c r="D1229" s="272"/>
      <c r="E1229" s="272"/>
      <c r="F1229" s="57"/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288"/>
    </row>
    <row r="1230" spans="1:18" s="51" customFormat="1" ht="18.75" customHeight="1">
      <c r="A1230" s="78">
        <v>200823</v>
      </c>
      <c r="B1230" s="33" t="s">
        <v>3671</v>
      </c>
      <c r="C1230" s="14">
        <v>2047.53</v>
      </c>
      <c r="D1230" s="35"/>
      <c r="E1230" s="35" t="s">
        <v>2259</v>
      </c>
      <c r="F1230" s="35" t="s">
        <v>0</v>
      </c>
      <c r="G1230" s="321">
        <v>90</v>
      </c>
      <c r="H1230" s="321">
        <v>1</v>
      </c>
      <c r="I1230" s="321">
        <v>1</v>
      </c>
      <c r="J1230" s="321">
        <v>20.85</v>
      </c>
      <c r="K1230" s="321">
        <v>18.899999999999999</v>
      </c>
      <c r="L1230" s="321">
        <v>0.04</v>
      </c>
      <c r="M1230" s="39">
        <v>6901800490494</v>
      </c>
      <c r="N1230" s="333"/>
      <c r="O1230" s="286">
        <f>C1230*N1230</f>
        <v>0</v>
      </c>
      <c r="P1230" s="282">
        <f>J1230/G1230*N1230</f>
        <v>0</v>
      </c>
      <c r="Q1230" s="282">
        <f>K1230/G1230*N1230</f>
        <v>0</v>
      </c>
      <c r="R1230" s="287">
        <f>L1230/G1230*N1230</f>
        <v>0</v>
      </c>
    </row>
    <row r="1231" spans="1:18" s="51" customFormat="1" ht="18.75" customHeight="1">
      <c r="A1231" s="50">
        <v>200824</v>
      </c>
      <c r="B1231" s="10" t="s">
        <v>3672</v>
      </c>
      <c r="C1231" s="13">
        <v>2202.9299999999998</v>
      </c>
      <c r="D1231" s="11"/>
      <c r="E1231" s="11" t="s">
        <v>2259</v>
      </c>
      <c r="F1231" s="11" t="s">
        <v>0</v>
      </c>
      <c r="G1231" s="55">
        <v>90</v>
      </c>
      <c r="H1231" s="55">
        <v>1</v>
      </c>
      <c r="I1231" s="55">
        <v>1</v>
      </c>
      <c r="J1231" s="55">
        <v>20.85</v>
      </c>
      <c r="K1231" s="55">
        <v>18.899999999999999</v>
      </c>
      <c r="L1231" s="55">
        <v>0.04</v>
      </c>
      <c r="M1231" s="49">
        <v>6901800490500</v>
      </c>
      <c r="N1231" s="334"/>
      <c r="O1231" s="41">
        <f>C1231*N1231</f>
        <v>0</v>
      </c>
      <c r="P1231" s="47">
        <f>J1231/G1231*N1231</f>
        <v>0</v>
      </c>
      <c r="Q1231" s="47">
        <f>K1231/G1231*N1231</f>
        <v>0</v>
      </c>
      <c r="R1231" s="3">
        <f>L1231/G1231*N1231</f>
        <v>0</v>
      </c>
    </row>
    <row r="1232" spans="1:18" s="51" customFormat="1" ht="18.75" customHeight="1">
      <c r="A1232" s="50">
        <v>200825</v>
      </c>
      <c r="B1232" s="10" t="s">
        <v>3673</v>
      </c>
      <c r="C1232" s="13">
        <v>2047.53</v>
      </c>
      <c r="D1232" s="11"/>
      <c r="E1232" s="11" t="s">
        <v>2259</v>
      </c>
      <c r="F1232" s="11" t="s">
        <v>0</v>
      </c>
      <c r="G1232" s="55">
        <v>90</v>
      </c>
      <c r="H1232" s="55">
        <v>1</v>
      </c>
      <c r="I1232" s="55">
        <v>1</v>
      </c>
      <c r="J1232" s="55">
        <v>21.85</v>
      </c>
      <c r="K1232" s="55">
        <v>18.899999999999999</v>
      </c>
      <c r="L1232" s="55">
        <v>0.04</v>
      </c>
      <c r="M1232" s="49">
        <v>6901800490517</v>
      </c>
      <c r="N1232" s="334"/>
      <c r="O1232" s="41">
        <f>C1232*N1232</f>
        <v>0</v>
      </c>
      <c r="P1232" s="47">
        <f>J1232/G1232*N1232</f>
        <v>0</v>
      </c>
      <c r="Q1232" s="47">
        <f>K1232/G1232*N1232</f>
        <v>0</v>
      </c>
      <c r="R1232" s="3">
        <f>L1232/G1232*N1232</f>
        <v>0</v>
      </c>
    </row>
    <row r="1233" spans="1:18" s="51" customFormat="1" ht="18.75" customHeight="1">
      <c r="A1233" s="77">
        <v>200826</v>
      </c>
      <c r="B1233" s="293" t="s">
        <v>3674</v>
      </c>
      <c r="C1233" s="294">
        <v>2202.9299999999998</v>
      </c>
      <c r="D1233" s="295"/>
      <c r="E1233" s="295" t="s">
        <v>2259</v>
      </c>
      <c r="F1233" s="295" t="s">
        <v>0</v>
      </c>
      <c r="G1233" s="327">
        <v>90</v>
      </c>
      <c r="H1233" s="327">
        <v>1</v>
      </c>
      <c r="I1233" s="327">
        <v>1</v>
      </c>
      <c r="J1233" s="327">
        <v>20.85</v>
      </c>
      <c r="K1233" s="327">
        <v>18.899999999999999</v>
      </c>
      <c r="L1233" s="327">
        <v>0.04</v>
      </c>
      <c r="M1233" s="284">
        <v>6901800490524</v>
      </c>
      <c r="N1233" s="335"/>
      <c r="O1233" s="286">
        <f>C1233*N1233</f>
        <v>0</v>
      </c>
      <c r="P1233" s="282">
        <f>J1233/G1233*N1233</f>
        <v>0</v>
      </c>
      <c r="Q1233" s="282">
        <f>K1233/G1233*N1233</f>
        <v>0</v>
      </c>
      <c r="R1233" s="287">
        <f>L1233/G1233*N1233</f>
        <v>0</v>
      </c>
    </row>
    <row r="1234" spans="1:18" s="51" customFormat="1" ht="18.75" customHeight="1">
      <c r="A1234" s="72" t="s">
        <v>3675</v>
      </c>
      <c r="B1234" s="57"/>
      <c r="C1234" s="57"/>
      <c r="D1234" s="272"/>
      <c r="E1234" s="272"/>
      <c r="F1234" s="57"/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288"/>
    </row>
    <row r="1235" spans="1:18" ht="18.75" customHeight="1">
      <c r="A1235" s="78">
        <v>200212</v>
      </c>
      <c r="B1235" s="33" t="s">
        <v>3676</v>
      </c>
      <c r="C1235" s="14">
        <v>1254.67</v>
      </c>
      <c r="D1235" s="35"/>
      <c r="E1235" s="35" t="s">
        <v>2259</v>
      </c>
      <c r="F1235" s="35" t="s">
        <v>0</v>
      </c>
      <c r="G1235" s="36">
        <v>90</v>
      </c>
      <c r="H1235" s="36">
        <v>1</v>
      </c>
      <c r="I1235" s="36">
        <v>1</v>
      </c>
      <c r="J1235" s="37">
        <v>21.03</v>
      </c>
      <c r="K1235" s="37">
        <v>19.079999999999998</v>
      </c>
      <c r="L1235" s="38">
        <v>0.04</v>
      </c>
      <c r="M1235" s="39">
        <v>6925808309053</v>
      </c>
      <c r="N1235" s="275"/>
      <c r="O1235" s="40">
        <f t="shared" ref="O1235:O1240" si="144">C1235*N1235</f>
        <v>0</v>
      </c>
      <c r="P1235" s="37">
        <f t="shared" ref="P1235:P1240" si="145">J1235/G1235*N1235</f>
        <v>0</v>
      </c>
      <c r="Q1235" s="37">
        <f t="shared" ref="Q1235:Q1240" si="146">K1235/G1235*N1235</f>
        <v>0</v>
      </c>
      <c r="R1235" s="42">
        <f t="shared" ref="R1235:R1240" si="147">L1235/G1235*N1235</f>
        <v>0</v>
      </c>
    </row>
    <row r="1236" spans="1:18" s="51" customFormat="1" ht="18.75" customHeight="1">
      <c r="A1236" s="50">
        <v>200213</v>
      </c>
      <c r="B1236" s="10" t="s">
        <v>3677</v>
      </c>
      <c r="C1236" s="13">
        <v>1254.67</v>
      </c>
      <c r="D1236" s="11"/>
      <c r="E1236" s="11" t="s">
        <v>2259</v>
      </c>
      <c r="F1236" s="11" t="s">
        <v>0</v>
      </c>
      <c r="G1236" s="46">
        <v>90</v>
      </c>
      <c r="H1236" s="46">
        <v>1</v>
      </c>
      <c r="I1236" s="46">
        <v>1</v>
      </c>
      <c r="J1236" s="47">
        <v>21.03</v>
      </c>
      <c r="K1236" s="47">
        <v>19.079999999999998</v>
      </c>
      <c r="L1236" s="48">
        <v>0.04</v>
      </c>
      <c r="M1236" s="49">
        <v>6925808309060</v>
      </c>
      <c r="N1236" s="107"/>
      <c r="O1236" s="41">
        <f t="shared" si="144"/>
        <v>0</v>
      </c>
      <c r="P1236" s="47">
        <f t="shared" si="145"/>
        <v>0</v>
      </c>
      <c r="Q1236" s="47">
        <f t="shared" si="146"/>
        <v>0</v>
      </c>
      <c r="R1236" s="3">
        <f t="shared" si="147"/>
        <v>0</v>
      </c>
    </row>
    <row r="1237" spans="1:18" s="51" customFormat="1" ht="18.75" customHeight="1">
      <c r="A1237" s="50">
        <v>200214</v>
      </c>
      <c r="B1237" s="10" t="s">
        <v>3678</v>
      </c>
      <c r="C1237" s="13">
        <v>1442.83</v>
      </c>
      <c r="D1237" s="11"/>
      <c r="E1237" s="11" t="s">
        <v>2259</v>
      </c>
      <c r="F1237" s="11" t="s">
        <v>0</v>
      </c>
      <c r="G1237" s="46">
        <v>90</v>
      </c>
      <c r="H1237" s="46">
        <v>1</v>
      </c>
      <c r="I1237" s="46">
        <v>1</v>
      </c>
      <c r="J1237" s="47">
        <v>21.03</v>
      </c>
      <c r="K1237" s="47">
        <v>19.079999999999998</v>
      </c>
      <c r="L1237" s="48">
        <v>0.04</v>
      </c>
      <c r="M1237" s="49">
        <v>6925808309077</v>
      </c>
      <c r="N1237" s="107"/>
      <c r="O1237" s="41">
        <f t="shared" si="144"/>
        <v>0</v>
      </c>
      <c r="P1237" s="47">
        <f t="shared" si="145"/>
        <v>0</v>
      </c>
      <c r="Q1237" s="47">
        <f t="shared" si="146"/>
        <v>0</v>
      </c>
      <c r="R1237" s="3">
        <f t="shared" si="147"/>
        <v>0</v>
      </c>
    </row>
    <row r="1238" spans="1:18" s="51" customFormat="1" ht="18.75" customHeight="1">
      <c r="A1238" s="50">
        <v>200223</v>
      </c>
      <c r="B1238" s="10" t="s">
        <v>3679</v>
      </c>
      <c r="C1238" s="13">
        <v>1999.7</v>
      </c>
      <c r="D1238" s="11"/>
      <c r="E1238" s="11" t="s">
        <v>2259</v>
      </c>
      <c r="F1238" s="11" t="s">
        <v>0</v>
      </c>
      <c r="G1238" s="46">
        <v>36</v>
      </c>
      <c r="H1238" s="46">
        <v>1</v>
      </c>
      <c r="I1238" s="46">
        <v>1</v>
      </c>
      <c r="J1238" s="47">
        <v>14.38</v>
      </c>
      <c r="K1238" s="47">
        <v>13.03</v>
      </c>
      <c r="L1238" s="48">
        <v>0.04</v>
      </c>
      <c r="M1238" s="49">
        <v>6925808309169</v>
      </c>
      <c r="N1238" s="107"/>
      <c r="O1238" s="41">
        <f t="shared" si="144"/>
        <v>0</v>
      </c>
      <c r="P1238" s="47">
        <f t="shared" si="145"/>
        <v>0</v>
      </c>
      <c r="Q1238" s="47">
        <f t="shared" si="146"/>
        <v>0</v>
      </c>
      <c r="R1238" s="3">
        <f t="shared" si="147"/>
        <v>0</v>
      </c>
    </row>
    <row r="1239" spans="1:18" s="51" customFormat="1" ht="18.75" customHeight="1">
      <c r="A1239" s="50">
        <v>200224</v>
      </c>
      <c r="B1239" s="10" t="s">
        <v>3680</v>
      </c>
      <c r="C1239" s="13">
        <v>2278.08</v>
      </c>
      <c r="D1239" s="11"/>
      <c r="E1239" s="11" t="s">
        <v>2259</v>
      </c>
      <c r="F1239" s="11" t="s">
        <v>1248</v>
      </c>
      <c r="G1239" s="46">
        <v>36</v>
      </c>
      <c r="H1239" s="46">
        <v>1</v>
      </c>
      <c r="I1239" s="46">
        <v>1</v>
      </c>
      <c r="J1239" s="47">
        <v>14.38</v>
      </c>
      <c r="K1239" s="47">
        <v>13.03</v>
      </c>
      <c r="L1239" s="48">
        <v>0.04</v>
      </c>
      <c r="M1239" s="49">
        <v>6925808309176</v>
      </c>
      <c r="N1239" s="107"/>
      <c r="O1239" s="41">
        <f t="shared" si="144"/>
        <v>0</v>
      </c>
      <c r="P1239" s="47">
        <f t="shared" si="145"/>
        <v>0</v>
      </c>
      <c r="Q1239" s="47">
        <f t="shared" si="146"/>
        <v>0</v>
      </c>
      <c r="R1239" s="3">
        <f t="shared" si="147"/>
        <v>0</v>
      </c>
    </row>
    <row r="1240" spans="1:18" s="51" customFormat="1" ht="18.75" customHeight="1">
      <c r="A1240" s="77">
        <v>200225</v>
      </c>
      <c r="B1240" s="293" t="s">
        <v>3681</v>
      </c>
      <c r="C1240" s="294">
        <v>2269.04</v>
      </c>
      <c r="D1240" s="295"/>
      <c r="E1240" s="295" t="s">
        <v>2259</v>
      </c>
      <c r="F1240" s="295" t="s">
        <v>0</v>
      </c>
      <c r="G1240" s="281">
        <v>36</v>
      </c>
      <c r="H1240" s="281">
        <v>1</v>
      </c>
      <c r="I1240" s="281">
        <v>1</v>
      </c>
      <c r="J1240" s="282">
        <v>14.38</v>
      </c>
      <c r="K1240" s="282">
        <v>13.03</v>
      </c>
      <c r="L1240" s="283">
        <v>0.04</v>
      </c>
      <c r="M1240" s="284">
        <v>6925808309183</v>
      </c>
      <c r="N1240" s="285"/>
      <c r="O1240" s="286">
        <f t="shared" si="144"/>
        <v>0</v>
      </c>
      <c r="P1240" s="282">
        <f t="shared" si="145"/>
        <v>0</v>
      </c>
      <c r="Q1240" s="282">
        <f t="shared" si="146"/>
        <v>0</v>
      </c>
      <c r="R1240" s="287">
        <f t="shared" si="147"/>
        <v>0</v>
      </c>
    </row>
    <row r="1241" spans="1:18" s="51" customFormat="1" ht="18.75" customHeight="1">
      <c r="A1241" s="72" t="s">
        <v>3682</v>
      </c>
      <c r="B1241" s="57"/>
      <c r="C1241" s="57"/>
      <c r="D1241" s="272"/>
      <c r="E1241" s="272"/>
      <c r="F1241" s="57"/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288"/>
    </row>
    <row r="1242" spans="1:18" s="51" customFormat="1" ht="18.75" customHeight="1">
      <c r="A1242" s="78">
        <v>200215</v>
      </c>
      <c r="B1242" s="33" t="s">
        <v>3683</v>
      </c>
      <c r="C1242" s="14">
        <v>1680.96</v>
      </c>
      <c r="D1242" s="35"/>
      <c r="E1242" s="35" t="s">
        <v>2259</v>
      </c>
      <c r="F1242" s="35" t="s">
        <v>0</v>
      </c>
      <c r="G1242" s="36">
        <v>90</v>
      </c>
      <c r="H1242" s="36">
        <v>1</v>
      </c>
      <c r="I1242" s="36">
        <v>1</v>
      </c>
      <c r="J1242" s="37">
        <v>20.49</v>
      </c>
      <c r="K1242" s="37">
        <v>18.54</v>
      </c>
      <c r="L1242" s="38">
        <v>0.04</v>
      </c>
      <c r="M1242" s="39">
        <v>6925808309084</v>
      </c>
      <c r="N1242" s="275"/>
      <c r="O1242" s="40">
        <f t="shared" ref="O1242:O1247" si="148">C1242*N1242</f>
        <v>0</v>
      </c>
      <c r="P1242" s="37">
        <f t="shared" ref="P1242:P1247" si="149">J1242/G1242*N1242</f>
        <v>0</v>
      </c>
      <c r="Q1242" s="37">
        <f t="shared" ref="Q1242:Q1247" si="150">K1242/G1242*N1242</f>
        <v>0</v>
      </c>
      <c r="R1242" s="42">
        <f t="shared" ref="R1242:R1247" si="151">L1242/G1242*N1242</f>
        <v>0</v>
      </c>
    </row>
    <row r="1243" spans="1:18" s="51" customFormat="1" ht="18.75" customHeight="1">
      <c r="A1243" s="50">
        <v>200216</v>
      </c>
      <c r="B1243" s="10" t="s">
        <v>3684</v>
      </c>
      <c r="C1243" s="13">
        <v>1737.87</v>
      </c>
      <c r="D1243" s="11"/>
      <c r="E1243" s="11" t="s">
        <v>2259</v>
      </c>
      <c r="F1243" s="11" t="s">
        <v>0</v>
      </c>
      <c r="G1243" s="46">
        <v>90</v>
      </c>
      <c r="H1243" s="46">
        <v>1</v>
      </c>
      <c r="I1243" s="46">
        <v>1</v>
      </c>
      <c r="J1243" s="47">
        <v>20.49</v>
      </c>
      <c r="K1243" s="47">
        <v>18.54</v>
      </c>
      <c r="L1243" s="48">
        <v>0.04</v>
      </c>
      <c r="M1243" s="49">
        <v>6925808309091</v>
      </c>
      <c r="N1243" s="107"/>
      <c r="O1243" s="41">
        <f t="shared" si="148"/>
        <v>0</v>
      </c>
      <c r="P1243" s="47">
        <f t="shared" si="149"/>
        <v>0</v>
      </c>
      <c r="Q1243" s="47">
        <f t="shared" si="150"/>
        <v>0</v>
      </c>
      <c r="R1243" s="3">
        <f t="shared" si="151"/>
        <v>0</v>
      </c>
    </row>
    <row r="1244" spans="1:18" s="51" customFormat="1" ht="18.75" customHeight="1">
      <c r="A1244" s="50">
        <v>200217</v>
      </c>
      <c r="B1244" s="10" t="s">
        <v>3685</v>
      </c>
      <c r="C1244" s="13">
        <v>1686.23</v>
      </c>
      <c r="D1244" s="11"/>
      <c r="E1244" s="11" t="s">
        <v>2259</v>
      </c>
      <c r="F1244" s="11" t="s">
        <v>0</v>
      </c>
      <c r="G1244" s="46">
        <v>90</v>
      </c>
      <c r="H1244" s="46">
        <v>1</v>
      </c>
      <c r="I1244" s="46">
        <v>1</v>
      </c>
      <c r="J1244" s="47">
        <v>20.49</v>
      </c>
      <c r="K1244" s="47">
        <v>18.54</v>
      </c>
      <c r="L1244" s="48">
        <v>0.04</v>
      </c>
      <c r="M1244" s="49">
        <v>6925808309107</v>
      </c>
      <c r="N1244" s="107"/>
      <c r="O1244" s="41">
        <f t="shared" si="148"/>
        <v>0</v>
      </c>
      <c r="P1244" s="47">
        <f t="shared" si="149"/>
        <v>0</v>
      </c>
      <c r="Q1244" s="47">
        <f t="shared" si="150"/>
        <v>0</v>
      </c>
      <c r="R1244" s="3">
        <f t="shared" si="151"/>
        <v>0</v>
      </c>
    </row>
    <row r="1245" spans="1:18" s="51" customFormat="1" ht="18.75" customHeight="1">
      <c r="A1245" s="50">
        <v>200226</v>
      </c>
      <c r="B1245" s="10" t="s">
        <v>3686</v>
      </c>
      <c r="C1245" s="13">
        <v>2435.0300000000002</v>
      </c>
      <c r="D1245" s="292"/>
      <c r="E1245" s="11" t="s">
        <v>2259</v>
      </c>
      <c r="F1245" s="11" t="s">
        <v>0</v>
      </c>
      <c r="G1245" s="46">
        <v>36</v>
      </c>
      <c r="H1245" s="46">
        <v>1</v>
      </c>
      <c r="I1245" s="46">
        <v>1</v>
      </c>
      <c r="J1245" s="47">
        <v>13.81</v>
      </c>
      <c r="K1245" s="47">
        <v>12.46</v>
      </c>
      <c r="L1245" s="48">
        <v>0.04</v>
      </c>
      <c r="M1245" s="49">
        <v>6925808309190</v>
      </c>
      <c r="N1245" s="107"/>
      <c r="O1245" s="41">
        <f t="shared" si="148"/>
        <v>0</v>
      </c>
      <c r="P1245" s="47">
        <f t="shared" si="149"/>
        <v>0</v>
      </c>
      <c r="Q1245" s="47">
        <f t="shared" si="150"/>
        <v>0</v>
      </c>
      <c r="R1245" s="3">
        <f t="shared" si="151"/>
        <v>0</v>
      </c>
    </row>
    <row r="1246" spans="1:18" s="51" customFormat="1" ht="18.75" customHeight="1">
      <c r="A1246" s="50">
        <v>200227</v>
      </c>
      <c r="B1246" s="10" t="s">
        <v>3687</v>
      </c>
      <c r="C1246" s="13">
        <v>2435.0300000000002</v>
      </c>
      <c r="D1246" s="11"/>
      <c r="E1246" s="11" t="s">
        <v>2259</v>
      </c>
      <c r="F1246" s="11" t="s">
        <v>0</v>
      </c>
      <c r="G1246" s="46">
        <v>36</v>
      </c>
      <c r="H1246" s="46">
        <v>1</v>
      </c>
      <c r="I1246" s="46">
        <v>1</v>
      </c>
      <c r="J1246" s="47">
        <v>13.81</v>
      </c>
      <c r="K1246" s="47">
        <v>12.46</v>
      </c>
      <c r="L1246" s="48">
        <v>0.04</v>
      </c>
      <c r="M1246" s="49">
        <v>6925808309206</v>
      </c>
      <c r="N1246" s="107"/>
      <c r="O1246" s="41">
        <f t="shared" si="148"/>
        <v>0</v>
      </c>
      <c r="P1246" s="47">
        <f t="shared" si="149"/>
        <v>0</v>
      </c>
      <c r="Q1246" s="47">
        <f t="shared" si="150"/>
        <v>0</v>
      </c>
      <c r="R1246" s="3">
        <f t="shared" si="151"/>
        <v>0</v>
      </c>
    </row>
    <row r="1247" spans="1:18" s="51" customFormat="1" ht="18.75" customHeight="1">
      <c r="A1247" s="77">
        <v>200228</v>
      </c>
      <c r="B1247" s="293" t="s">
        <v>3688</v>
      </c>
      <c r="C1247" s="294">
        <v>2290.2800000000002</v>
      </c>
      <c r="D1247" s="295"/>
      <c r="E1247" s="295" t="s">
        <v>2259</v>
      </c>
      <c r="F1247" s="295" t="s">
        <v>0</v>
      </c>
      <c r="G1247" s="281">
        <v>36</v>
      </c>
      <c r="H1247" s="281">
        <v>1</v>
      </c>
      <c r="I1247" s="281">
        <v>1</v>
      </c>
      <c r="J1247" s="282">
        <v>13.81</v>
      </c>
      <c r="K1247" s="282">
        <v>12.46</v>
      </c>
      <c r="L1247" s="283">
        <v>0.04</v>
      </c>
      <c r="M1247" s="284">
        <v>6925808309213</v>
      </c>
      <c r="N1247" s="285"/>
      <c r="O1247" s="286">
        <f t="shared" si="148"/>
        <v>0</v>
      </c>
      <c r="P1247" s="282">
        <f t="shared" si="149"/>
        <v>0</v>
      </c>
      <c r="Q1247" s="282">
        <f t="shared" si="150"/>
        <v>0</v>
      </c>
      <c r="R1247" s="287">
        <f t="shared" si="151"/>
        <v>0</v>
      </c>
    </row>
    <row r="1248" spans="1:18" s="51" customFormat="1" ht="18.75" customHeight="1">
      <c r="A1248" s="72" t="s">
        <v>3689</v>
      </c>
      <c r="B1248" s="57"/>
      <c r="C1248" s="57"/>
      <c r="D1248" s="272"/>
      <c r="E1248" s="272"/>
      <c r="F1248" s="57"/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288"/>
    </row>
    <row r="1249" spans="1:18" s="51" customFormat="1" ht="18.75" customHeight="1">
      <c r="A1249" s="78">
        <v>200218</v>
      </c>
      <c r="B1249" s="33" t="s">
        <v>3690</v>
      </c>
      <c r="C1249" s="14">
        <v>1759.91</v>
      </c>
      <c r="D1249" s="292"/>
      <c r="E1249" s="35" t="s">
        <v>2259</v>
      </c>
      <c r="F1249" s="35" t="s">
        <v>0</v>
      </c>
      <c r="G1249" s="36">
        <v>90</v>
      </c>
      <c r="H1249" s="36">
        <v>1</v>
      </c>
      <c r="I1249" s="36">
        <v>1</v>
      </c>
      <c r="J1249" s="37">
        <v>20.13</v>
      </c>
      <c r="K1249" s="37">
        <v>18.18</v>
      </c>
      <c r="L1249" s="38">
        <v>0.04</v>
      </c>
      <c r="M1249" s="39">
        <v>6925808309114</v>
      </c>
      <c r="N1249" s="275"/>
      <c r="O1249" s="40">
        <f t="shared" ref="O1249:O1254" si="152">C1249*N1249</f>
        <v>0</v>
      </c>
      <c r="P1249" s="37">
        <f t="shared" ref="P1249:P1254" si="153">J1249/G1249*N1249</f>
        <v>0</v>
      </c>
      <c r="Q1249" s="37">
        <f t="shared" ref="Q1249:Q1254" si="154">K1249/G1249*N1249</f>
        <v>0</v>
      </c>
      <c r="R1249" s="42">
        <f t="shared" ref="R1249:R1254" si="155">L1249/G1249*N1249</f>
        <v>0</v>
      </c>
    </row>
    <row r="1250" spans="1:18" s="51" customFormat="1" ht="18.75" customHeight="1">
      <c r="A1250" s="50">
        <v>200219</v>
      </c>
      <c r="B1250" s="10" t="s">
        <v>3691</v>
      </c>
      <c r="C1250" s="13">
        <v>1706.04</v>
      </c>
      <c r="D1250" s="292"/>
      <c r="E1250" s="11" t="s">
        <v>2259</v>
      </c>
      <c r="F1250" s="11" t="s">
        <v>0</v>
      </c>
      <c r="G1250" s="46">
        <v>90</v>
      </c>
      <c r="H1250" s="46">
        <v>1</v>
      </c>
      <c r="I1250" s="46">
        <v>1</v>
      </c>
      <c r="J1250" s="47">
        <v>20.13</v>
      </c>
      <c r="K1250" s="47">
        <v>18.18</v>
      </c>
      <c r="L1250" s="48">
        <v>0.04</v>
      </c>
      <c r="M1250" s="49">
        <v>6925808309121</v>
      </c>
      <c r="N1250" s="107"/>
      <c r="O1250" s="41">
        <f t="shared" si="152"/>
        <v>0</v>
      </c>
      <c r="P1250" s="47">
        <f t="shared" si="153"/>
        <v>0</v>
      </c>
      <c r="Q1250" s="47">
        <f t="shared" si="154"/>
        <v>0</v>
      </c>
      <c r="R1250" s="3">
        <f t="shared" si="155"/>
        <v>0</v>
      </c>
    </row>
    <row r="1251" spans="1:18" s="51" customFormat="1" ht="18.75" customHeight="1">
      <c r="A1251" s="50">
        <v>200220</v>
      </c>
      <c r="B1251" s="10" t="s">
        <v>3692</v>
      </c>
      <c r="C1251" s="13">
        <v>1691.48</v>
      </c>
      <c r="D1251" s="292"/>
      <c r="E1251" s="11" t="s">
        <v>2259</v>
      </c>
      <c r="F1251" s="11" t="s">
        <v>0</v>
      </c>
      <c r="G1251" s="46">
        <v>90</v>
      </c>
      <c r="H1251" s="46">
        <v>1</v>
      </c>
      <c r="I1251" s="46">
        <v>1</v>
      </c>
      <c r="J1251" s="47">
        <v>20.13</v>
      </c>
      <c r="K1251" s="47">
        <v>18.18</v>
      </c>
      <c r="L1251" s="48">
        <v>0.04</v>
      </c>
      <c r="M1251" s="49">
        <v>6925808309138</v>
      </c>
      <c r="N1251" s="107"/>
      <c r="O1251" s="41">
        <f t="shared" si="152"/>
        <v>0</v>
      </c>
      <c r="P1251" s="47">
        <f t="shared" si="153"/>
        <v>0</v>
      </c>
      <c r="Q1251" s="47">
        <f t="shared" si="154"/>
        <v>0</v>
      </c>
      <c r="R1251" s="3">
        <f t="shared" si="155"/>
        <v>0</v>
      </c>
    </row>
    <row r="1252" spans="1:18" s="51" customFormat="1" ht="18.75" customHeight="1">
      <c r="A1252" s="50">
        <v>200229</v>
      </c>
      <c r="B1252" s="10" t="s">
        <v>3693</v>
      </c>
      <c r="C1252" s="13">
        <v>2353.86</v>
      </c>
      <c r="D1252" s="11"/>
      <c r="E1252" s="11" t="s">
        <v>2259</v>
      </c>
      <c r="F1252" s="11" t="s">
        <v>0</v>
      </c>
      <c r="G1252" s="46">
        <v>36</v>
      </c>
      <c r="H1252" s="46">
        <v>1</v>
      </c>
      <c r="I1252" s="46">
        <v>1</v>
      </c>
      <c r="J1252" s="47">
        <v>13.49</v>
      </c>
      <c r="K1252" s="47">
        <v>12.14</v>
      </c>
      <c r="L1252" s="48">
        <v>0.04</v>
      </c>
      <c r="M1252" s="49">
        <v>6925808309220</v>
      </c>
      <c r="N1252" s="107"/>
      <c r="O1252" s="41">
        <f t="shared" si="152"/>
        <v>0</v>
      </c>
      <c r="P1252" s="47">
        <f t="shared" si="153"/>
        <v>0</v>
      </c>
      <c r="Q1252" s="47">
        <f t="shared" si="154"/>
        <v>0</v>
      </c>
      <c r="R1252" s="3">
        <f t="shared" si="155"/>
        <v>0</v>
      </c>
    </row>
    <row r="1253" spans="1:18" s="51" customFormat="1" ht="18.75" customHeight="1">
      <c r="A1253" s="50">
        <v>200230</v>
      </c>
      <c r="B1253" s="10" t="s">
        <v>3694</v>
      </c>
      <c r="C1253" s="13">
        <v>2387.38</v>
      </c>
      <c r="D1253" s="11"/>
      <c r="E1253" s="11" t="s">
        <v>2259</v>
      </c>
      <c r="F1253" s="11" t="s">
        <v>0</v>
      </c>
      <c r="G1253" s="46">
        <v>36</v>
      </c>
      <c r="H1253" s="46">
        <v>1</v>
      </c>
      <c r="I1253" s="46">
        <v>1</v>
      </c>
      <c r="J1253" s="47">
        <v>13.49</v>
      </c>
      <c r="K1253" s="47">
        <v>12.14</v>
      </c>
      <c r="L1253" s="48">
        <v>0.04</v>
      </c>
      <c r="M1253" s="49">
        <v>6925808309237</v>
      </c>
      <c r="N1253" s="107"/>
      <c r="O1253" s="41">
        <f t="shared" si="152"/>
        <v>0</v>
      </c>
      <c r="P1253" s="47">
        <f t="shared" si="153"/>
        <v>0</v>
      </c>
      <c r="Q1253" s="47">
        <f t="shared" si="154"/>
        <v>0</v>
      </c>
      <c r="R1253" s="3">
        <f t="shared" si="155"/>
        <v>0</v>
      </c>
    </row>
    <row r="1254" spans="1:18" s="51" customFormat="1" ht="18.75" customHeight="1">
      <c r="A1254" s="77">
        <v>200231</v>
      </c>
      <c r="B1254" s="293" t="s">
        <v>3695</v>
      </c>
      <c r="C1254" s="294">
        <v>2387.11</v>
      </c>
      <c r="D1254" s="295"/>
      <c r="E1254" s="295" t="s">
        <v>2259</v>
      </c>
      <c r="F1254" s="295" t="s">
        <v>0</v>
      </c>
      <c r="G1254" s="281">
        <v>36</v>
      </c>
      <c r="H1254" s="281">
        <v>1</v>
      </c>
      <c r="I1254" s="281">
        <v>1</v>
      </c>
      <c r="J1254" s="282">
        <v>13.49</v>
      </c>
      <c r="K1254" s="282">
        <v>12.14</v>
      </c>
      <c r="L1254" s="283">
        <v>0.04</v>
      </c>
      <c r="M1254" s="284">
        <v>6925808309244</v>
      </c>
      <c r="N1254" s="285"/>
      <c r="O1254" s="286">
        <f t="shared" si="152"/>
        <v>0</v>
      </c>
      <c r="P1254" s="282">
        <f t="shared" si="153"/>
        <v>0</v>
      </c>
      <c r="Q1254" s="282">
        <f t="shared" si="154"/>
        <v>0</v>
      </c>
      <c r="R1254" s="287">
        <f t="shared" si="155"/>
        <v>0</v>
      </c>
    </row>
    <row r="1255" spans="1:18" ht="18.75" customHeight="1">
      <c r="A1255" s="71" t="s">
        <v>3696</v>
      </c>
      <c r="B1255" s="70"/>
      <c r="C1255" s="70"/>
      <c r="D1255" s="296"/>
      <c r="E1255" s="296"/>
      <c r="F1255" s="70"/>
      <c r="G1255" s="70"/>
      <c r="H1255" s="70"/>
      <c r="I1255" s="70"/>
      <c r="J1255" s="70"/>
      <c r="K1255" s="70"/>
      <c r="L1255" s="70"/>
      <c r="M1255" s="70"/>
      <c r="N1255" s="70"/>
      <c r="O1255" s="297"/>
      <c r="P1255" s="297"/>
      <c r="Q1255" s="297"/>
      <c r="R1255" s="298"/>
    </row>
    <row r="1256" spans="1:18" s="51" customFormat="1" ht="18.75" customHeight="1">
      <c r="A1256" s="72" t="s">
        <v>3682</v>
      </c>
      <c r="B1256" s="57"/>
      <c r="C1256" s="57"/>
      <c r="D1256" s="272"/>
      <c r="E1256" s="272"/>
      <c r="F1256" s="57"/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288"/>
    </row>
    <row r="1257" spans="1:18" s="51" customFormat="1" ht="18.75" customHeight="1">
      <c r="A1257" s="78">
        <v>200420</v>
      </c>
      <c r="B1257" s="33" t="s">
        <v>3697</v>
      </c>
      <c r="C1257" s="14">
        <v>2120.35</v>
      </c>
      <c r="D1257" s="35"/>
      <c r="E1257" s="35" t="s">
        <v>2259</v>
      </c>
      <c r="F1257" s="35" t="s">
        <v>0</v>
      </c>
      <c r="G1257" s="36">
        <v>90</v>
      </c>
      <c r="H1257" s="36">
        <v>1</v>
      </c>
      <c r="I1257" s="36">
        <v>1</v>
      </c>
      <c r="J1257" s="37">
        <v>20.49</v>
      </c>
      <c r="K1257" s="37">
        <v>18.54</v>
      </c>
      <c r="L1257" s="37">
        <v>0.04</v>
      </c>
      <c r="M1257" s="39">
        <v>6925808309862</v>
      </c>
      <c r="N1257" s="275"/>
      <c r="O1257" s="40">
        <f t="shared" ref="O1257:O1262" si="156">C1257*N1257</f>
        <v>0</v>
      </c>
      <c r="P1257" s="37">
        <f t="shared" ref="P1257:P1262" si="157">J1257/G1257*N1257</f>
        <v>0</v>
      </c>
      <c r="Q1257" s="37">
        <f t="shared" ref="Q1257:Q1262" si="158">K1257/G1257*N1257</f>
        <v>0</v>
      </c>
      <c r="R1257" s="42">
        <f t="shared" ref="R1257:R1262" si="159">L1257/G1257*N1257</f>
        <v>0</v>
      </c>
    </row>
    <row r="1258" spans="1:18" s="51" customFormat="1" ht="18.75" customHeight="1">
      <c r="A1258" s="50">
        <v>200421</v>
      </c>
      <c r="B1258" s="10" t="s">
        <v>3698</v>
      </c>
      <c r="C1258" s="13">
        <v>2205.59</v>
      </c>
      <c r="D1258" s="11"/>
      <c r="E1258" s="11" t="s">
        <v>2259</v>
      </c>
      <c r="F1258" s="11" t="s">
        <v>0</v>
      </c>
      <c r="G1258" s="46">
        <v>90</v>
      </c>
      <c r="H1258" s="46">
        <v>1</v>
      </c>
      <c r="I1258" s="46">
        <v>1</v>
      </c>
      <c r="J1258" s="47">
        <v>20.49</v>
      </c>
      <c r="K1258" s="47">
        <v>18.54</v>
      </c>
      <c r="L1258" s="47">
        <v>0.04</v>
      </c>
      <c r="M1258" s="49">
        <v>6925808309879</v>
      </c>
      <c r="N1258" s="107"/>
      <c r="O1258" s="41">
        <f t="shared" si="156"/>
        <v>0</v>
      </c>
      <c r="P1258" s="47">
        <f t="shared" si="157"/>
        <v>0</v>
      </c>
      <c r="Q1258" s="47">
        <f t="shared" si="158"/>
        <v>0</v>
      </c>
      <c r="R1258" s="3">
        <f t="shared" si="159"/>
        <v>0</v>
      </c>
    </row>
    <row r="1259" spans="1:18" s="51" customFormat="1" ht="18.75" customHeight="1">
      <c r="A1259" s="50">
        <v>200422</v>
      </c>
      <c r="B1259" s="10" t="s">
        <v>3699</v>
      </c>
      <c r="C1259" s="13">
        <v>2083.06</v>
      </c>
      <c r="D1259" s="11"/>
      <c r="E1259" s="11" t="s">
        <v>2259</v>
      </c>
      <c r="F1259" s="11" t="s">
        <v>0</v>
      </c>
      <c r="G1259" s="46">
        <v>90</v>
      </c>
      <c r="H1259" s="46">
        <v>1</v>
      </c>
      <c r="I1259" s="46">
        <v>1</v>
      </c>
      <c r="J1259" s="47">
        <v>20.49</v>
      </c>
      <c r="K1259" s="47">
        <v>18.54</v>
      </c>
      <c r="L1259" s="47">
        <v>0.04</v>
      </c>
      <c r="M1259" s="49">
        <v>6925808309886</v>
      </c>
      <c r="N1259" s="107"/>
      <c r="O1259" s="41">
        <f t="shared" si="156"/>
        <v>0</v>
      </c>
      <c r="P1259" s="47">
        <f t="shared" si="157"/>
        <v>0</v>
      </c>
      <c r="Q1259" s="47">
        <f t="shared" si="158"/>
        <v>0</v>
      </c>
      <c r="R1259" s="3">
        <f t="shared" si="159"/>
        <v>0</v>
      </c>
    </row>
    <row r="1260" spans="1:18" s="51" customFormat="1" ht="18.75" customHeight="1">
      <c r="A1260" s="50">
        <v>200429</v>
      </c>
      <c r="B1260" s="10" t="s">
        <v>3700</v>
      </c>
      <c r="C1260" s="13">
        <v>2760.43</v>
      </c>
      <c r="D1260" s="11"/>
      <c r="E1260" s="11" t="s">
        <v>2259</v>
      </c>
      <c r="F1260" s="11" t="s">
        <v>0</v>
      </c>
      <c r="G1260" s="46">
        <v>36</v>
      </c>
      <c r="H1260" s="46">
        <v>1</v>
      </c>
      <c r="I1260" s="46">
        <v>1</v>
      </c>
      <c r="J1260" s="47">
        <v>13.81</v>
      </c>
      <c r="K1260" s="47">
        <v>12.46</v>
      </c>
      <c r="L1260" s="47">
        <v>0.04</v>
      </c>
      <c r="M1260" s="49">
        <v>6925808309954</v>
      </c>
      <c r="N1260" s="107"/>
      <c r="O1260" s="41">
        <f t="shared" si="156"/>
        <v>0</v>
      </c>
      <c r="P1260" s="47">
        <f t="shared" si="157"/>
        <v>0</v>
      </c>
      <c r="Q1260" s="47">
        <f t="shared" si="158"/>
        <v>0</v>
      </c>
      <c r="R1260" s="3">
        <f t="shared" si="159"/>
        <v>0</v>
      </c>
    </row>
    <row r="1261" spans="1:18" s="51" customFormat="1" ht="18.75" customHeight="1">
      <c r="A1261" s="50">
        <v>200430</v>
      </c>
      <c r="B1261" s="10" t="s">
        <v>3701</v>
      </c>
      <c r="C1261" s="13">
        <v>3644.17</v>
      </c>
      <c r="D1261" s="11"/>
      <c r="E1261" s="11" t="s">
        <v>2259</v>
      </c>
      <c r="F1261" s="11" t="s">
        <v>0</v>
      </c>
      <c r="G1261" s="46">
        <v>36</v>
      </c>
      <c r="H1261" s="46">
        <v>1</v>
      </c>
      <c r="I1261" s="46">
        <v>1</v>
      </c>
      <c r="J1261" s="47">
        <v>13.81</v>
      </c>
      <c r="K1261" s="47">
        <v>12.46</v>
      </c>
      <c r="L1261" s="47">
        <v>0.04</v>
      </c>
      <c r="M1261" s="49">
        <v>6925808309961</v>
      </c>
      <c r="N1261" s="107"/>
      <c r="O1261" s="41">
        <f t="shared" si="156"/>
        <v>0</v>
      </c>
      <c r="P1261" s="47">
        <f t="shared" si="157"/>
        <v>0</v>
      </c>
      <c r="Q1261" s="47">
        <f t="shared" si="158"/>
        <v>0</v>
      </c>
      <c r="R1261" s="3">
        <f t="shared" si="159"/>
        <v>0</v>
      </c>
    </row>
    <row r="1262" spans="1:18" s="51" customFormat="1" ht="18.75" customHeight="1">
      <c r="A1262" s="77">
        <v>200431</v>
      </c>
      <c r="B1262" s="293" t="s">
        <v>3702</v>
      </c>
      <c r="C1262" s="294">
        <v>3279.75</v>
      </c>
      <c r="D1262" s="295"/>
      <c r="E1262" s="295" t="s">
        <v>2259</v>
      </c>
      <c r="F1262" s="295" t="s">
        <v>0</v>
      </c>
      <c r="G1262" s="281">
        <v>36</v>
      </c>
      <c r="H1262" s="281">
        <v>1</v>
      </c>
      <c r="I1262" s="281">
        <v>1</v>
      </c>
      <c r="J1262" s="282">
        <v>13.81</v>
      </c>
      <c r="K1262" s="282">
        <v>12.46</v>
      </c>
      <c r="L1262" s="282">
        <v>0.04</v>
      </c>
      <c r="M1262" s="284">
        <v>6925808309978</v>
      </c>
      <c r="N1262" s="285"/>
      <c r="O1262" s="286">
        <f t="shared" si="156"/>
        <v>0</v>
      </c>
      <c r="P1262" s="282">
        <f t="shared" si="157"/>
        <v>0</v>
      </c>
      <c r="Q1262" s="282">
        <f t="shared" si="158"/>
        <v>0</v>
      </c>
      <c r="R1262" s="287">
        <f t="shared" si="159"/>
        <v>0</v>
      </c>
    </row>
    <row r="1263" spans="1:18" s="51" customFormat="1" ht="18.75" customHeight="1">
      <c r="A1263" s="72" t="s">
        <v>3689</v>
      </c>
      <c r="B1263" s="57"/>
      <c r="C1263" s="57"/>
      <c r="D1263" s="272"/>
      <c r="E1263" s="272"/>
      <c r="F1263" s="57"/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288"/>
    </row>
    <row r="1264" spans="1:18" s="51" customFormat="1" ht="18.75" customHeight="1">
      <c r="A1264" s="78">
        <v>200426</v>
      </c>
      <c r="B1264" s="33" t="s">
        <v>3703</v>
      </c>
      <c r="C1264" s="14">
        <v>2099.4499999999998</v>
      </c>
      <c r="D1264" s="35"/>
      <c r="E1264" s="35" t="s">
        <v>2259</v>
      </c>
      <c r="F1264" s="35" t="s">
        <v>1248</v>
      </c>
      <c r="G1264" s="36">
        <v>90</v>
      </c>
      <c r="H1264" s="36">
        <v>1</v>
      </c>
      <c r="I1264" s="36">
        <v>1</v>
      </c>
      <c r="J1264" s="37">
        <v>20.13</v>
      </c>
      <c r="K1264" s="37">
        <v>18.18</v>
      </c>
      <c r="L1264" s="37">
        <v>0.04</v>
      </c>
      <c r="M1264" s="39">
        <v>6925808309923</v>
      </c>
      <c r="N1264" s="275"/>
      <c r="O1264" s="40">
        <f t="shared" ref="O1264:O1269" si="160">C1264*N1264</f>
        <v>0</v>
      </c>
      <c r="P1264" s="37">
        <f t="shared" ref="P1264:P1269" si="161">J1264/G1264*N1264</f>
        <v>0</v>
      </c>
      <c r="Q1264" s="37">
        <f t="shared" ref="Q1264:Q1269" si="162">K1264/G1264*N1264</f>
        <v>0</v>
      </c>
      <c r="R1264" s="42">
        <f t="shared" ref="R1264:R1269" si="163">L1264/G1264*N1264</f>
        <v>0</v>
      </c>
    </row>
    <row r="1265" spans="1:18" s="51" customFormat="1" ht="18.75" customHeight="1">
      <c r="A1265" s="50">
        <v>200427</v>
      </c>
      <c r="B1265" s="10" t="s">
        <v>3704</v>
      </c>
      <c r="C1265" s="13">
        <v>2283.6</v>
      </c>
      <c r="D1265" s="11"/>
      <c r="E1265" s="11" t="s">
        <v>2259</v>
      </c>
      <c r="F1265" s="11" t="s">
        <v>0</v>
      </c>
      <c r="G1265" s="46">
        <v>90</v>
      </c>
      <c r="H1265" s="46">
        <v>1</v>
      </c>
      <c r="I1265" s="46">
        <v>1</v>
      </c>
      <c r="J1265" s="47">
        <v>20.13</v>
      </c>
      <c r="K1265" s="47">
        <v>18.18</v>
      </c>
      <c r="L1265" s="47">
        <v>0.04</v>
      </c>
      <c r="M1265" s="49">
        <v>6925808309930</v>
      </c>
      <c r="N1265" s="107"/>
      <c r="O1265" s="41">
        <f t="shared" si="160"/>
        <v>0</v>
      </c>
      <c r="P1265" s="47">
        <f t="shared" si="161"/>
        <v>0</v>
      </c>
      <c r="Q1265" s="47">
        <f t="shared" si="162"/>
        <v>0</v>
      </c>
      <c r="R1265" s="3">
        <f t="shared" si="163"/>
        <v>0</v>
      </c>
    </row>
    <row r="1266" spans="1:18" s="51" customFormat="1" ht="18.75" customHeight="1">
      <c r="A1266" s="50">
        <v>200428</v>
      </c>
      <c r="B1266" s="10" t="s">
        <v>3705</v>
      </c>
      <c r="C1266" s="13">
        <v>2587.63</v>
      </c>
      <c r="D1266" s="11"/>
      <c r="E1266" s="11" t="s">
        <v>2259</v>
      </c>
      <c r="F1266" s="11" t="s">
        <v>0</v>
      </c>
      <c r="G1266" s="46">
        <v>90</v>
      </c>
      <c r="H1266" s="46">
        <v>1</v>
      </c>
      <c r="I1266" s="46">
        <v>1</v>
      </c>
      <c r="J1266" s="47">
        <v>20.13</v>
      </c>
      <c r="K1266" s="47">
        <v>18.18</v>
      </c>
      <c r="L1266" s="47">
        <v>0.04</v>
      </c>
      <c r="M1266" s="49">
        <v>6925808309947</v>
      </c>
      <c r="N1266" s="107"/>
      <c r="O1266" s="41">
        <f t="shared" si="160"/>
        <v>0</v>
      </c>
      <c r="P1266" s="47">
        <f t="shared" si="161"/>
        <v>0</v>
      </c>
      <c r="Q1266" s="47">
        <f t="shared" si="162"/>
        <v>0</v>
      </c>
      <c r="R1266" s="3">
        <f t="shared" si="163"/>
        <v>0</v>
      </c>
    </row>
    <row r="1267" spans="1:18" s="51" customFormat="1" ht="18.75" customHeight="1">
      <c r="A1267" s="50">
        <v>200423</v>
      </c>
      <c r="B1267" s="10" t="s">
        <v>3706</v>
      </c>
      <c r="C1267" s="13">
        <v>2949.85</v>
      </c>
      <c r="D1267" s="11"/>
      <c r="E1267" s="11" t="s">
        <v>2259</v>
      </c>
      <c r="F1267" s="11" t="s">
        <v>0</v>
      </c>
      <c r="G1267" s="46">
        <v>36</v>
      </c>
      <c r="H1267" s="46">
        <v>1</v>
      </c>
      <c r="I1267" s="46">
        <v>1</v>
      </c>
      <c r="J1267" s="47">
        <v>13.49</v>
      </c>
      <c r="K1267" s="47">
        <v>12.14</v>
      </c>
      <c r="L1267" s="47">
        <v>0.04</v>
      </c>
      <c r="M1267" s="49">
        <v>6925808309893</v>
      </c>
      <c r="N1267" s="107"/>
      <c r="O1267" s="41">
        <f t="shared" si="160"/>
        <v>0</v>
      </c>
      <c r="P1267" s="47">
        <f t="shared" si="161"/>
        <v>0</v>
      </c>
      <c r="Q1267" s="47">
        <f t="shared" si="162"/>
        <v>0</v>
      </c>
      <c r="R1267" s="3">
        <f t="shared" si="163"/>
        <v>0</v>
      </c>
    </row>
    <row r="1268" spans="1:18" s="51" customFormat="1" ht="18.75" customHeight="1">
      <c r="A1268" s="50">
        <v>200424</v>
      </c>
      <c r="B1268" s="10" t="s">
        <v>3707</v>
      </c>
      <c r="C1268" s="13">
        <v>3829.42</v>
      </c>
      <c r="D1268" s="11"/>
      <c r="E1268" s="11" t="s">
        <v>2259</v>
      </c>
      <c r="F1268" s="11" t="s">
        <v>0</v>
      </c>
      <c r="G1268" s="46">
        <v>36</v>
      </c>
      <c r="H1268" s="46">
        <v>1</v>
      </c>
      <c r="I1268" s="46">
        <v>1</v>
      </c>
      <c r="J1268" s="47">
        <v>13.49</v>
      </c>
      <c r="K1268" s="47">
        <v>12.14</v>
      </c>
      <c r="L1268" s="47">
        <v>0.04</v>
      </c>
      <c r="M1268" s="49">
        <v>6925808309909</v>
      </c>
      <c r="N1268" s="107"/>
      <c r="O1268" s="41">
        <f t="shared" si="160"/>
        <v>0</v>
      </c>
      <c r="P1268" s="47">
        <f t="shared" si="161"/>
        <v>0</v>
      </c>
      <c r="Q1268" s="47">
        <f t="shared" si="162"/>
        <v>0</v>
      </c>
      <c r="R1268" s="3">
        <f t="shared" si="163"/>
        <v>0</v>
      </c>
    </row>
    <row r="1269" spans="1:18" s="51" customFormat="1" ht="18.75" customHeight="1">
      <c r="A1269" s="77">
        <v>200425</v>
      </c>
      <c r="B1269" s="293" t="s">
        <v>3708</v>
      </c>
      <c r="C1269" s="294">
        <v>3829.42</v>
      </c>
      <c r="D1269" s="295"/>
      <c r="E1269" s="295" t="s">
        <v>2259</v>
      </c>
      <c r="F1269" s="295" t="s">
        <v>0</v>
      </c>
      <c r="G1269" s="281">
        <v>36</v>
      </c>
      <c r="H1269" s="281">
        <v>1</v>
      </c>
      <c r="I1269" s="281">
        <v>1</v>
      </c>
      <c r="J1269" s="282">
        <v>13.49</v>
      </c>
      <c r="K1269" s="282">
        <v>12.14</v>
      </c>
      <c r="L1269" s="282">
        <v>0.04</v>
      </c>
      <c r="M1269" s="284">
        <v>6925808309916</v>
      </c>
      <c r="N1269" s="285"/>
      <c r="O1269" s="286">
        <f t="shared" si="160"/>
        <v>0</v>
      </c>
      <c r="P1269" s="282">
        <f t="shared" si="161"/>
        <v>0</v>
      </c>
      <c r="Q1269" s="282">
        <f t="shared" si="162"/>
        <v>0</v>
      </c>
      <c r="R1269" s="287">
        <f t="shared" si="163"/>
        <v>0</v>
      </c>
    </row>
    <row r="1270" spans="1:18" s="51" customFormat="1" ht="18.75" customHeight="1">
      <c r="A1270" s="262" t="s">
        <v>3709</v>
      </c>
      <c r="B1270" s="87"/>
      <c r="C1270" s="87"/>
      <c r="D1270" s="265"/>
      <c r="E1270" s="265"/>
      <c r="F1270" s="87"/>
      <c r="G1270" s="87"/>
      <c r="H1270" s="87"/>
      <c r="I1270" s="87"/>
      <c r="J1270" s="87"/>
      <c r="K1270" s="87"/>
      <c r="L1270" s="87"/>
      <c r="M1270" s="87"/>
      <c r="N1270" s="87"/>
      <c r="O1270" s="265"/>
      <c r="P1270" s="265"/>
      <c r="Q1270" s="265"/>
      <c r="R1270" s="266"/>
    </row>
    <row r="1271" spans="1:18" s="51" customFormat="1" ht="18.75" customHeight="1">
      <c r="A1271" s="84" t="s">
        <v>3710</v>
      </c>
      <c r="B1271" s="82"/>
      <c r="C1271" s="82"/>
      <c r="D1271" s="299"/>
      <c r="E1271" s="299"/>
      <c r="F1271" s="82"/>
      <c r="G1271" s="82"/>
      <c r="H1271" s="82"/>
      <c r="I1271" s="82"/>
      <c r="J1271" s="82"/>
      <c r="K1271" s="82"/>
      <c r="L1271" s="82"/>
      <c r="M1271" s="82"/>
      <c r="N1271" s="82"/>
      <c r="O1271" s="133"/>
      <c r="P1271" s="133"/>
      <c r="Q1271" s="133"/>
      <c r="R1271" s="300"/>
    </row>
    <row r="1272" spans="1:18" s="51" customFormat="1" ht="18.75" customHeight="1">
      <c r="A1272" s="78">
        <v>401052</v>
      </c>
      <c r="B1272" s="33" t="s">
        <v>3711</v>
      </c>
      <c r="C1272" s="14">
        <v>181.58</v>
      </c>
      <c r="D1272" s="35"/>
      <c r="E1272" s="35" t="s">
        <v>2258</v>
      </c>
      <c r="F1272" s="35" t="s">
        <v>0</v>
      </c>
      <c r="G1272" s="36">
        <v>120</v>
      </c>
      <c r="H1272" s="36">
        <v>12</v>
      </c>
      <c r="I1272" s="36">
        <v>12</v>
      </c>
      <c r="J1272" s="37">
        <v>8.73</v>
      </c>
      <c r="K1272" s="37">
        <v>7.8</v>
      </c>
      <c r="L1272" s="38">
        <v>0.03</v>
      </c>
      <c r="M1272" s="39">
        <v>6925808348694</v>
      </c>
      <c r="N1272" s="275"/>
      <c r="O1272" s="40">
        <f t="shared" ref="O1272:O1290" si="164">C1272*N1272</f>
        <v>0</v>
      </c>
      <c r="P1272" s="37">
        <f t="shared" ref="P1272:P1290" si="165">J1272/G1272*N1272</f>
        <v>0</v>
      </c>
      <c r="Q1272" s="37">
        <f t="shared" ref="Q1272:Q1290" si="166">K1272/G1272*N1272</f>
        <v>0</v>
      </c>
      <c r="R1272" s="42">
        <f t="shared" ref="R1272:R1290" si="167">L1272/G1272*N1272</f>
        <v>0</v>
      </c>
    </row>
    <row r="1273" spans="1:18" s="51" customFormat="1" ht="18.75" customHeight="1">
      <c r="A1273" s="60">
        <v>401056</v>
      </c>
      <c r="B1273" s="12" t="s">
        <v>3712</v>
      </c>
      <c r="C1273" s="13">
        <v>229.17</v>
      </c>
      <c r="D1273" s="11"/>
      <c r="E1273" s="11" t="s">
        <v>2258</v>
      </c>
      <c r="F1273" s="58" t="s">
        <v>0</v>
      </c>
      <c r="G1273" s="63">
        <v>120</v>
      </c>
      <c r="H1273" s="63">
        <v>12</v>
      </c>
      <c r="I1273" s="63">
        <v>12</v>
      </c>
      <c r="J1273" s="64">
        <v>8.61</v>
      </c>
      <c r="K1273" s="64">
        <v>7.68</v>
      </c>
      <c r="L1273" s="65">
        <v>0.03</v>
      </c>
      <c r="M1273" s="66">
        <v>6925808348700</v>
      </c>
      <c r="N1273" s="112"/>
      <c r="O1273" s="41">
        <f t="shared" si="164"/>
        <v>0</v>
      </c>
      <c r="P1273" s="47">
        <f t="shared" si="165"/>
        <v>0</v>
      </c>
      <c r="Q1273" s="47">
        <f t="shared" si="166"/>
        <v>0</v>
      </c>
      <c r="R1273" s="3">
        <f t="shared" si="167"/>
        <v>0</v>
      </c>
    </row>
    <row r="1274" spans="1:18" s="51" customFormat="1" ht="18.75" customHeight="1">
      <c r="A1274" s="50">
        <v>401060</v>
      </c>
      <c r="B1274" s="10" t="s">
        <v>3713</v>
      </c>
      <c r="C1274" s="13">
        <v>229.17</v>
      </c>
      <c r="D1274" s="11"/>
      <c r="E1274" s="11" t="s">
        <v>2258</v>
      </c>
      <c r="F1274" s="11" t="s">
        <v>0</v>
      </c>
      <c r="G1274" s="46">
        <v>120</v>
      </c>
      <c r="H1274" s="46">
        <v>12</v>
      </c>
      <c r="I1274" s="46">
        <v>12</v>
      </c>
      <c r="J1274" s="47">
        <v>9.09</v>
      </c>
      <c r="K1274" s="47">
        <v>8.16</v>
      </c>
      <c r="L1274" s="48">
        <v>0.03</v>
      </c>
      <c r="M1274" s="49">
        <v>6901800690696</v>
      </c>
      <c r="N1274" s="107"/>
      <c r="O1274" s="41">
        <f t="shared" si="164"/>
        <v>0</v>
      </c>
      <c r="P1274" s="47">
        <f t="shared" si="165"/>
        <v>0</v>
      </c>
      <c r="Q1274" s="47">
        <f t="shared" si="166"/>
        <v>0</v>
      </c>
      <c r="R1274" s="3">
        <f t="shared" si="167"/>
        <v>0</v>
      </c>
    </row>
    <row r="1275" spans="1:18" s="51" customFormat="1" ht="18.75" customHeight="1">
      <c r="A1275" s="50">
        <v>401048</v>
      </c>
      <c r="B1275" s="10" t="s">
        <v>3714</v>
      </c>
      <c r="C1275" s="13">
        <v>229.17</v>
      </c>
      <c r="D1275" s="11"/>
      <c r="E1275" s="11" t="s">
        <v>2258</v>
      </c>
      <c r="F1275" s="11" t="s">
        <v>0</v>
      </c>
      <c r="G1275" s="46">
        <v>120</v>
      </c>
      <c r="H1275" s="46">
        <v>12</v>
      </c>
      <c r="I1275" s="46">
        <v>12</v>
      </c>
      <c r="J1275" s="47">
        <v>9.09</v>
      </c>
      <c r="K1275" s="47">
        <v>8.16</v>
      </c>
      <c r="L1275" s="48">
        <v>0.03</v>
      </c>
      <c r="M1275" s="49">
        <v>6901800690573</v>
      </c>
      <c r="N1275" s="107"/>
      <c r="O1275" s="41">
        <f t="shared" si="164"/>
        <v>0</v>
      </c>
      <c r="P1275" s="47">
        <f t="shared" si="165"/>
        <v>0</v>
      </c>
      <c r="Q1275" s="47">
        <f t="shared" si="166"/>
        <v>0</v>
      </c>
      <c r="R1275" s="3">
        <f t="shared" si="167"/>
        <v>0</v>
      </c>
    </row>
    <row r="1276" spans="1:18" s="51" customFormat="1" ht="18.75" customHeight="1">
      <c r="A1276" s="50">
        <v>401053</v>
      </c>
      <c r="B1276" s="10" t="s">
        <v>3715</v>
      </c>
      <c r="C1276" s="13">
        <v>363.05</v>
      </c>
      <c r="D1276" s="11"/>
      <c r="E1276" s="11" t="s">
        <v>2258</v>
      </c>
      <c r="F1276" s="11" t="s">
        <v>0</v>
      </c>
      <c r="G1276" s="46">
        <v>60</v>
      </c>
      <c r="H1276" s="46">
        <v>6</v>
      </c>
      <c r="I1276" s="46">
        <v>6</v>
      </c>
      <c r="J1276" s="47">
        <v>8.73</v>
      </c>
      <c r="K1276" s="47">
        <v>7.8</v>
      </c>
      <c r="L1276" s="48">
        <v>0.03</v>
      </c>
      <c r="M1276" s="49">
        <v>6901800690627</v>
      </c>
      <c r="N1276" s="107"/>
      <c r="O1276" s="41">
        <f t="shared" si="164"/>
        <v>0</v>
      </c>
      <c r="P1276" s="47">
        <f t="shared" si="165"/>
        <v>0</v>
      </c>
      <c r="Q1276" s="47">
        <f t="shared" si="166"/>
        <v>0</v>
      </c>
      <c r="R1276" s="3">
        <f t="shared" si="167"/>
        <v>0</v>
      </c>
    </row>
    <row r="1277" spans="1:18" s="51" customFormat="1" ht="18.75" customHeight="1">
      <c r="A1277" s="50">
        <v>401057</v>
      </c>
      <c r="B1277" s="10" t="s">
        <v>3716</v>
      </c>
      <c r="C1277" s="13">
        <v>455.96</v>
      </c>
      <c r="D1277" s="11"/>
      <c r="E1277" s="11" t="s">
        <v>2258</v>
      </c>
      <c r="F1277" s="11" t="s">
        <v>0</v>
      </c>
      <c r="G1277" s="46">
        <v>60</v>
      </c>
      <c r="H1277" s="46">
        <v>6</v>
      </c>
      <c r="I1277" s="46">
        <v>6</v>
      </c>
      <c r="J1277" s="47">
        <v>8.67</v>
      </c>
      <c r="K1277" s="47">
        <v>7.74</v>
      </c>
      <c r="L1277" s="48">
        <v>0.03</v>
      </c>
      <c r="M1277" s="49">
        <v>6925808348786</v>
      </c>
      <c r="N1277" s="107"/>
      <c r="O1277" s="41">
        <f t="shared" si="164"/>
        <v>0</v>
      </c>
      <c r="P1277" s="47">
        <f t="shared" si="165"/>
        <v>0</v>
      </c>
      <c r="Q1277" s="47">
        <f t="shared" si="166"/>
        <v>0</v>
      </c>
      <c r="R1277" s="3">
        <f t="shared" si="167"/>
        <v>0</v>
      </c>
    </row>
    <row r="1278" spans="1:18" s="51" customFormat="1" ht="18.75" customHeight="1">
      <c r="A1278" s="50">
        <v>401061</v>
      </c>
      <c r="B1278" s="10" t="s">
        <v>3717</v>
      </c>
      <c r="C1278" s="13">
        <v>455.96</v>
      </c>
      <c r="D1278" s="11"/>
      <c r="E1278" s="11" t="s">
        <v>2258</v>
      </c>
      <c r="F1278" s="11" t="s">
        <v>0</v>
      </c>
      <c r="G1278" s="46">
        <v>60</v>
      </c>
      <c r="H1278" s="46">
        <v>6</v>
      </c>
      <c r="I1278" s="46">
        <v>6</v>
      </c>
      <c r="J1278" s="47">
        <v>9.09</v>
      </c>
      <c r="K1278" s="47">
        <v>8.16</v>
      </c>
      <c r="L1278" s="48">
        <v>0.03</v>
      </c>
      <c r="M1278" s="49">
        <v>6925808348717</v>
      </c>
      <c r="N1278" s="107"/>
      <c r="O1278" s="41">
        <f t="shared" si="164"/>
        <v>0</v>
      </c>
      <c r="P1278" s="47">
        <f t="shared" si="165"/>
        <v>0</v>
      </c>
      <c r="Q1278" s="47">
        <f t="shared" si="166"/>
        <v>0</v>
      </c>
      <c r="R1278" s="3">
        <f t="shared" si="167"/>
        <v>0</v>
      </c>
    </row>
    <row r="1279" spans="1:18" s="51" customFormat="1" ht="18.75" customHeight="1">
      <c r="A1279" s="50">
        <v>401049</v>
      </c>
      <c r="B1279" s="10" t="s">
        <v>3718</v>
      </c>
      <c r="C1279" s="13">
        <v>455.96</v>
      </c>
      <c r="D1279" s="11"/>
      <c r="E1279" s="11" t="s">
        <v>2258</v>
      </c>
      <c r="F1279" s="11" t="s">
        <v>0</v>
      </c>
      <c r="G1279" s="46">
        <v>60</v>
      </c>
      <c r="H1279" s="46">
        <v>6</v>
      </c>
      <c r="I1279" s="46">
        <v>6</v>
      </c>
      <c r="J1279" s="47">
        <v>9.09</v>
      </c>
      <c r="K1279" s="47">
        <v>8.16</v>
      </c>
      <c r="L1279" s="48">
        <v>0.03</v>
      </c>
      <c r="M1279" s="49">
        <v>6901800690580</v>
      </c>
      <c r="N1279" s="107"/>
      <c r="O1279" s="41">
        <f t="shared" si="164"/>
        <v>0</v>
      </c>
      <c r="P1279" s="47">
        <f t="shared" si="165"/>
        <v>0</v>
      </c>
      <c r="Q1279" s="47">
        <f t="shared" si="166"/>
        <v>0</v>
      </c>
      <c r="R1279" s="3">
        <f t="shared" si="167"/>
        <v>0</v>
      </c>
    </row>
    <row r="1280" spans="1:18" s="51" customFormat="1" ht="18.75" customHeight="1">
      <c r="A1280" s="50">
        <v>401054</v>
      </c>
      <c r="B1280" s="10" t="s">
        <v>3719</v>
      </c>
      <c r="C1280" s="13">
        <v>544.39</v>
      </c>
      <c r="D1280" s="11"/>
      <c r="E1280" s="11" t="s">
        <v>2258</v>
      </c>
      <c r="F1280" s="11" t="s">
        <v>0</v>
      </c>
      <c r="G1280" s="46">
        <v>40</v>
      </c>
      <c r="H1280" s="46">
        <v>4</v>
      </c>
      <c r="I1280" s="46">
        <v>4</v>
      </c>
      <c r="J1280" s="47">
        <v>8.77</v>
      </c>
      <c r="K1280" s="47">
        <v>7.84</v>
      </c>
      <c r="L1280" s="48">
        <v>0.03</v>
      </c>
      <c r="M1280" s="49">
        <v>6925808348748</v>
      </c>
      <c r="N1280" s="107"/>
      <c r="O1280" s="41">
        <f t="shared" si="164"/>
        <v>0</v>
      </c>
      <c r="P1280" s="47">
        <f t="shared" si="165"/>
        <v>0</v>
      </c>
      <c r="Q1280" s="47">
        <f t="shared" si="166"/>
        <v>0</v>
      </c>
      <c r="R1280" s="3">
        <f t="shared" si="167"/>
        <v>0</v>
      </c>
    </row>
    <row r="1281" spans="1:18" ht="18.75" customHeight="1">
      <c r="A1281" s="50">
        <v>401058</v>
      </c>
      <c r="B1281" s="10" t="s">
        <v>3720</v>
      </c>
      <c r="C1281" s="13">
        <v>680.61</v>
      </c>
      <c r="D1281" s="11"/>
      <c r="E1281" s="11" t="s">
        <v>2258</v>
      </c>
      <c r="F1281" s="11" t="s">
        <v>0</v>
      </c>
      <c r="G1281" s="46">
        <v>40</v>
      </c>
      <c r="H1281" s="46">
        <v>4</v>
      </c>
      <c r="I1281" s="46">
        <v>4</v>
      </c>
      <c r="J1281" s="47">
        <v>8.69</v>
      </c>
      <c r="K1281" s="47">
        <v>7.76</v>
      </c>
      <c r="L1281" s="48">
        <v>0.03</v>
      </c>
      <c r="M1281" s="49">
        <v>6901800690672</v>
      </c>
      <c r="N1281" s="107"/>
      <c r="O1281" s="41">
        <f t="shared" si="164"/>
        <v>0</v>
      </c>
      <c r="P1281" s="47">
        <f t="shared" si="165"/>
        <v>0</v>
      </c>
      <c r="Q1281" s="47">
        <f t="shared" si="166"/>
        <v>0</v>
      </c>
      <c r="R1281" s="3">
        <f t="shared" si="167"/>
        <v>0</v>
      </c>
    </row>
    <row r="1282" spans="1:18" ht="18.75" customHeight="1">
      <c r="A1282" s="50">
        <v>401062</v>
      </c>
      <c r="B1282" s="10" t="s">
        <v>3721</v>
      </c>
      <c r="C1282" s="13">
        <v>680.61</v>
      </c>
      <c r="D1282" s="11"/>
      <c r="E1282" s="11" t="s">
        <v>2258</v>
      </c>
      <c r="F1282" s="11" t="s">
        <v>0</v>
      </c>
      <c r="G1282" s="46">
        <v>40</v>
      </c>
      <c r="H1282" s="46">
        <v>4</v>
      </c>
      <c r="I1282" s="46">
        <v>4</v>
      </c>
      <c r="J1282" s="47">
        <v>9.09</v>
      </c>
      <c r="K1282" s="47">
        <v>8.16</v>
      </c>
      <c r="L1282" s="48">
        <v>0.03</v>
      </c>
      <c r="M1282" s="49">
        <v>6925808348731</v>
      </c>
      <c r="N1282" s="107"/>
      <c r="O1282" s="41">
        <f t="shared" si="164"/>
        <v>0</v>
      </c>
      <c r="P1282" s="47">
        <f t="shared" si="165"/>
        <v>0</v>
      </c>
      <c r="Q1282" s="47">
        <f t="shared" si="166"/>
        <v>0</v>
      </c>
      <c r="R1282" s="3">
        <f t="shared" si="167"/>
        <v>0</v>
      </c>
    </row>
    <row r="1283" spans="1:18" s="51" customFormat="1" ht="18.75" customHeight="1">
      <c r="A1283" s="50">
        <v>401050</v>
      </c>
      <c r="B1283" s="10" t="s">
        <v>3722</v>
      </c>
      <c r="C1283" s="13">
        <v>680.61</v>
      </c>
      <c r="D1283" s="11"/>
      <c r="E1283" s="11" t="s">
        <v>2258</v>
      </c>
      <c r="F1283" s="11" t="s">
        <v>0</v>
      </c>
      <c r="G1283" s="46">
        <v>40</v>
      </c>
      <c r="H1283" s="46">
        <v>4</v>
      </c>
      <c r="I1283" s="46">
        <v>4</v>
      </c>
      <c r="J1283" s="47">
        <v>9.09</v>
      </c>
      <c r="K1283" s="47">
        <v>8.16</v>
      </c>
      <c r="L1283" s="48">
        <v>0.03</v>
      </c>
      <c r="M1283" s="49">
        <v>6901800690597</v>
      </c>
      <c r="N1283" s="107"/>
      <c r="O1283" s="41">
        <f t="shared" si="164"/>
        <v>0</v>
      </c>
      <c r="P1283" s="47">
        <f t="shared" si="165"/>
        <v>0</v>
      </c>
      <c r="Q1283" s="47">
        <f t="shared" si="166"/>
        <v>0</v>
      </c>
      <c r="R1283" s="3">
        <f t="shared" si="167"/>
        <v>0</v>
      </c>
    </row>
    <row r="1284" spans="1:18" s="51" customFormat="1" ht="18.75" customHeight="1">
      <c r="A1284" s="50">
        <v>401055</v>
      </c>
      <c r="B1284" s="10" t="s">
        <v>3723</v>
      </c>
      <c r="C1284" s="13">
        <v>723.76</v>
      </c>
      <c r="D1284" s="11"/>
      <c r="E1284" s="11" t="s">
        <v>2258</v>
      </c>
      <c r="F1284" s="11" t="s">
        <v>0</v>
      </c>
      <c r="G1284" s="46">
        <v>30</v>
      </c>
      <c r="H1284" s="46">
        <v>3</v>
      </c>
      <c r="I1284" s="46">
        <v>3</v>
      </c>
      <c r="J1284" s="47">
        <v>8.73</v>
      </c>
      <c r="K1284" s="47">
        <v>7.8</v>
      </c>
      <c r="L1284" s="48">
        <v>0.03</v>
      </c>
      <c r="M1284" s="49">
        <v>6925808348779</v>
      </c>
      <c r="N1284" s="107"/>
      <c r="O1284" s="41">
        <f t="shared" si="164"/>
        <v>0</v>
      </c>
      <c r="P1284" s="47">
        <f t="shared" si="165"/>
        <v>0</v>
      </c>
      <c r="Q1284" s="47">
        <f t="shared" si="166"/>
        <v>0</v>
      </c>
      <c r="R1284" s="3">
        <f t="shared" si="167"/>
        <v>0</v>
      </c>
    </row>
    <row r="1285" spans="1:18" s="51" customFormat="1" ht="18.75" customHeight="1">
      <c r="A1285" s="50">
        <v>401059</v>
      </c>
      <c r="B1285" s="10" t="s">
        <v>3724</v>
      </c>
      <c r="C1285" s="13">
        <v>909.84</v>
      </c>
      <c r="D1285" s="11"/>
      <c r="E1285" s="11" t="s">
        <v>2258</v>
      </c>
      <c r="F1285" s="11" t="s">
        <v>0</v>
      </c>
      <c r="G1285" s="46">
        <v>30</v>
      </c>
      <c r="H1285" s="46">
        <v>3</v>
      </c>
      <c r="I1285" s="46">
        <v>3</v>
      </c>
      <c r="J1285" s="47">
        <v>8.67</v>
      </c>
      <c r="K1285" s="47">
        <v>7.74</v>
      </c>
      <c r="L1285" s="48">
        <v>0.03</v>
      </c>
      <c r="M1285" s="49">
        <v>6925808348793</v>
      </c>
      <c r="N1285" s="107"/>
      <c r="O1285" s="41">
        <f t="shared" si="164"/>
        <v>0</v>
      </c>
      <c r="P1285" s="47">
        <f t="shared" si="165"/>
        <v>0</v>
      </c>
      <c r="Q1285" s="47">
        <f t="shared" si="166"/>
        <v>0</v>
      </c>
      <c r="R1285" s="3">
        <f t="shared" si="167"/>
        <v>0</v>
      </c>
    </row>
    <row r="1286" spans="1:18" s="51" customFormat="1" ht="18.75" customHeight="1">
      <c r="A1286" s="50">
        <v>401063</v>
      </c>
      <c r="B1286" s="10" t="s">
        <v>3725</v>
      </c>
      <c r="C1286" s="13">
        <v>909.84</v>
      </c>
      <c r="D1286" s="11"/>
      <c r="E1286" s="11" t="s">
        <v>2258</v>
      </c>
      <c r="F1286" s="11" t="s">
        <v>0</v>
      </c>
      <c r="G1286" s="46">
        <v>30</v>
      </c>
      <c r="H1286" s="46">
        <v>3</v>
      </c>
      <c r="I1286" s="46">
        <v>3</v>
      </c>
      <c r="J1286" s="47">
        <v>9.09</v>
      </c>
      <c r="K1286" s="47">
        <v>8.16</v>
      </c>
      <c r="L1286" s="48">
        <v>0.03</v>
      </c>
      <c r="M1286" s="49">
        <v>6925808348762</v>
      </c>
      <c r="N1286" s="107"/>
      <c r="O1286" s="41">
        <f t="shared" si="164"/>
        <v>0</v>
      </c>
      <c r="P1286" s="47">
        <f t="shared" si="165"/>
        <v>0</v>
      </c>
      <c r="Q1286" s="47">
        <f t="shared" si="166"/>
        <v>0</v>
      </c>
      <c r="R1286" s="3">
        <f t="shared" si="167"/>
        <v>0</v>
      </c>
    </row>
    <row r="1287" spans="1:18" s="59" customFormat="1" ht="18.75" customHeight="1">
      <c r="A1287" s="50">
        <v>401051</v>
      </c>
      <c r="B1287" s="10" t="s">
        <v>3726</v>
      </c>
      <c r="C1287" s="13">
        <v>909.84</v>
      </c>
      <c r="D1287" s="11"/>
      <c r="E1287" s="11" t="s">
        <v>2258</v>
      </c>
      <c r="F1287" s="11" t="s">
        <v>0</v>
      </c>
      <c r="G1287" s="46">
        <v>30</v>
      </c>
      <c r="H1287" s="46">
        <v>3</v>
      </c>
      <c r="I1287" s="46">
        <v>3</v>
      </c>
      <c r="J1287" s="47">
        <v>9.09</v>
      </c>
      <c r="K1287" s="47">
        <v>8.16</v>
      </c>
      <c r="L1287" s="48">
        <v>0.03</v>
      </c>
      <c r="M1287" s="49">
        <v>6901800690603</v>
      </c>
      <c r="N1287" s="107"/>
      <c r="O1287" s="41">
        <f t="shared" si="164"/>
        <v>0</v>
      </c>
      <c r="P1287" s="47">
        <f t="shared" si="165"/>
        <v>0</v>
      </c>
      <c r="Q1287" s="47">
        <f t="shared" si="166"/>
        <v>0</v>
      </c>
      <c r="R1287" s="3">
        <f t="shared" si="167"/>
        <v>0</v>
      </c>
    </row>
    <row r="1288" spans="1:18" s="51" customFormat="1" ht="18.75" customHeight="1">
      <c r="A1288" s="50">
        <v>401012</v>
      </c>
      <c r="B1288" s="10" t="s">
        <v>1387</v>
      </c>
      <c r="C1288" s="13">
        <v>224.58</v>
      </c>
      <c r="D1288" s="11"/>
      <c r="E1288" s="11" t="s">
        <v>2258</v>
      </c>
      <c r="F1288" s="11" t="s">
        <v>0</v>
      </c>
      <c r="G1288" s="46">
        <v>120</v>
      </c>
      <c r="H1288" s="46">
        <v>12</v>
      </c>
      <c r="I1288" s="46">
        <v>12</v>
      </c>
      <c r="J1288" s="47">
        <v>9.09</v>
      </c>
      <c r="K1288" s="47">
        <v>8.16</v>
      </c>
      <c r="L1288" s="48">
        <v>0.03</v>
      </c>
      <c r="M1288" s="49">
        <v>6925808348687</v>
      </c>
      <c r="N1288" s="107"/>
      <c r="O1288" s="41">
        <f t="shared" si="164"/>
        <v>0</v>
      </c>
      <c r="P1288" s="47">
        <f t="shared" si="165"/>
        <v>0</v>
      </c>
      <c r="Q1288" s="47">
        <f t="shared" si="166"/>
        <v>0</v>
      </c>
      <c r="R1288" s="3">
        <f t="shared" si="167"/>
        <v>0</v>
      </c>
    </row>
    <row r="1289" spans="1:18" s="51" customFormat="1" ht="18.75" customHeight="1">
      <c r="A1289" s="50">
        <v>401016</v>
      </c>
      <c r="B1289" s="10" t="s">
        <v>3727</v>
      </c>
      <c r="C1289" s="13">
        <v>355.79</v>
      </c>
      <c r="D1289" s="11"/>
      <c r="E1289" s="11" t="s">
        <v>2258</v>
      </c>
      <c r="F1289" s="11" t="s">
        <v>0</v>
      </c>
      <c r="G1289" s="46">
        <v>60</v>
      </c>
      <c r="H1289" s="46">
        <v>6</v>
      </c>
      <c r="I1289" s="46">
        <v>6</v>
      </c>
      <c r="J1289" s="47">
        <v>8.73</v>
      </c>
      <c r="K1289" s="47">
        <v>7.8</v>
      </c>
      <c r="L1289" s="48">
        <v>0.03</v>
      </c>
      <c r="M1289" s="49">
        <v>6925808348724</v>
      </c>
      <c r="N1289" s="107"/>
      <c r="O1289" s="41">
        <f t="shared" si="164"/>
        <v>0</v>
      </c>
      <c r="P1289" s="47">
        <f t="shared" si="165"/>
        <v>0</v>
      </c>
      <c r="Q1289" s="47">
        <f t="shared" si="166"/>
        <v>0</v>
      </c>
      <c r="R1289" s="3">
        <f t="shared" si="167"/>
        <v>0</v>
      </c>
    </row>
    <row r="1290" spans="1:18" ht="18.75" customHeight="1">
      <c r="A1290" s="77">
        <v>401019</v>
      </c>
      <c r="B1290" s="293" t="s">
        <v>1388</v>
      </c>
      <c r="C1290" s="294">
        <v>667.02</v>
      </c>
      <c r="D1290" s="295"/>
      <c r="E1290" s="295" t="s">
        <v>2258</v>
      </c>
      <c r="F1290" s="295" t="s">
        <v>0</v>
      </c>
      <c r="G1290" s="281">
        <v>40</v>
      </c>
      <c r="H1290" s="281">
        <v>4</v>
      </c>
      <c r="I1290" s="281">
        <v>4</v>
      </c>
      <c r="J1290" s="282">
        <v>8.69</v>
      </c>
      <c r="K1290" s="282">
        <v>7.76</v>
      </c>
      <c r="L1290" s="283">
        <v>0.03</v>
      </c>
      <c r="M1290" s="284">
        <v>6925808348755</v>
      </c>
      <c r="N1290" s="285"/>
      <c r="O1290" s="286">
        <f t="shared" si="164"/>
        <v>0</v>
      </c>
      <c r="P1290" s="282">
        <f t="shared" si="165"/>
        <v>0</v>
      </c>
      <c r="Q1290" s="282">
        <f t="shared" si="166"/>
        <v>0</v>
      </c>
      <c r="R1290" s="287">
        <f t="shared" si="167"/>
        <v>0</v>
      </c>
    </row>
    <row r="1291" spans="1:18" ht="18.75" customHeight="1">
      <c r="A1291" s="84" t="s">
        <v>3728</v>
      </c>
      <c r="B1291" s="8"/>
      <c r="C1291" s="92"/>
      <c r="D1291" s="93"/>
      <c r="E1291" s="93"/>
      <c r="F1291" s="93"/>
      <c r="G1291" s="94"/>
      <c r="H1291" s="94"/>
      <c r="I1291" s="94"/>
      <c r="J1291" s="95"/>
      <c r="K1291" s="95"/>
      <c r="L1291" s="96"/>
      <c r="M1291" s="97"/>
      <c r="N1291" s="98"/>
      <c r="O1291" s="133"/>
      <c r="P1291" s="133"/>
      <c r="Q1291" s="133"/>
      <c r="R1291" s="300"/>
    </row>
    <row r="1292" spans="1:18" s="69" customFormat="1" ht="18.75" customHeight="1">
      <c r="A1292" s="78">
        <v>193166</v>
      </c>
      <c r="B1292" s="33" t="s">
        <v>3729</v>
      </c>
      <c r="C1292" s="14">
        <v>181.13</v>
      </c>
      <c r="D1292" s="35"/>
      <c r="E1292" s="35" t="s">
        <v>2259</v>
      </c>
      <c r="F1292" s="35" t="s">
        <v>0</v>
      </c>
      <c r="G1292" s="36">
        <v>180</v>
      </c>
      <c r="H1292" s="36">
        <v>12</v>
      </c>
      <c r="I1292" s="36">
        <v>12</v>
      </c>
      <c r="J1292" s="37">
        <v>11.08</v>
      </c>
      <c r="K1292" s="37">
        <v>9.9</v>
      </c>
      <c r="L1292" s="38">
        <v>0</v>
      </c>
      <c r="M1292" s="39">
        <v>6901800977780</v>
      </c>
      <c r="N1292" s="275"/>
      <c r="O1292" s="40">
        <f t="shared" ref="O1292:O1319" si="168">C1292*N1292</f>
        <v>0</v>
      </c>
      <c r="P1292" s="37">
        <f t="shared" ref="P1292:P1319" si="169">J1292/G1292*N1292</f>
        <v>0</v>
      </c>
      <c r="Q1292" s="37">
        <f t="shared" ref="Q1292:Q1319" si="170">K1292/G1292*N1292</f>
        <v>0</v>
      </c>
      <c r="R1292" s="42">
        <f t="shared" ref="R1292:R1319" si="171">L1292/G1292*N1292</f>
        <v>0</v>
      </c>
    </row>
    <row r="1293" spans="1:18" s="51" customFormat="1" ht="18.75" customHeight="1">
      <c r="A1293" s="50">
        <v>193167</v>
      </c>
      <c r="B1293" s="10" t="s">
        <v>3730</v>
      </c>
      <c r="C1293" s="13">
        <v>181.13</v>
      </c>
      <c r="D1293" s="11"/>
      <c r="E1293" s="11" t="s">
        <v>2259</v>
      </c>
      <c r="F1293" s="11" t="s">
        <v>0</v>
      </c>
      <c r="G1293" s="46">
        <v>180</v>
      </c>
      <c r="H1293" s="46">
        <v>12</v>
      </c>
      <c r="I1293" s="46">
        <v>12</v>
      </c>
      <c r="J1293" s="47">
        <v>11.08</v>
      </c>
      <c r="K1293" s="47">
        <v>9.9</v>
      </c>
      <c r="L1293" s="48">
        <v>0</v>
      </c>
      <c r="M1293" s="49">
        <v>6901800977797</v>
      </c>
      <c r="N1293" s="107"/>
      <c r="O1293" s="41">
        <f t="shared" si="168"/>
        <v>0</v>
      </c>
      <c r="P1293" s="47">
        <f t="shared" si="169"/>
        <v>0</v>
      </c>
      <c r="Q1293" s="47">
        <f t="shared" si="170"/>
        <v>0</v>
      </c>
      <c r="R1293" s="3">
        <f t="shared" si="171"/>
        <v>0</v>
      </c>
    </row>
    <row r="1294" spans="1:18" s="51" customFormat="1" ht="18.75" customHeight="1">
      <c r="A1294" s="50">
        <v>193168</v>
      </c>
      <c r="B1294" s="10" t="s">
        <v>3731</v>
      </c>
      <c r="C1294" s="13">
        <v>181.13</v>
      </c>
      <c r="D1294" s="11"/>
      <c r="E1294" s="11" t="s">
        <v>2259</v>
      </c>
      <c r="F1294" s="11" t="s">
        <v>0</v>
      </c>
      <c r="G1294" s="46">
        <v>180</v>
      </c>
      <c r="H1294" s="46">
        <v>12</v>
      </c>
      <c r="I1294" s="46">
        <v>12</v>
      </c>
      <c r="J1294" s="47">
        <v>11.08</v>
      </c>
      <c r="K1294" s="47">
        <v>9.9</v>
      </c>
      <c r="L1294" s="48">
        <v>0</v>
      </c>
      <c r="M1294" s="49">
        <v>6901800977803</v>
      </c>
      <c r="N1294" s="107"/>
      <c r="O1294" s="41">
        <f t="shared" si="168"/>
        <v>0</v>
      </c>
      <c r="P1294" s="47">
        <f t="shared" si="169"/>
        <v>0</v>
      </c>
      <c r="Q1294" s="47">
        <f t="shared" si="170"/>
        <v>0</v>
      </c>
      <c r="R1294" s="3">
        <f t="shared" si="171"/>
        <v>0</v>
      </c>
    </row>
    <row r="1295" spans="1:18" s="51" customFormat="1" ht="18.75" customHeight="1">
      <c r="A1295" s="50">
        <v>193169</v>
      </c>
      <c r="B1295" s="10" t="s">
        <v>3732</v>
      </c>
      <c r="C1295" s="13">
        <v>228.59</v>
      </c>
      <c r="D1295" s="11"/>
      <c r="E1295" s="11" t="s">
        <v>2259</v>
      </c>
      <c r="F1295" s="11" t="s">
        <v>0</v>
      </c>
      <c r="G1295" s="46">
        <v>180</v>
      </c>
      <c r="H1295" s="46">
        <v>12</v>
      </c>
      <c r="I1295" s="46">
        <v>12</v>
      </c>
      <c r="J1295" s="47">
        <v>11.08</v>
      </c>
      <c r="K1295" s="47">
        <v>9.9</v>
      </c>
      <c r="L1295" s="48">
        <v>0</v>
      </c>
      <c r="M1295" s="49">
        <v>6901800977810</v>
      </c>
      <c r="N1295" s="107"/>
      <c r="O1295" s="41">
        <f t="shared" si="168"/>
        <v>0</v>
      </c>
      <c r="P1295" s="47">
        <f t="shared" si="169"/>
        <v>0</v>
      </c>
      <c r="Q1295" s="47">
        <f t="shared" si="170"/>
        <v>0</v>
      </c>
      <c r="R1295" s="3">
        <f t="shared" si="171"/>
        <v>0</v>
      </c>
    </row>
    <row r="1296" spans="1:18" s="51" customFormat="1" ht="18.75" customHeight="1">
      <c r="A1296" s="50">
        <v>193170</v>
      </c>
      <c r="B1296" s="10" t="s">
        <v>3733</v>
      </c>
      <c r="C1296" s="13">
        <v>228.59</v>
      </c>
      <c r="D1296" s="11"/>
      <c r="E1296" s="11" t="s">
        <v>2259</v>
      </c>
      <c r="F1296" s="11" t="s">
        <v>0</v>
      </c>
      <c r="G1296" s="46">
        <v>180</v>
      </c>
      <c r="H1296" s="46">
        <v>12</v>
      </c>
      <c r="I1296" s="46">
        <v>12</v>
      </c>
      <c r="J1296" s="47">
        <v>11.08</v>
      </c>
      <c r="K1296" s="47">
        <v>9.9</v>
      </c>
      <c r="L1296" s="48">
        <v>0</v>
      </c>
      <c r="M1296" s="49">
        <v>6901800977827</v>
      </c>
      <c r="N1296" s="107"/>
      <c r="O1296" s="41">
        <f t="shared" si="168"/>
        <v>0</v>
      </c>
      <c r="P1296" s="47">
        <f t="shared" si="169"/>
        <v>0</v>
      </c>
      <c r="Q1296" s="47">
        <f t="shared" si="170"/>
        <v>0</v>
      </c>
      <c r="R1296" s="3">
        <f t="shared" si="171"/>
        <v>0</v>
      </c>
    </row>
    <row r="1297" spans="1:18" s="51" customFormat="1" ht="18.75" customHeight="1">
      <c r="A1297" s="50">
        <v>193171</v>
      </c>
      <c r="B1297" s="10" t="s">
        <v>3734</v>
      </c>
      <c r="C1297" s="13">
        <v>228.59</v>
      </c>
      <c r="D1297" s="11"/>
      <c r="E1297" s="11" t="s">
        <v>2259</v>
      </c>
      <c r="F1297" s="11" t="s">
        <v>0</v>
      </c>
      <c r="G1297" s="46">
        <v>180</v>
      </c>
      <c r="H1297" s="46">
        <v>12</v>
      </c>
      <c r="I1297" s="46">
        <v>12</v>
      </c>
      <c r="J1297" s="47">
        <v>13.78</v>
      </c>
      <c r="K1297" s="47">
        <v>12.6</v>
      </c>
      <c r="L1297" s="48">
        <v>0</v>
      </c>
      <c r="M1297" s="49">
        <v>6901800977834</v>
      </c>
      <c r="N1297" s="107"/>
      <c r="O1297" s="41">
        <f t="shared" si="168"/>
        <v>0</v>
      </c>
      <c r="P1297" s="47">
        <f t="shared" si="169"/>
        <v>0</v>
      </c>
      <c r="Q1297" s="47">
        <f t="shared" si="170"/>
        <v>0</v>
      </c>
      <c r="R1297" s="3">
        <f t="shared" si="171"/>
        <v>0</v>
      </c>
    </row>
    <row r="1298" spans="1:18" s="51" customFormat="1" ht="18.75" customHeight="1">
      <c r="A1298" s="50">
        <v>193172</v>
      </c>
      <c r="B1298" s="10" t="s">
        <v>3735</v>
      </c>
      <c r="C1298" s="13">
        <v>228.59</v>
      </c>
      <c r="D1298" s="11"/>
      <c r="E1298" s="11" t="s">
        <v>2259</v>
      </c>
      <c r="F1298" s="11" t="s">
        <v>0</v>
      </c>
      <c r="G1298" s="46">
        <v>180</v>
      </c>
      <c r="H1298" s="46">
        <v>12</v>
      </c>
      <c r="I1298" s="46">
        <v>12</v>
      </c>
      <c r="J1298" s="47">
        <v>14.32</v>
      </c>
      <c r="K1298" s="47">
        <v>13.14</v>
      </c>
      <c r="L1298" s="48">
        <v>0</v>
      </c>
      <c r="M1298" s="49">
        <v>6901800977858</v>
      </c>
      <c r="N1298" s="107"/>
      <c r="O1298" s="41">
        <f t="shared" si="168"/>
        <v>0</v>
      </c>
      <c r="P1298" s="47">
        <f t="shared" si="169"/>
        <v>0</v>
      </c>
      <c r="Q1298" s="47">
        <f t="shared" si="170"/>
        <v>0</v>
      </c>
      <c r="R1298" s="3">
        <f t="shared" si="171"/>
        <v>0</v>
      </c>
    </row>
    <row r="1299" spans="1:18" s="51" customFormat="1" ht="18.75" customHeight="1">
      <c r="A1299" s="50">
        <v>193173</v>
      </c>
      <c r="B1299" s="10" t="s">
        <v>3736</v>
      </c>
      <c r="C1299" s="13">
        <v>362.24</v>
      </c>
      <c r="D1299" s="11"/>
      <c r="E1299" s="11" t="s">
        <v>2259</v>
      </c>
      <c r="F1299" s="11" t="s">
        <v>0</v>
      </c>
      <c r="G1299" s="46">
        <v>90</v>
      </c>
      <c r="H1299" s="46">
        <v>6</v>
      </c>
      <c r="I1299" s="46">
        <v>6</v>
      </c>
      <c r="J1299" s="47">
        <v>11.17</v>
      </c>
      <c r="K1299" s="47">
        <v>9.99</v>
      </c>
      <c r="L1299" s="48">
        <v>0</v>
      </c>
      <c r="M1299" s="49">
        <v>6901800977865</v>
      </c>
      <c r="N1299" s="107"/>
      <c r="O1299" s="41">
        <f t="shared" si="168"/>
        <v>0</v>
      </c>
      <c r="P1299" s="47">
        <f t="shared" si="169"/>
        <v>0</v>
      </c>
      <c r="Q1299" s="47">
        <f t="shared" si="170"/>
        <v>0</v>
      </c>
      <c r="R1299" s="3">
        <f t="shared" si="171"/>
        <v>0</v>
      </c>
    </row>
    <row r="1300" spans="1:18" s="51" customFormat="1" ht="18.75" customHeight="1">
      <c r="A1300" s="50">
        <v>193174</v>
      </c>
      <c r="B1300" s="10" t="s">
        <v>3737</v>
      </c>
      <c r="C1300" s="13">
        <v>362.24</v>
      </c>
      <c r="D1300" s="11"/>
      <c r="E1300" s="11" t="s">
        <v>2259</v>
      </c>
      <c r="F1300" s="11" t="s">
        <v>0</v>
      </c>
      <c r="G1300" s="46">
        <v>90</v>
      </c>
      <c r="H1300" s="46">
        <v>6</v>
      </c>
      <c r="I1300" s="46">
        <v>6</v>
      </c>
      <c r="J1300" s="47">
        <v>11.17</v>
      </c>
      <c r="K1300" s="47">
        <v>9.99</v>
      </c>
      <c r="L1300" s="48">
        <v>0</v>
      </c>
      <c r="M1300" s="49">
        <v>6901800977872</v>
      </c>
      <c r="N1300" s="107"/>
      <c r="O1300" s="41">
        <f t="shared" si="168"/>
        <v>0</v>
      </c>
      <c r="P1300" s="47">
        <f t="shared" si="169"/>
        <v>0</v>
      </c>
      <c r="Q1300" s="47">
        <f t="shared" si="170"/>
        <v>0</v>
      </c>
      <c r="R1300" s="3">
        <f t="shared" si="171"/>
        <v>0</v>
      </c>
    </row>
    <row r="1301" spans="1:18" s="51" customFormat="1" ht="18.75" customHeight="1">
      <c r="A1301" s="50">
        <v>193175</v>
      </c>
      <c r="B1301" s="10" t="s">
        <v>3738</v>
      </c>
      <c r="C1301" s="13">
        <v>362.24</v>
      </c>
      <c r="D1301" s="11"/>
      <c r="E1301" s="11" t="s">
        <v>2259</v>
      </c>
      <c r="F1301" s="11" t="s">
        <v>0</v>
      </c>
      <c r="G1301" s="46">
        <v>90</v>
      </c>
      <c r="H1301" s="46">
        <v>6</v>
      </c>
      <c r="I1301" s="46">
        <v>6</v>
      </c>
      <c r="J1301" s="47">
        <v>11.17</v>
      </c>
      <c r="K1301" s="47">
        <v>9.99</v>
      </c>
      <c r="L1301" s="48">
        <v>0</v>
      </c>
      <c r="M1301" s="49">
        <v>6901800977889</v>
      </c>
      <c r="N1301" s="107"/>
      <c r="O1301" s="41">
        <f t="shared" si="168"/>
        <v>0</v>
      </c>
      <c r="P1301" s="47">
        <f t="shared" si="169"/>
        <v>0</v>
      </c>
      <c r="Q1301" s="47">
        <f t="shared" si="170"/>
        <v>0</v>
      </c>
      <c r="R1301" s="3">
        <f t="shared" si="171"/>
        <v>0</v>
      </c>
    </row>
    <row r="1302" spans="1:18" s="51" customFormat="1" ht="18.75" customHeight="1">
      <c r="A1302" s="50">
        <v>193176</v>
      </c>
      <c r="B1302" s="10" t="s">
        <v>3739</v>
      </c>
      <c r="C1302" s="13">
        <v>457.19</v>
      </c>
      <c r="D1302" s="11"/>
      <c r="E1302" s="11" t="s">
        <v>2259</v>
      </c>
      <c r="F1302" s="11" t="s">
        <v>0</v>
      </c>
      <c r="G1302" s="46">
        <v>90</v>
      </c>
      <c r="H1302" s="46">
        <v>6</v>
      </c>
      <c r="I1302" s="46">
        <v>6</v>
      </c>
      <c r="J1302" s="47">
        <v>11.17</v>
      </c>
      <c r="K1302" s="47">
        <v>9.99</v>
      </c>
      <c r="L1302" s="48">
        <v>0</v>
      </c>
      <c r="M1302" s="49">
        <v>6901800977896</v>
      </c>
      <c r="N1302" s="107"/>
      <c r="O1302" s="41">
        <f t="shared" si="168"/>
        <v>0</v>
      </c>
      <c r="P1302" s="47">
        <f t="shared" si="169"/>
        <v>0</v>
      </c>
      <c r="Q1302" s="47">
        <f t="shared" si="170"/>
        <v>0</v>
      </c>
      <c r="R1302" s="3">
        <f t="shared" si="171"/>
        <v>0</v>
      </c>
    </row>
    <row r="1303" spans="1:18" s="51" customFormat="1" ht="18.75" customHeight="1">
      <c r="A1303" s="50">
        <v>193177</v>
      </c>
      <c r="B1303" s="10" t="s">
        <v>3740</v>
      </c>
      <c r="C1303" s="13">
        <v>457.19</v>
      </c>
      <c r="D1303" s="11"/>
      <c r="E1303" s="11" t="s">
        <v>2259</v>
      </c>
      <c r="F1303" s="11" t="s">
        <v>0</v>
      </c>
      <c r="G1303" s="46">
        <v>90</v>
      </c>
      <c r="H1303" s="46">
        <v>6</v>
      </c>
      <c r="I1303" s="46">
        <v>6</v>
      </c>
      <c r="J1303" s="47">
        <v>12.97</v>
      </c>
      <c r="K1303" s="47">
        <v>11.79</v>
      </c>
      <c r="L1303" s="48">
        <v>0</v>
      </c>
      <c r="M1303" s="49">
        <v>6901800977902</v>
      </c>
      <c r="N1303" s="107"/>
      <c r="O1303" s="41">
        <f t="shared" si="168"/>
        <v>0</v>
      </c>
      <c r="P1303" s="47">
        <f t="shared" si="169"/>
        <v>0</v>
      </c>
      <c r="Q1303" s="47">
        <f t="shared" si="170"/>
        <v>0</v>
      </c>
      <c r="R1303" s="3">
        <f t="shared" si="171"/>
        <v>0</v>
      </c>
    </row>
    <row r="1304" spans="1:18" s="51" customFormat="1" ht="18.75" customHeight="1">
      <c r="A1304" s="50">
        <v>193178</v>
      </c>
      <c r="B1304" s="10" t="s">
        <v>3741</v>
      </c>
      <c r="C1304" s="13">
        <v>457.19</v>
      </c>
      <c r="D1304" s="11"/>
      <c r="E1304" s="11" t="s">
        <v>2259</v>
      </c>
      <c r="F1304" s="11" t="s">
        <v>0</v>
      </c>
      <c r="G1304" s="46">
        <v>90</v>
      </c>
      <c r="H1304" s="46">
        <v>6</v>
      </c>
      <c r="I1304" s="46">
        <v>6</v>
      </c>
      <c r="J1304" s="47">
        <v>13.87</v>
      </c>
      <c r="K1304" s="47">
        <v>12.69</v>
      </c>
      <c r="L1304" s="48">
        <v>0</v>
      </c>
      <c r="M1304" s="49">
        <v>6901800977919</v>
      </c>
      <c r="N1304" s="107"/>
      <c r="O1304" s="41">
        <f t="shared" si="168"/>
        <v>0</v>
      </c>
      <c r="P1304" s="47">
        <f t="shared" si="169"/>
        <v>0</v>
      </c>
      <c r="Q1304" s="47">
        <f t="shared" si="170"/>
        <v>0</v>
      </c>
      <c r="R1304" s="3">
        <f t="shared" si="171"/>
        <v>0</v>
      </c>
    </row>
    <row r="1305" spans="1:18" s="51" customFormat="1" ht="18.75" customHeight="1">
      <c r="A1305" s="50">
        <v>193179</v>
      </c>
      <c r="B1305" s="10" t="s">
        <v>3742</v>
      </c>
      <c r="C1305" s="13">
        <v>457.19</v>
      </c>
      <c r="D1305" s="11"/>
      <c r="E1305" s="11" t="s">
        <v>2259</v>
      </c>
      <c r="F1305" s="11" t="s">
        <v>0</v>
      </c>
      <c r="G1305" s="46">
        <v>90</v>
      </c>
      <c r="H1305" s="46">
        <v>6</v>
      </c>
      <c r="I1305" s="46">
        <v>6</v>
      </c>
      <c r="J1305" s="47">
        <v>14.41</v>
      </c>
      <c r="K1305" s="47">
        <v>13.23</v>
      </c>
      <c r="L1305" s="48">
        <v>0</v>
      </c>
      <c r="M1305" s="49">
        <v>6901800977926</v>
      </c>
      <c r="N1305" s="107"/>
      <c r="O1305" s="41">
        <f t="shared" si="168"/>
        <v>0</v>
      </c>
      <c r="P1305" s="47">
        <f t="shared" si="169"/>
        <v>0</v>
      </c>
      <c r="Q1305" s="47">
        <f t="shared" si="170"/>
        <v>0</v>
      </c>
      <c r="R1305" s="3">
        <f t="shared" si="171"/>
        <v>0</v>
      </c>
    </row>
    <row r="1306" spans="1:18" s="51" customFormat="1" ht="18.75" customHeight="1">
      <c r="A1306" s="50">
        <v>193180</v>
      </c>
      <c r="B1306" s="10" t="s">
        <v>3743</v>
      </c>
      <c r="C1306" s="13">
        <v>543.37</v>
      </c>
      <c r="D1306" s="11"/>
      <c r="E1306" s="11" t="s">
        <v>2259</v>
      </c>
      <c r="F1306" s="11" t="s">
        <v>0</v>
      </c>
      <c r="G1306" s="46">
        <v>60</v>
      </c>
      <c r="H1306" s="46">
        <v>4</v>
      </c>
      <c r="I1306" s="46">
        <v>4</v>
      </c>
      <c r="J1306" s="47">
        <v>11.2</v>
      </c>
      <c r="K1306" s="47">
        <v>10.02</v>
      </c>
      <c r="L1306" s="48">
        <v>0</v>
      </c>
      <c r="M1306" s="49">
        <v>6901800977933</v>
      </c>
      <c r="N1306" s="107"/>
      <c r="O1306" s="41">
        <f t="shared" si="168"/>
        <v>0</v>
      </c>
      <c r="P1306" s="47">
        <f t="shared" si="169"/>
        <v>0</v>
      </c>
      <c r="Q1306" s="47">
        <f t="shared" si="170"/>
        <v>0</v>
      </c>
      <c r="R1306" s="3">
        <f t="shared" si="171"/>
        <v>0</v>
      </c>
    </row>
    <row r="1307" spans="1:18" s="51" customFormat="1" ht="18.75" customHeight="1">
      <c r="A1307" s="50">
        <v>193181</v>
      </c>
      <c r="B1307" s="10" t="s">
        <v>3744</v>
      </c>
      <c r="C1307" s="13">
        <v>543.37</v>
      </c>
      <c r="D1307" s="11"/>
      <c r="E1307" s="11" t="s">
        <v>2259</v>
      </c>
      <c r="F1307" s="11" t="s">
        <v>0</v>
      </c>
      <c r="G1307" s="46">
        <v>60</v>
      </c>
      <c r="H1307" s="46">
        <v>4</v>
      </c>
      <c r="I1307" s="46">
        <v>4</v>
      </c>
      <c r="J1307" s="47">
        <v>11.2</v>
      </c>
      <c r="K1307" s="47">
        <v>10.02</v>
      </c>
      <c r="L1307" s="48">
        <v>0</v>
      </c>
      <c r="M1307" s="49">
        <v>6901800977940</v>
      </c>
      <c r="N1307" s="107"/>
      <c r="O1307" s="41">
        <f t="shared" si="168"/>
        <v>0</v>
      </c>
      <c r="P1307" s="47">
        <f t="shared" si="169"/>
        <v>0</v>
      </c>
      <c r="Q1307" s="47">
        <f t="shared" si="170"/>
        <v>0</v>
      </c>
      <c r="R1307" s="3">
        <f t="shared" si="171"/>
        <v>0</v>
      </c>
    </row>
    <row r="1308" spans="1:18" s="51" customFormat="1" ht="18.75" customHeight="1">
      <c r="A1308" s="50">
        <v>193182</v>
      </c>
      <c r="B1308" s="10" t="s">
        <v>3745</v>
      </c>
      <c r="C1308" s="13">
        <v>543.37</v>
      </c>
      <c r="D1308" s="11"/>
      <c r="E1308" s="11" t="s">
        <v>2259</v>
      </c>
      <c r="F1308" s="11" t="s">
        <v>0</v>
      </c>
      <c r="G1308" s="46">
        <v>60</v>
      </c>
      <c r="H1308" s="46">
        <v>4</v>
      </c>
      <c r="I1308" s="46">
        <v>4</v>
      </c>
      <c r="J1308" s="47">
        <v>11.2</v>
      </c>
      <c r="K1308" s="47">
        <v>10.02</v>
      </c>
      <c r="L1308" s="48">
        <v>0</v>
      </c>
      <c r="M1308" s="49">
        <v>6901800977957</v>
      </c>
      <c r="N1308" s="107"/>
      <c r="O1308" s="41">
        <f t="shared" si="168"/>
        <v>0</v>
      </c>
      <c r="P1308" s="47">
        <f t="shared" si="169"/>
        <v>0</v>
      </c>
      <c r="Q1308" s="47">
        <f t="shared" si="170"/>
        <v>0</v>
      </c>
      <c r="R1308" s="3">
        <f t="shared" si="171"/>
        <v>0</v>
      </c>
    </row>
    <row r="1309" spans="1:18" s="51" customFormat="1" ht="18.75" customHeight="1">
      <c r="A1309" s="50">
        <v>193183</v>
      </c>
      <c r="B1309" s="10" t="s">
        <v>3746</v>
      </c>
      <c r="C1309" s="13">
        <v>685.78</v>
      </c>
      <c r="D1309" s="11"/>
      <c r="E1309" s="11" t="s">
        <v>2259</v>
      </c>
      <c r="F1309" s="11" t="s">
        <v>0</v>
      </c>
      <c r="G1309" s="46">
        <v>60</v>
      </c>
      <c r="H1309" s="46">
        <v>4</v>
      </c>
      <c r="I1309" s="46">
        <v>4</v>
      </c>
      <c r="J1309" s="47">
        <v>11.2</v>
      </c>
      <c r="K1309" s="47">
        <v>10.02</v>
      </c>
      <c r="L1309" s="48">
        <v>0</v>
      </c>
      <c r="M1309" s="49">
        <v>6901800977964</v>
      </c>
      <c r="N1309" s="107"/>
      <c r="O1309" s="41">
        <f t="shared" si="168"/>
        <v>0</v>
      </c>
      <c r="P1309" s="47">
        <f t="shared" si="169"/>
        <v>0</v>
      </c>
      <c r="Q1309" s="47">
        <f t="shared" si="170"/>
        <v>0</v>
      </c>
      <c r="R1309" s="3">
        <f t="shared" si="171"/>
        <v>0</v>
      </c>
    </row>
    <row r="1310" spans="1:18" s="51" customFormat="1" ht="18.75" customHeight="1">
      <c r="A1310" s="50">
        <v>193184</v>
      </c>
      <c r="B1310" s="10" t="s">
        <v>3747</v>
      </c>
      <c r="C1310" s="13">
        <v>685.78</v>
      </c>
      <c r="D1310" s="11"/>
      <c r="E1310" s="11" t="s">
        <v>2259</v>
      </c>
      <c r="F1310" s="11" t="s">
        <v>0</v>
      </c>
      <c r="G1310" s="46">
        <v>60</v>
      </c>
      <c r="H1310" s="46">
        <v>4</v>
      </c>
      <c r="I1310" s="46">
        <v>4</v>
      </c>
      <c r="J1310" s="47">
        <v>13</v>
      </c>
      <c r="K1310" s="47">
        <v>11.82</v>
      </c>
      <c r="L1310" s="48">
        <v>0</v>
      </c>
      <c r="M1310" s="49">
        <v>6901800977988</v>
      </c>
      <c r="N1310" s="107"/>
      <c r="O1310" s="41">
        <f t="shared" si="168"/>
        <v>0</v>
      </c>
      <c r="P1310" s="47">
        <f t="shared" si="169"/>
        <v>0</v>
      </c>
      <c r="Q1310" s="47">
        <f t="shared" si="170"/>
        <v>0</v>
      </c>
      <c r="R1310" s="3">
        <f t="shared" si="171"/>
        <v>0</v>
      </c>
    </row>
    <row r="1311" spans="1:18" s="51" customFormat="1" ht="18.75" customHeight="1">
      <c r="A1311" s="50">
        <v>193185</v>
      </c>
      <c r="B1311" s="10" t="s">
        <v>3748</v>
      </c>
      <c r="C1311" s="13">
        <v>685.78</v>
      </c>
      <c r="D1311" s="11"/>
      <c r="E1311" s="11" t="s">
        <v>2259</v>
      </c>
      <c r="F1311" s="11" t="s">
        <v>0</v>
      </c>
      <c r="G1311" s="46">
        <v>60</v>
      </c>
      <c r="H1311" s="46">
        <v>4</v>
      </c>
      <c r="I1311" s="46">
        <v>4</v>
      </c>
      <c r="J1311" s="47">
        <v>13.9</v>
      </c>
      <c r="K1311" s="47">
        <v>13.72</v>
      </c>
      <c r="L1311" s="48">
        <v>0</v>
      </c>
      <c r="M1311" s="49">
        <v>6901800978008</v>
      </c>
      <c r="N1311" s="107"/>
      <c r="O1311" s="41">
        <f t="shared" si="168"/>
        <v>0</v>
      </c>
      <c r="P1311" s="47">
        <f t="shared" si="169"/>
        <v>0</v>
      </c>
      <c r="Q1311" s="47">
        <f t="shared" si="170"/>
        <v>0</v>
      </c>
      <c r="R1311" s="3">
        <f t="shared" si="171"/>
        <v>0</v>
      </c>
    </row>
    <row r="1312" spans="1:18" s="51" customFormat="1" ht="18.75" customHeight="1">
      <c r="A1312" s="50">
        <v>193186</v>
      </c>
      <c r="B1312" s="10" t="s">
        <v>3749</v>
      </c>
      <c r="C1312" s="13">
        <v>685.78</v>
      </c>
      <c r="D1312" s="11"/>
      <c r="E1312" s="11" t="s">
        <v>2259</v>
      </c>
      <c r="F1312" s="11" t="s">
        <v>0</v>
      </c>
      <c r="G1312" s="46">
        <v>60</v>
      </c>
      <c r="H1312" s="46">
        <v>4</v>
      </c>
      <c r="I1312" s="46">
        <v>4</v>
      </c>
      <c r="J1312" s="47">
        <v>14.44</v>
      </c>
      <c r="K1312" s="47">
        <v>13.26</v>
      </c>
      <c r="L1312" s="48">
        <v>0</v>
      </c>
      <c r="M1312" s="49">
        <v>6901800978015</v>
      </c>
      <c r="N1312" s="107"/>
      <c r="O1312" s="41">
        <f t="shared" si="168"/>
        <v>0</v>
      </c>
      <c r="P1312" s="47">
        <f t="shared" si="169"/>
        <v>0</v>
      </c>
      <c r="Q1312" s="47">
        <f t="shared" si="170"/>
        <v>0</v>
      </c>
      <c r="R1312" s="3">
        <f t="shared" si="171"/>
        <v>0</v>
      </c>
    </row>
    <row r="1313" spans="1:18" s="51" customFormat="1" ht="18.75" customHeight="1">
      <c r="A1313" s="50">
        <v>193187</v>
      </c>
      <c r="B1313" s="10" t="s">
        <v>3750</v>
      </c>
      <c r="C1313" s="13">
        <v>724.49</v>
      </c>
      <c r="D1313" s="11"/>
      <c r="E1313" s="11" t="s">
        <v>2259</v>
      </c>
      <c r="F1313" s="11" t="s">
        <v>0</v>
      </c>
      <c r="G1313" s="46">
        <v>45</v>
      </c>
      <c r="H1313" s="46">
        <v>3</v>
      </c>
      <c r="I1313" s="46">
        <v>3</v>
      </c>
      <c r="J1313" s="47">
        <v>11.22</v>
      </c>
      <c r="K1313" s="47">
        <v>10.039999999999999</v>
      </c>
      <c r="L1313" s="48">
        <v>0</v>
      </c>
      <c r="M1313" s="49">
        <v>6901800978022</v>
      </c>
      <c r="N1313" s="107"/>
      <c r="O1313" s="41">
        <f t="shared" si="168"/>
        <v>0</v>
      </c>
      <c r="P1313" s="47">
        <f t="shared" si="169"/>
        <v>0</v>
      </c>
      <c r="Q1313" s="47">
        <f t="shared" si="170"/>
        <v>0</v>
      </c>
      <c r="R1313" s="3">
        <f t="shared" si="171"/>
        <v>0</v>
      </c>
    </row>
    <row r="1314" spans="1:18" s="51" customFormat="1" ht="18.75" customHeight="1">
      <c r="A1314" s="50">
        <v>193188</v>
      </c>
      <c r="B1314" s="10" t="s">
        <v>3751</v>
      </c>
      <c r="C1314" s="13">
        <v>724.49</v>
      </c>
      <c r="D1314" s="11"/>
      <c r="E1314" s="11" t="s">
        <v>2259</v>
      </c>
      <c r="F1314" s="11" t="s">
        <v>0</v>
      </c>
      <c r="G1314" s="46">
        <v>45</v>
      </c>
      <c r="H1314" s="46">
        <v>3</v>
      </c>
      <c r="I1314" s="46">
        <v>3</v>
      </c>
      <c r="J1314" s="47">
        <v>11.22</v>
      </c>
      <c r="K1314" s="47">
        <v>10.039999999999999</v>
      </c>
      <c r="L1314" s="48">
        <v>0</v>
      </c>
      <c r="M1314" s="49">
        <v>6901800978039</v>
      </c>
      <c r="N1314" s="107"/>
      <c r="O1314" s="41">
        <f t="shared" si="168"/>
        <v>0</v>
      </c>
      <c r="P1314" s="47">
        <f t="shared" si="169"/>
        <v>0</v>
      </c>
      <c r="Q1314" s="47">
        <f t="shared" si="170"/>
        <v>0</v>
      </c>
      <c r="R1314" s="3">
        <f t="shared" si="171"/>
        <v>0</v>
      </c>
    </row>
    <row r="1315" spans="1:18" s="51" customFormat="1" ht="18.75" customHeight="1">
      <c r="A1315" s="50">
        <v>193189</v>
      </c>
      <c r="B1315" s="10" t="s">
        <v>3752</v>
      </c>
      <c r="C1315" s="13">
        <v>724.49</v>
      </c>
      <c r="D1315" s="11"/>
      <c r="E1315" s="11" t="s">
        <v>2259</v>
      </c>
      <c r="F1315" s="11" t="s">
        <v>0</v>
      </c>
      <c r="G1315" s="46">
        <v>45</v>
      </c>
      <c r="H1315" s="46">
        <v>3</v>
      </c>
      <c r="I1315" s="46">
        <v>3</v>
      </c>
      <c r="J1315" s="47">
        <v>11.22</v>
      </c>
      <c r="K1315" s="47">
        <v>10.039999999999999</v>
      </c>
      <c r="L1315" s="48">
        <v>0</v>
      </c>
      <c r="M1315" s="49">
        <v>6901800978046</v>
      </c>
      <c r="N1315" s="107"/>
      <c r="O1315" s="41">
        <f t="shared" si="168"/>
        <v>0</v>
      </c>
      <c r="P1315" s="47">
        <f t="shared" si="169"/>
        <v>0</v>
      </c>
      <c r="Q1315" s="47">
        <f t="shared" si="170"/>
        <v>0</v>
      </c>
      <c r="R1315" s="3">
        <f t="shared" si="171"/>
        <v>0</v>
      </c>
    </row>
    <row r="1316" spans="1:18" s="51" customFormat="1" ht="18.75" customHeight="1">
      <c r="A1316" s="50">
        <v>193190</v>
      </c>
      <c r="B1316" s="10" t="s">
        <v>3753</v>
      </c>
      <c r="C1316" s="13">
        <v>914.38</v>
      </c>
      <c r="D1316" s="11"/>
      <c r="E1316" s="11" t="s">
        <v>2259</v>
      </c>
      <c r="F1316" s="11" t="s">
        <v>0</v>
      </c>
      <c r="G1316" s="46">
        <v>45</v>
      </c>
      <c r="H1316" s="46">
        <v>3</v>
      </c>
      <c r="I1316" s="46">
        <v>3</v>
      </c>
      <c r="J1316" s="47">
        <v>11.22</v>
      </c>
      <c r="K1316" s="47">
        <v>10.039999999999999</v>
      </c>
      <c r="L1316" s="48">
        <v>0</v>
      </c>
      <c r="M1316" s="49">
        <v>6901800978053</v>
      </c>
      <c r="N1316" s="107"/>
      <c r="O1316" s="41">
        <f t="shared" si="168"/>
        <v>0</v>
      </c>
      <c r="P1316" s="47">
        <f t="shared" si="169"/>
        <v>0</v>
      </c>
      <c r="Q1316" s="47">
        <f t="shared" si="170"/>
        <v>0</v>
      </c>
      <c r="R1316" s="3">
        <f t="shared" si="171"/>
        <v>0</v>
      </c>
    </row>
    <row r="1317" spans="1:18" s="51" customFormat="1" ht="18.75" customHeight="1">
      <c r="A1317" s="50">
        <v>193191</v>
      </c>
      <c r="B1317" s="10" t="s">
        <v>3754</v>
      </c>
      <c r="C1317" s="13">
        <v>914.38</v>
      </c>
      <c r="D1317" s="11"/>
      <c r="E1317" s="11" t="s">
        <v>2259</v>
      </c>
      <c r="F1317" s="11" t="s">
        <v>0</v>
      </c>
      <c r="G1317" s="46">
        <v>45</v>
      </c>
      <c r="H1317" s="46">
        <v>3</v>
      </c>
      <c r="I1317" s="46">
        <v>3</v>
      </c>
      <c r="J1317" s="47">
        <v>13.02</v>
      </c>
      <c r="K1317" s="47">
        <v>11.84</v>
      </c>
      <c r="L1317" s="48">
        <v>0</v>
      </c>
      <c r="M1317" s="49">
        <v>6901800978060</v>
      </c>
      <c r="N1317" s="107"/>
      <c r="O1317" s="41">
        <f t="shared" si="168"/>
        <v>0</v>
      </c>
      <c r="P1317" s="47">
        <f t="shared" si="169"/>
        <v>0</v>
      </c>
      <c r="Q1317" s="47">
        <f t="shared" si="170"/>
        <v>0</v>
      </c>
      <c r="R1317" s="3">
        <f t="shared" si="171"/>
        <v>0</v>
      </c>
    </row>
    <row r="1318" spans="1:18" s="51" customFormat="1" ht="18.75" customHeight="1">
      <c r="A1318" s="50">
        <v>193192</v>
      </c>
      <c r="B1318" s="10" t="s">
        <v>3755</v>
      </c>
      <c r="C1318" s="13">
        <v>914.38</v>
      </c>
      <c r="D1318" s="11"/>
      <c r="E1318" s="11" t="s">
        <v>2259</v>
      </c>
      <c r="F1318" s="11" t="s">
        <v>0</v>
      </c>
      <c r="G1318" s="46">
        <v>45</v>
      </c>
      <c r="H1318" s="46">
        <v>3</v>
      </c>
      <c r="I1318" s="46">
        <v>3</v>
      </c>
      <c r="J1318" s="47">
        <v>13.92</v>
      </c>
      <c r="K1318" s="47">
        <v>12.74</v>
      </c>
      <c r="L1318" s="48">
        <v>0</v>
      </c>
      <c r="M1318" s="49">
        <v>6901800978084</v>
      </c>
      <c r="N1318" s="107"/>
      <c r="O1318" s="41">
        <f t="shared" si="168"/>
        <v>0</v>
      </c>
      <c r="P1318" s="47">
        <f t="shared" si="169"/>
        <v>0</v>
      </c>
      <c r="Q1318" s="47">
        <f t="shared" si="170"/>
        <v>0</v>
      </c>
      <c r="R1318" s="3">
        <f t="shared" si="171"/>
        <v>0</v>
      </c>
    </row>
    <row r="1319" spans="1:18" s="51" customFormat="1" ht="18.75" customHeight="1">
      <c r="A1319" s="77">
        <v>193193</v>
      </c>
      <c r="B1319" s="293" t="s">
        <v>3756</v>
      </c>
      <c r="C1319" s="294">
        <v>914.38</v>
      </c>
      <c r="D1319" s="295"/>
      <c r="E1319" s="295" t="s">
        <v>2259</v>
      </c>
      <c r="F1319" s="295" t="s">
        <v>0</v>
      </c>
      <c r="G1319" s="281">
        <v>45</v>
      </c>
      <c r="H1319" s="281">
        <v>3</v>
      </c>
      <c r="I1319" s="281">
        <v>3</v>
      </c>
      <c r="J1319" s="282">
        <v>14.46</v>
      </c>
      <c r="K1319" s="282">
        <v>13.27</v>
      </c>
      <c r="L1319" s="283">
        <v>0</v>
      </c>
      <c r="M1319" s="284">
        <v>6901800978091</v>
      </c>
      <c r="N1319" s="285"/>
      <c r="O1319" s="286">
        <f t="shared" si="168"/>
        <v>0</v>
      </c>
      <c r="P1319" s="282">
        <f t="shared" si="169"/>
        <v>0</v>
      </c>
      <c r="Q1319" s="282">
        <f t="shared" si="170"/>
        <v>0</v>
      </c>
      <c r="R1319" s="287">
        <f t="shared" si="171"/>
        <v>0</v>
      </c>
    </row>
    <row r="1320" spans="1:18" s="51" customFormat="1" ht="18.75" customHeight="1">
      <c r="A1320" s="84" t="s">
        <v>3757</v>
      </c>
      <c r="B1320" s="82"/>
      <c r="C1320" s="82"/>
      <c r="D1320" s="299"/>
      <c r="E1320" s="299"/>
      <c r="F1320" s="82"/>
      <c r="G1320" s="82"/>
      <c r="H1320" s="82"/>
      <c r="I1320" s="82"/>
      <c r="J1320" s="82"/>
      <c r="K1320" s="82"/>
      <c r="L1320" s="82"/>
      <c r="M1320" s="82"/>
      <c r="N1320" s="82"/>
      <c r="O1320" s="133"/>
      <c r="P1320" s="133"/>
      <c r="Q1320" s="133"/>
      <c r="R1320" s="300"/>
    </row>
    <row r="1321" spans="1:18" s="51" customFormat="1" ht="18.75" customHeight="1">
      <c r="A1321" s="78">
        <v>398037</v>
      </c>
      <c r="B1321" s="33" t="s">
        <v>3758</v>
      </c>
      <c r="C1321" s="14">
        <v>209.96</v>
      </c>
      <c r="D1321" s="35"/>
      <c r="E1321" s="35" t="s">
        <v>2259</v>
      </c>
      <c r="F1321" s="35" t="s">
        <v>0</v>
      </c>
      <c r="G1321" s="36">
        <v>180</v>
      </c>
      <c r="H1321" s="36">
        <v>12</v>
      </c>
      <c r="I1321" s="36">
        <v>12</v>
      </c>
      <c r="J1321" s="37">
        <v>16.079999999999998</v>
      </c>
      <c r="K1321" s="37">
        <v>14.76</v>
      </c>
      <c r="L1321" s="38">
        <v>0.03</v>
      </c>
      <c r="M1321" s="39">
        <v>6925808314347</v>
      </c>
      <c r="N1321" s="275"/>
      <c r="O1321" s="40">
        <f t="shared" ref="O1321:O1340" si="172">C1321*N1321</f>
        <v>0</v>
      </c>
      <c r="P1321" s="37">
        <f t="shared" ref="P1321:P1340" si="173">J1321/G1321*N1321</f>
        <v>0</v>
      </c>
      <c r="Q1321" s="37">
        <f t="shared" ref="Q1321:Q1340" si="174">K1321/G1321*N1321</f>
        <v>0</v>
      </c>
      <c r="R1321" s="42">
        <f t="shared" ref="R1321:R1340" si="175">L1321/G1321*N1321</f>
        <v>0</v>
      </c>
    </row>
    <row r="1322" spans="1:18" ht="18.75" customHeight="1">
      <c r="A1322" s="50">
        <v>398038</v>
      </c>
      <c r="B1322" s="10" t="s">
        <v>3759</v>
      </c>
      <c r="C1322" s="13">
        <v>209.96</v>
      </c>
      <c r="D1322" s="11"/>
      <c r="E1322" s="11" t="s">
        <v>2259</v>
      </c>
      <c r="F1322" s="11" t="s">
        <v>0</v>
      </c>
      <c r="G1322" s="46">
        <v>180</v>
      </c>
      <c r="H1322" s="46">
        <v>12</v>
      </c>
      <c r="I1322" s="46">
        <v>12</v>
      </c>
      <c r="J1322" s="47">
        <v>16.079999999999998</v>
      </c>
      <c r="K1322" s="47">
        <v>14.76</v>
      </c>
      <c r="L1322" s="48">
        <v>0.03</v>
      </c>
      <c r="M1322" s="49">
        <v>6925808314354</v>
      </c>
      <c r="N1322" s="107"/>
      <c r="O1322" s="41">
        <f t="shared" si="172"/>
        <v>0</v>
      </c>
      <c r="P1322" s="47">
        <f t="shared" si="173"/>
        <v>0</v>
      </c>
      <c r="Q1322" s="47">
        <f t="shared" si="174"/>
        <v>0</v>
      </c>
      <c r="R1322" s="3">
        <f t="shared" si="175"/>
        <v>0</v>
      </c>
    </row>
    <row r="1323" spans="1:18" ht="18.75" customHeight="1">
      <c r="A1323" s="50">
        <v>398109</v>
      </c>
      <c r="B1323" s="10" t="s">
        <v>3760</v>
      </c>
      <c r="C1323" s="13">
        <v>265.07</v>
      </c>
      <c r="D1323" s="11"/>
      <c r="E1323" s="11" t="s">
        <v>2259</v>
      </c>
      <c r="F1323" s="11" t="s">
        <v>0</v>
      </c>
      <c r="G1323" s="46">
        <v>180</v>
      </c>
      <c r="H1323" s="46">
        <v>12</v>
      </c>
      <c r="I1323" s="46">
        <v>12</v>
      </c>
      <c r="J1323" s="47">
        <v>16.079999999999998</v>
      </c>
      <c r="K1323" s="47">
        <v>14.76</v>
      </c>
      <c r="L1323" s="48">
        <v>0.03</v>
      </c>
      <c r="M1323" s="49">
        <v>6901800686200</v>
      </c>
      <c r="N1323" s="107"/>
      <c r="O1323" s="41">
        <f t="shared" si="172"/>
        <v>0</v>
      </c>
      <c r="P1323" s="47">
        <f t="shared" si="173"/>
        <v>0</v>
      </c>
      <c r="Q1323" s="47">
        <f t="shared" si="174"/>
        <v>0</v>
      </c>
      <c r="R1323" s="3">
        <f t="shared" si="175"/>
        <v>0</v>
      </c>
    </row>
    <row r="1324" spans="1:18" s="51" customFormat="1" ht="18.75" customHeight="1">
      <c r="A1324" s="50">
        <v>398036</v>
      </c>
      <c r="B1324" s="10" t="s">
        <v>3761</v>
      </c>
      <c r="C1324" s="13">
        <v>265.07</v>
      </c>
      <c r="D1324" s="11"/>
      <c r="E1324" s="11" t="s">
        <v>2259</v>
      </c>
      <c r="F1324" s="11" t="s">
        <v>0</v>
      </c>
      <c r="G1324" s="46">
        <v>180</v>
      </c>
      <c r="H1324" s="46">
        <v>12</v>
      </c>
      <c r="I1324" s="46">
        <v>12</v>
      </c>
      <c r="J1324" s="47">
        <v>16.8</v>
      </c>
      <c r="K1324" s="47">
        <v>15.48</v>
      </c>
      <c r="L1324" s="48">
        <v>0.03</v>
      </c>
      <c r="M1324" s="49">
        <v>6925808314330</v>
      </c>
      <c r="N1324" s="107"/>
      <c r="O1324" s="41">
        <f t="shared" si="172"/>
        <v>0</v>
      </c>
      <c r="P1324" s="47">
        <f t="shared" si="173"/>
        <v>0</v>
      </c>
      <c r="Q1324" s="47">
        <f t="shared" si="174"/>
        <v>0</v>
      </c>
      <c r="R1324" s="3">
        <f t="shared" si="175"/>
        <v>0</v>
      </c>
    </row>
    <row r="1325" spans="1:18" s="51" customFormat="1" ht="18.75" customHeight="1">
      <c r="A1325" s="50">
        <v>398032</v>
      </c>
      <c r="B1325" s="10" t="s">
        <v>3762</v>
      </c>
      <c r="C1325" s="13">
        <v>265.07</v>
      </c>
      <c r="D1325" s="11"/>
      <c r="E1325" s="11" t="s">
        <v>2259</v>
      </c>
      <c r="F1325" s="11" t="s">
        <v>0</v>
      </c>
      <c r="G1325" s="46">
        <v>180</v>
      </c>
      <c r="H1325" s="46">
        <v>12</v>
      </c>
      <c r="I1325" s="46">
        <v>12</v>
      </c>
      <c r="J1325" s="47">
        <v>16.8</v>
      </c>
      <c r="K1325" s="47">
        <v>15.48</v>
      </c>
      <c r="L1325" s="48">
        <v>0.03</v>
      </c>
      <c r="M1325" s="49">
        <v>6925808314293</v>
      </c>
      <c r="N1325" s="107"/>
      <c r="O1325" s="41">
        <f t="shared" si="172"/>
        <v>0</v>
      </c>
      <c r="P1325" s="47">
        <f t="shared" si="173"/>
        <v>0</v>
      </c>
      <c r="Q1325" s="47">
        <f t="shared" si="174"/>
        <v>0</v>
      </c>
      <c r="R1325" s="3">
        <f t="shared" si="175"/>
        <v>0</v>
      </c>
    </row>
    <row r="1326" spans="1:18" s="51" customFormat="1" ht="18.75" customHeight="1">
      <c r="A1326" s="50">
        <v>398040</v>
      </c>
      <c r="B1326" s="10" t="s">
        <v>3763</v>
      </c>
      <c r="C1326" s="13">
        <v>419.74</v>
      </c>
      <c r="D1326" s="11"/>
      <c r="E1326" s="11" t="s">
        <v>2259</v>
      </c>
      <c r="F1326" s="11" t="s">
        <v>0</v>
      </c>
      <c r="G1326" s="46">
        <v>90</v>
      </c>
      <c r="H1326" s="46">
        <v>6</v>
      </c>
      <c r="I1326" s="46">
        <v>6</v>
      </c>
      <c r="J1326" s="47">
        <v>16.170000000000002</v>
      </c>
      <c r="K1326" s="47">
        <v>14.85</v>
      </c>
      <c r="L1326" s="48">
        <v>0.03</v>
      </c>
      <c r="M1326" s="49">
        <v>6925808314378</v>
      </c>
      <c r="N1326" s="107"/>
      <c r="O1326" s="41">
        <f t="shared" si="172"/>
        <v>0</v>
      </c>
      <c r="P1326" s="47">
        <f t="shared" si="173"/>
        <v>0</v>
      </c>
      <c r="Q1326" s="47">
        <f t="shared" si="174"/>
        <v>0</v>
      </c>
      <c r="R1326" s="3">
        <f t="shared" si="175"/>
        <v>0</v>
      </c>
    </row>
    <row r="1327" spans="1:18" s="51" customFormat="1" ht="18.75" customHeight="1">
      <c r="A1327" s="50">
        <v>398041</v>
      </c>
      <c r="B1327" s="10" t="s">
        <v>3764</v>
      </c>
      <c r="C1327" s="13">
        <v>527.22</v>
      </c>
      <c r="D1327" s="11"/>
      <c r="E1327" s="11" t="s">
        <v>2259</v>
      </c>
      <c r="F1327" s="11" t="s">
        <v>0</v>
      </c>
      <c r="G1327" s="46">
        <v>90</v>
      </c>
      <c r="H1327" s="46">
        <v>6</v>
      </c>
      <c r="I1327" s="46">
        <v>6</v>
      </c>
      <c r="J1327" s="47">
        <v>16.170000000000002</v>
      </c>
      <c r="K1327" s="47">
        <v>14.85</v>
      </c>
      <c r="L1327" s="48">
        <v>0.03</v>
      </c>
      <c r="M1327" s="49">
        <v>6925808314385</v>
      </c>
      <c r="N1327" s="107"/>
      <c r="O1327" s="41">
        <f t="shared" si="172"/>
        <v>0</v>
      </c>
      <c r="P1327" s="47">
        <f t="shared" si="173"/>
        <v>0</v>
      </c>
      <c r="Q1327" s="47">
        <f t="shared" si="174"/>
        <v>0</v>
      </c>
      <c r="R1327" s="3">
        <f t="shared" si="175"/>
        <v>0</v>
      </c>
    </row>
    <row r="1328" spans="1:18" s="51" customFormat="1" ht="18.75" customHeight="1">
      <c r="A1328" s="50">
        <v>398110</v>
      </c>
      <c r="B1328" s="10" t="s">
        <v>3765</v>
      </c>
      <c r="C1328" s="13">
        <v>527.22</v>
      </c>
      <c r="D1328" s="11"/>
      <c r="E1328" s="11" t="s">
        <v>2259</v>
      </c>
      <c r="F1328" s="11" t="s">
        <v>0</v>
      </c>
      <c r="G1328" s="46">
        <v>90</v>
      </c>
      <c r="H1328" s="46">
        <v>6</v>
      </c>
      <c r="I1328" s="46">
        <v>6</v>
      </c>
      <c r="J1328" s="47">
        <v>16.170000000000002</v>
      </c>
      <c r="K1328" s="47">
        <v>14.85</v>
      </c>
      <c r="L1328" s="48">
        <v>0.03</v>
      </c>
      <c r="M1328" s="49">
        <v>6901800686217</v>
      </c>
      <c r="N1328" s="107"/>
      <c r="O1328" s="41">
        <f t="shared" si="172"/>
        <v>0</v>
      </c>
      <c r="P1328" s="47">
        <f t="shared" si="173"/>
        <v>0</v>
      </c>
      <c r="Q1328" s="47">
        <f t="shared" si="174"/>
        <v>0</v>
      </c>
      <c r="R1328" s="3">
        <f t="shared" si="175"/>
        <v>0</v>
      </c>
    </row>
    <row r="1329" spans="1:18" s="51" customFormat="1" ht="18.75" customHeight="1">
      <c r="A1329" s="50">
        <v>398039</v>
      </c>
      <c r="B1329" s="10" t="s">
        <v>3766</v>
      </c>
      <c r="C1329" s="13">
        <v>527.22</v>
      </c>
      <c r="D1329" s="11"/>
      <c r="E1329" s="11" t="s">
        <v>2259</v>
      </c>
      <c r="F1329" s="11" t="s">
        <v>0</v>
      </c>
      <c r="G1329" s="46">
        <v>90</v>
      </c>
      <c r="H1329" s="46">
        <v>6</v>
      </c>
      <c r="I1329" s="46">
        <v>6</v>
      </c>
      <c r="J1329" s="47">
        <v>16.8</v>
      </c>
      <c r="K1329" s="47">
        <v>15.48</v>
      </c>
      <c r="L1329" s="48">
        <v>0.03</v>
      </c>
      <c r="M1329" s="49">
        <v>6925808314361</v>
      </c>
      <c r="N1329" s="107"/>
      <c r="O1329" s="41">
        <f t="shared" si="172"/>
        <v>0</v>
      </c>
      <c r="P1329" s="47">
        <f t="shared" si="173"/>
        <v>0</v>
      </c>
      <c r="Q1329" s="47">
        <f t="shared" si="174"/>
        <v>0</v>
      </c>
      <c r="R1329" s="3">
        <f t="shared" si="175"/>
        <v>0</v>
      </c>
    </row>
    <row r="1330" spans="1:18" s="51" customFormat="1" ht="18.75" customHeight="1">
      <c r="A1330" s="50">
        <v>398033</v>
      </c>
      <c r="B1330" s="10" t="s">
        <v>3767</v>
      </c>
      <c r="C1330" s="13">
        <v>579.96</v>
      </c>
      <c r="D1330" s="11"/>
      <c r="E1330" s="11" t="s">
        <v>2259</v>
      </c>
      <c r="F1330" s="11" t="s">
        <v>0</v>
      </c>
      <c r="G1330" s="46">
        <v>90</v>
      </c>
      <c r="H1330" s="46">
        <v>6</v>
      </c>
      <c r="I1330" s="46">
        <v>6</v>
      </c>
      <c r="J1330" s="47">
        <v>16.8</v>
      </c>
      <c r="K1330" s="47">
        <v>15.48</v>
      </c>
      <c r="L1330" s="48">
        <v>0.03</v>
      </c>
      <c r="M1330" s="49">
        <v>6925808314309</v>
      </c>
      <c r="N1330" s="107"/>
      <c r="O1330" s="41">
        <f t="shared" si="172"/>
        <v>0</v>
      </c>
      <c r="P1330" s="47">
        <f t="shared" si="173"/>
        <v>0</v>
      </c>
      <c r="Q1330" s="47">
        <f t="shared" si="174"/>
        <v>0</v>
      </c>
      <c r="R1330" s="3">
        <f t="shared" si="175"/>
        <v>0</v>
      </c>
    </row>
    <row r="1331" spans="1:18" s="51" customFormat="1" ht="18.75" customHeight="1">
      <c r="A1331" s="50">
        <v>398043</v>
      </c>
      <c r="B1331" s="10" t="s">
        <v>3768</v>
      </c>
      <c r="C1331" s="13">
        <v>629.53</v>
      </c>
      <c r="D1331" s="11"/>
      <c r="E1331" s="11" t="s">
        <v>2259</v>
      </c>
      <c r="F1331" s="11" t="s">
        <v>0</v>
      </c>
      <c r="G1331" s="46">
        <v>60</v>
      </c>
      <c r="H1331" s="46">
        <v>4</v>
      </c>
      <c r="I1331" s="46">
        <v>4</v>
      </c>
      <c r="J1331" s="47">
        <v>16.14</v>
      </c>
      <c r="K1331" s="47">
        <v>14.82</v>
      </c>
      <c r="L1331" s="48">
        <v>0.03</v>
      </c>
      <c r="M1331" s="49">
        <v>6925808314408</v>
      </c>
      <c r="N1331" s="107"/>
      <c r="O1331" s="41">
        <f t="shared" si="172"/>
        <v>0</v>
      </c>
      <c r="P1331" s="47">
        <f t="shared" si="173"/>
        <v>0</v>
      </c>
      <c r="Q1331" s="47">
        <f t="shared" si="174"/>
        <v>0</v>
      </c>
      <c r="R1331" s="3">
        <f t="shared" si="175"/>
        <v>0</v>
      </c>
    </row>
    <row r="1332" spans="1:18" s="51" customFormat="1" ht="18.75" customHeight="1">
      <c r="A1332" s="50">
        <v>398044</v>
      </c>
      <c r="B1332" s="10" t="s">
        <v>3769</v>
      </c>
      <c r="C1332" s="13">
        <v>787.03</v>
      </c>
      <c r="D1332" s="11"/>
      <c r="E1332" s="11" t="s">
        <v>2259</v>
      </c>
      <c r="F1332" s="11" t="s">
        <v>0</v>
      </c>
      <c r="G1332" s="46">
        <v>60</v>
      </c>
      <c r="H1332" s="46">
        <v>4</v>
      </c>
      <c r="I1332" s="46">
        <v>4</v>
      </c>
      <c r="J1332" s="47">
        <v>16.14</v>
      </c>
      <c r="K1332" s="47">
        <v>14.82</v>
      </c>
      <c r="L1332" s="48">
        <v>0.03</v>
      </c>
      <c r="M1332" s="49">
        <v>6925808314415</v>
      </c>
      <c r="N1332" s="107"/>
      <c r="O1332" s="41">
        <f t="shared" si="172"/>
        <v>0</v>
      </c>
      <c r="P1332" s="47">
        <f t="shared" si="173"/>
        <v>0</v>
      </c>
      <c r="Q1332" s="47">
        <f t="shared" si="174"/>
        <v>0</v>
      </c>
      <c r="R1332" s="3">
        <f t="shared" si="175"/>
        <v>0</v>
      </c>
    </row>
    <row r="1333" spans="1:18" s="51" customFormat="1" ht="18.75" customHeight="1">
      <c r="A1333" s="50">
        <v>398111</v>
      </c>
      <c r="B1333" s="10" t="s">
        <v>3770</v>
      </c>
      <c r="C1333" s="13">
        <v>787.03</v>
      </c>
      <c r="D1333" s="11"/>
      <c r="E1333" s="11" t="s">
        <v>2259</v>
      </c>
      <c r="F1333" s="11" t="s">
        <v>0</v>
      </c>
      <c r="G1333" s="46">
        <v>60</v>
      </c>
      <c r="H1333" s="46">
        <v>4</v>
      </c>
      <c r="I1333" s="46">
        <v>4</v>
      </c>
      <c r="J1333" s="47">
        <v>16.14</v>
      </c>
      <c r="K1333" s="47">
        <v>14.82</v>
      </c>
      <c r="L1333" s="48">
        <v>0.03</v>
      </c>
      <c r="M1333" s="49">
        <v>6901800686224</v>
      </c>
      <c r="N1333" s="107"/>
      <c r="O1333" s="41">
        <f t="shared" si="172"/>
        <v>0</v>
      </c>
      <c r="P1333" s="47">
        <f t="shared" si="173"/>
        <v>0</v>
      </c>
      <c r="Q1333" s="47">
        <f t="shared" si="174"/>
        <v>0</v>
      </c>
      <c r="R1333" s="3">
        <f t="shared" si="175"/>
        <v>0</v>
      </c>
    </row>
    <row r="1334" spans="1:18" s="51" customFormat="1" ht="18.75" customHeight="1">
      <c r="A1334" s="50">
        <v>398042</v>
      </c>
      <c r="B1334" s="10" t="s">
        <v>3771</v>
      </c>
      <c r="C1334" s="13">
        <v>787.03</v>
      </c>
      <c r="D1334" s="11"/>
      <c r="E1334" s="11" t="s">
        <v>2259</v>
      </c>
      <c r="F1334" s="11" t="s">
        <v>0</v>
      </c>
      <c r="G1334" s="46">
        <v>60</v>
      </c>
      <c r="H1334" s="46">
        <v>4</v>
      </c>
      <c r="I1334" s="46">
        <v>4</v>
      </c>
      <c r="J1334" s="47">
        <v>16.739999999999998</v>
      </c>
      <c r="K1334" s="47">
        <v>15.42</v>
      </c>
      <c r="L1334" s="48">
        <v>0.03</v>
      </c>
      <c r="M1334" s="49">
        <v>6925808314392</v>
      </c>
      <c r="N1334" s="107"/>
      <c r="O1334" s="41">
        <f t="shared" si="172"/>
        <v>0</v>
      </c>
      <c r="P1334" s="47">
        <f t="shared" si="173"/>
        <v>0</v>
      </c>
      <c r="Q1334" s="47">
        <f t="shared" si="174"/>
        <v>0</v>
      </c>
      <c r="R1334" s="3">
        <f t="shared" si="175"/>
        <v>0</v>
      </c>
    </row>
    <row r="1335" spans="1:18" s="51" customFormat="1" ht="18.75" customHeight="1">
      <c r="A1335" s="50">
        <v>398034</v>
      </c>
      <c r="B1335" s="10" t="s">
        <v>3772</v>
      </c>
      <c r="C1335" s="13">
        <v>865.73</v>
      </c>
      <c r="D1335" s="11"/>
      <c r="E1335" s="11" t="s">
        <v>2259</v>
      </c>
      <c r="F1335" s="11" t="s">
        <v>0</v>
      </c>
      <c r="G1335" s="46">
        <v>60</v>
      </c>
      <c r="H1335" s="46">
        <v>4</v>
      </c>
      <c r="I1335" s="46">
        <v>4</v>
      </c>
      <c r="J1335" s="47">
        <v>16.739999999999998</v>
      </c>
      <c r="K1335" s="47">
        <v>15.42</v>
      </c>
      <c r="L1335" s="48">
        <v>0.03</v>
      </c>
      <c r="M1335" s="49">
        <v>6925808314316</v>
      </c>
      <c r="N1335" s="107"/>
      <c r="O1335" s="41">
        <f t="shared" si="172"/>
        <v>0</v>
      </c>
      <c r="P1335" s="47">
        <f t="shared" si="173"/>
        <v>0</v>
      </c>
      <c r="Q1335" s="47">
        <f t="shared" si="174"/>
        <v>0</v>
      </c>
      <c r="R1335" s="3">
        <f t="shared" si="175"/>
        <v>0</v>
      </c>
    </row>
    <row r="1336" spans="1:18" s="51" customFormat="1" ht="18.75" customHeight="1">
      <c r="A1336" s="50">
        <v>398046</v>
      </c>
      <c r="B1336" s="10" t="s">
        <v>3773</v>
      </c>
      <c r="C1336" s="13">
        <v>1051.99</v>
      </c>
      <c r="D1336" s="11"/>
      <c r="E1336" s="11" t="s">
        <v>2259</v>
      </c>
      <c r="F1336" s="11" t="s">
        <v>0</v>
      </c>
      <c r="G1336" s="46">
        <v>45</v>
      </c>
      <c r="H1336" s="46">
        <v>3</v>
      </c>
      <c r="I1336" s="46">
        <v>3</v>
      </c>
      <c r="J1336" s="47">
        <v>16.04</v>
      </c>
      <c r="K1336" s="47">
        <v>14.72</v>
      </c>
      <c r="L1336" s="48">
        <v>0.03</v>
      </c>
      <c r="M1336" s="49">
        <v>6925808314439</v>
      </c>
      <c r="N1336" s="107"/>
      <c r="O1336" s="41">
        <f t="shared" si="172"/>
        <v>0</v>
      </c>
      <c r="P1336" s="47">
        <f t="shared" si="173"/>
        <v>0</v>
      </c>
      <c r="Q1336" s="47">
        <f t="shared" si="174"/>
        <v>0</v>
      </c>
      <c r="R1336" s="3">
        <f t="shared" si="175"/>
        <v>0</v>
      </c>
    </row>
    <row r="1337" spans="1:18" s="51" customFormat="1" ht="18.75" customHeight="1">
      <c r="A1337" s="50">
        <v>398047</v>
      </c>
      <c r="B1337" s="10" t="s">
        <v>3774</v>
      </c>
      <c r="C1337" s="13">
        <v>1051.99</v>
      </c>
      <c r="D1337" s="11"/>
      <c r="E1337" s="11" t="s">
        <v>2259</v>
      </c>
      <c r="F1337" s="11" t="s">
        <v>0</v>
      </c>
      <c r="G1337" s="46">
        <v>45</v>
      </c>
      <c r="H1337" s="46">
        <v>3</v>
      </c>
      <c r="I1337" s="46">
        <v>3</v>
      </c>
      <c r="J1337" s="47">
        <v>16.04</v>
      </c>
      <c r="K1337" s="47">
        <v>14.72</v>
      </c>
      <c r="L1337" s="48">
        <v>0.03</v>
      </c>
      <c r="M1337" s="49">
        <v>6925808314446</v>
      </c>
      <c r="N1337" s="107"/>
      <c r="O1337" s="41">
        <f t="shared" si="172"/>
        <v>0</v>
      </c>
      <c r="P1337" s="47">
        <f t="shared" si="173"/>
        <v>0</v>
      </c>
      <c r="Q1337" s="47">
        <f t="shared" si="174"/>
        <v>0</v>
      </c>
      <c r="R1337" s="3">
        <f t="shared" si="175"/>
        <v>0</v>
      </c>
    </row>
    <row r="1338" spans="1:18" s="51" customFormat="1" ht="18.75" customHeight="1">
      <c r="A1338" s="50">
        <v>398112</v>
      </c>
      <c r="B1338" s="10" t="s">
        <v>3775</v>
      </c>
      <c r="C1338" s="13">
        <v>1051.99</v>
      </c>
      <c r="D1338" s="11"/>
      <c r="E1338" s="11" t="s">
        <v>2259</v>
      </c>
      <c r="F1338" s="11" t="s">
        <v>0</v>
      </c>
      <c r="G1338" s="46">
        <v>45</v>
      </c>
      <c r="H1338" s="46">
        <v>3</v>
      </c>
      <c r="I1338" s="46">
        <v>3</v>
      </c>
      <c r="J1338" s="47">
        <v>16.04</v>
      </c>
      <c r="K1338" s="47">
        <v>14.72</v>
      </c>
      <c r="L1338" s="48">
        <v>0.03</v>
      </c>
      <c r="M1338" s="49">
        <v>6901800686231</v>
      </c>
      <c r="N1338" s="107"/>
      <c r="O1338" s="41">
        <f t="shared" si="172"/>
        <v>0</v>
      </c>
      <c r="P1338" s="47">
        <f t="shared" si="173"/>
        <v>0</v>
      </c>
      <c r="Q1338" s="47">
        <f t="shared" si="174"/>
        <v>0</v>
      </c>
      <c r="R1338" s="3">
        <f t="shared" si="175"/>
        <v>0</v>
      </c>
    </row>
    <row r="1339" spans="1:18" s="51" customFormat="1" ht="18.75" customHeight="1">
      <c r="A1339" s="50">
        <v>398045</v>
      </c>
      <c r="B1339" s="10" t="s">
        <v>3776</v>
      </c>
      <c r="C1339" s="13">
        <v>1051.99</v>
      </c>
      <c r="D1339" s="11"/>
      <c r="E1339" s="11" t="s">
        <v>2259</v>
      </c>
      <c r="F1339" s="11" t="s">
        <v>0</v>
      </c>
      <c r="G1339" s="46">
        <v>45</v>
      </c>
      <c r="H1339" s="46">
        <v>3</v>
      </c>
      <c r="I1339" s="46">
        <v>3</v>
      </c>
      <c r="J1339" s="47">
        <v>16.62</v>
      </c>
      <c r="K1339" s="47">
        <v>15.3</v>
      </c>
      <c r="L1339" s="48">
        <v>0.03</v>
      </c>
      <c r="M1339" s="49">
        <v>6925808314422</v>
      </c>
      <c r="N1339" s="107"/>
      <c r="O1339" s="41">
        <f t="shared" si="172"/>
        <v>0</v>
      </c>
      <c r="P1339" s="47">
        <f t="shared" si="173"/>
        <v>0</v>
      </c>
      <c r="Q1339" s="47">
        <f t="shared" si="174"/>
        <v>0</v>
      </c>
      <c r="R1339" s="3">
        <f t="shared" si="175"/>
        <v>0</v>
      </c>
    </row>
    <row r="1340" spans="1:18" s="51" customFormat="1" ht="18.75" customHeight="1">
      <c r="A1340" s="77">
        <v>398035</v>
      </c>
      <c r="B1340" s="293" t="s">
        <v>3777</v>
      </c>
      <c r="C1340" s="294">
        <v>1157.18</v>
      </c>
      <c r="D1340" s="295"/>
      <c r="E1340" s="295" t="s">
        <v>2259</v>
      </c>
      <c r="F1340" s="295" t="s">
        <v>0</v>
      </c>
      <c r="G1340" s="281">
        <v>45</v>
      </c>
      <c r="H1340" s="281">
        <v>3</v>
      </c>
      <c r="I1340" s="281">
        <v>3</v>
      </c>
      <c r="J1340" s="282">
        <v>16.62</v>
      </c>
      <c r="K1340" s="282">
        <v>15.3</v>
      </c>
      <c r="L1340" s="283">
        <v>0.03</v>
      </c>
      <c r="M1340" s="284">
        <v>6925808314323</v>
      </c>
      <c r="N1340" s="285"/>
      <c r="O1340" s="286">
        <f t="shared" si="172"/>
        <v>0</v>
      </c>
      <c r="P1340" s="282">
        <f t="shared" si="173"/>
        <v>0</v>
      </c>
      <c r="Q1340" s="282">
        <f t="shared" si="174"/>
        <v>0</v>
      </c>
      <c r="R1340" s="287">
        <f t="shared" si="175"/>
        <v>0</v>
      </c>
    </row>
    <row r="1341" spans="1:18" s="51" customFormat="1" ht="18.75" customHeight="1">
      <c r="A1341" s="262" t="s">
        <v>1193</v>
      </c>
      <c r="B1341" s="87"/>
      <c r="C1341" s="87"/>
      <c r="D1341" s="265"/>
      <c r="E1341" s="265"/>
      <c r="F1341" s="87"/>
      <c r="G1341" s="87"/>
      <c r="H1341" s="87"/>
      <c r="I1341" s="87"/>
      <c r="J1341" s="87"/>
      <c r="K1341" s="87"/>
      <c r="L1341" s="87"/>
      <c r="M1341" s="87"/>
      <c r="N1341" s="87"/>
      <c r="O1341" s="265"/>
      <c r="P1341" s="265"/>
      <c r="Q1341" s="265"/>
      <c r="R1341" s="266"/>
    </row>
    <row r="1342" spans="1:18" ht="18.75" customHeight="1">
      <c r="A1342" s="336" t="s">
        <v>3778</v>
      </c>
      <c r="B1342" s="100"/>
      <c r="C1342" s="100"/>
      <c r="D1342" s="337"/>
      <c r="E1342" s="337"/>
      <c r="F1342" s="100"/>
      <c r="G1342" s="100"/>
      <c r="H1342" s="100"/>
      <c r="I1342" s="100"/>
      <c r="J1342" s="100"/>
      <c r="K1342" s="100"/>
      <c r="L1342" s="100"/>
      <c r="M1342" s="100"/>
      <c r="N1342" s="100"/>
      <c r="O1342" s="100"/>
      <c r="P1342" s="100"/>
      <c r="Q1342" s="100"/>
      <c r="R1342" s="338"/>
    </row>
    <row r="1343" spans="1:18" s="51" customFormat="1" ht="18.75" customHeight="1">
      <c r="A1343" s="78">
        <v>643000</v>
      </c>
      <c r="B1343" s="33" t="s">
        <v>3779</v>
      </c>
      <c r="C1343" s="14">
        <v>376.56</v>
      </c>
      <c r="D1343" s="35"/>
      <c r="E1343" s="35" t="s">
        <v>2259</v>
      </c>
      <c r="F1343" s="35" t="s">
        <v>1248</v>
      </c>
      <c r="G1343" s="339">
        <v>180</v>
      </c>
      <c r="H1343" s="339">
        <v>12</v>
      </c>
      <c r="I1343" s="339">
        <v>12</v>
      </c>
      <c r="J1343" s="340">
        <v>13.66</v>
      </c>
      <c r="K1343" s="340">
        <v>12.42</v>
      </c>
      <c r="L1343" s="340">
        <v>0.03</v>
      </c>
      <c r="M1343" s="339">
        <v>6925808333522</v>
      </c>
      <c r="N1343" s="341"/>
      <c r="O1343" s="40">
        <f>C1343*N1343</f>
        <v>0</v>
      </c>
      <c r="P1343" s="37">
        <f>J1343/G1343*N1343</f>
        <v>0</v>
      </c>
      <c r="Q1343" s="37">
        <f>K1343/G1343*N1343</f>
        <v>0</v>
      </c>
      <c r="R1343" s="42">
        <f>L1343/G1343*N1343</f>
        <v>0</v>
      </c>
    </row>
    <row r="1344" spans="1:18" s="51" customFormat="1" ht="18.75" customHeight="1">
      <c r="A1344" s="77">
        <v>643001</v>
      </c>
      <c r="B1344" s="293" t="s">
        <v>3780</v>
      </c>
      <c r="C1344" s="294">
        <v>744.14</v>
      </c>
      <c r="D1344" s="295"/>
      <c r="E1344" s="295" t="s">
        <v>2259</v>
      </c>
      <c r="F1344" s="295" t="s">
        <v>1248</v>
      </c>
      <c r="G1344" s="342">
        <v>90</v>
      </c>
      <c r="H1344" s="342">
        <v>6</v>
      </c>
      <c r="I1344" s="342">
        <v>6</v>
      </c>
      <c r="J1344" s="343">
        <v>13.66</v>
      </c>
      <c r="K1344" s="343">
        <v>12.42</v>
      </c>
      <c r="L1344" s="343">
        <v>0.03</v>
      </c>
      <c r="M1344" s="342">
        <v>6925808333539</v>
      </c>
      <c r="N1344" s="344"/>
      <c r="O1344" s="286">
        <f>C1344*N1344</f>
        <v>0</v>
      </c>
      <c r="P1344" s="282">
        <f>J1344/G1344*N1344</f>
        <v>0</v>
      </c>
      <c r="Q1344" s="282">
        <f>K1344/G1344*N1344</f>
        <v>0</v>
      </c>
      <c r="R1344" s="287">
        <f>L1344/G1344*N1344</f>
        <v>0</v>
      </c>
    </row>
    <row r="1345" spans="1:18" s="51" customFormat="1" ht="18.75" customHeight="1">
      <c r="A1345" s="336" t="s">
        <v>3781</v>
      </c>
      <c r="B1345" s="100"/>
      <c r="C1345" s="100"/>
      <c r="D1345" s="337"/>
      <c r="E1345" s="337"/>
      <c r="F1345" s="100"/>
      <c r="G1345" s="100"/>
      <c r="H1345" s="100"/>
      <c r="I1345" s="100"/>
      <c r="J1345" s="100"/>
      <c r="K1345" s="100"/>
      <c r="L1345" s="100"/>
      <c r="M1345" s="100"/>
      <c r="N1345" s="100"/>
      <c r="O1345" s="100"/>
      <c r="P1345" s="100"/>
      <c r="Q1345" s="100"/>
      <c r="R1345" s="338"/>
    </row>
    <row r="1346" spans="1:18" s="51" customFormat="1" ht="18.75" customHeight="1">
      <c r="A1346" s="302">
        <v>643002</v>
      </c>
      <c r="B1346" s="303" t="s">
        <v>1242</v>
      </c>
      <c r="C1346" s="277">
        <v>372.07</v>
      </c>
      <c r="D1346" s="279"/>
      <c r="E1346" s="279" t="s">
        <v>2259</v>
      </c>
      <c r="F1346" s="279" t="s">
        <v>1248</v>
      </c>
      <c r="G1346" s="345">
        <v>180</v>
      </c>
      <c r="H1346" s="345">
        <v>12</v>
      </c>
      <c r="I1346" s="345">
        <v>12</v>
      </c>
      <c r="J1346" s="346">
        <v>13.66</v>
      </c>
      <c r="K1346" s="346">
        <v>12.42</v>
      </c>
      <c r="L1346" s="346">
        <v>0.03</v>
      </c>
      <c r="M1346" s="345" t="s">
        <v>2427</v>
      </c>
      <c r="N1346" s="347"/>
      <c r="O1346" s="309">
        <f>C1346*N1346</f>
        <v>0</v>
      </c>
      <c r="P1346" s="305">
        <f>J1346/G1346*N1346</f>
        <v>0</v>
      </c>
      <c r="Q1346" s="305">
        <f>K1346/G1346*N1346</f>
        <v>0</v>
      </c>
      <c r="R1346" s="310">
        <f>L1346/G1346*N1346</f>
        <v>0</v>
      </c>
    </row>
    <row r="1347" spans="1:18" s="51" customFormat="1" ht="18.75" customHeight="1">
      <c r="A1347" s="262" t="s">
        <v>1202</v>
      </c>
      <c r="B1347" s="87"/>
      <c r="C1347" s="87"/>
      <c r="D1347" s="265"/>
      <c r="E1347" s="265"/>
      <c r="F1347" s="87"/>
      <c r="G1347" s="87"/>
      <c r="H1347" s="87"/>
      <c r="I1347" s="87"/>
      <c r="J1347" s="87"/>
      <c r="K1347" s="87"/>
      <c r="L1347" s="87"/>
      <c r="M1347" s="87"/>
      <c r="N1347" s="87"/>
      <c r="O1347" s="265"/>
      <c r="P1347" s="265"/>
      <c r="Q1347" s="265"/>
      <c r="R1347" s="266"/>
    </row>
    <row r="1348" spans="1:18" s="51" customFormat="1" ht="18.75" customHeight="1">
      <c r="A1348" s="84" t="s">
        <v>3782</v>
      </c>
      <c r="B1348" s="82"/>
      <c r="C1348" s="82"/>
      <c r="D1348" s="299"/>
      <c r="E1348" s="299"/>
      <c r="F1348" s="82"/>
      <c r="G1348" s="82"/>
      <c r="H1348" s="82"/>
      <c r="I1348" s="82"/>
      <c r="J1348" s="82"/>
      <c r="K1348" s="82"/>
      <c r="L1348" s="82"/>
      <c r="M1348" s="82"/>
      <c r="N1348" s="82"/>
      <c r="O1348" s="133"/>
      <c r="P1348" s="133"/>
      <c r="Q1348" s="133"/>
      <c r="R1348" s="300"/>
    </row>
    <row r="1349" spans="1:18" s="51" customFormat="1" ht="18.75" customHeight="1">
      <c r="A1349" s="78">
        <v>594108</v>
      </c>
      <c r="B1349" s="33" t="s">
        <v>3783</v>
      </c>
      <c r="C1349" s="14">
        <v>237.61</v>
      </c>
      <c r="D1349" s="35"/>
      <c r="E1349" s="35" t="s">
        <v>2259</v>
      </c>
      <c r="F1349" s="35" t="s">
        <v>0</v>
      </c>
      <c r="G1349" s="36">
        <v>180</v>
      </c>
      <c r="H1349" s="36">
        <v>12</v>
      </c>
      <c r="I1349" s="36">
        <v>12</v>
      </c>
      <c r="J1349" s="37">
        <v>10.6</v>
      </c>
      <c r="K1349" s="37">
        <v>9.36</v>
      </c>
      <c r="L1349" s="38">
        <v>0.03</v>
      </c>
      <c r="M1349" s="39">
        <v>6925808345532</v>
      </c>
      <c r="N1349" s="275"/>
      <c r="O1349" s="40">
        <f t="shared" ref="O1349:O1358" si="176">C1349*N1349</f>
        <v>0</v>
      </c>
      <c r="P1349" s="37">
        <f t="shared" ref="P1349:P1358" si="177">J1349/G1349*N1349</f>
        <v>0</v>
      </c>
      <c r="Q1349" s="37">
        <f t="shared" ref="Q1349:Q1358" si="178">K1349/G1349*N1349</f>
        <v>0</v>
      </c>
      <c r="R1349" s="42">
        <f t="shared" ref="R1349:R1358" si="179">L1349/G1349*N1349</f>
        <v>0</v>
      </c>
    </row>
    <row r="1350" spans="1:18" s="51" customFormat="1" ht="18.75" customHeight="1">
      <c r="A1350" s="50">
        <v>594113</v>
      </c>
      <c r="B1350" s="10" t="s">
        <v>3784</v>
      </c>
      <c r="C1350" s="13">
        <v>237.61</v>
      </c>
      <c r="D1350" s="11"/>
      <c r="E1350" s="11" t="s">
        <v>2259</v>
      </c>
      <c r="F1350" s="11" t="s">
        <v>0</v>
      </c>
      <c r="G1350" s="46">
        <v>180</v>
      </c>
      <c r="H1350" s="46">
        <v>12</v>
      </c>
      <c r="I1350" s="46">
        <v>12</v>
      </c>
      <c r="J1350" s="47">
        <v>10.6</v>
      </c>
      <c r="K1350" s="47">
        <v>9.36</v>
      </c>
      <c r="L1350" s="48">
        <v>0.03</v>
      </c>
      <c r="M1350" s="49">
        <v>6925808345587</v>
      </c>
      <c r="N1350" s="107"/>
      <c r="O1350" s="41">
        <f t="shared" si="176"/>
        <v>0</v>
      </c>
      <c r="P1350" s="47">
        <f t="shared" si="177"/>
        <v>0</v>
      </c>
      <c r="Q1350" s="47">
        <f t="shared" si="178"/>
        <v>0</v>
      </c>
      <c r="R1350" s="3">
        <f t="shared" si="179"/>
        <v>0</v>
      </c>
    </row>
    <row r="1351" spans="1:18" s="51" customFormat="1" ht="18.75" customHeight="1">
      <c r="A1351" s="50">
        <v>594118</v>
      </c>
      <c r="B1351" s="10" t="s">
        <v>3785</v>
      </c>
      <c r="C1351" s="13">
        <v>237.61</v>
      </c>
      <c r="D1351" s="11"/>
      <c r="E1351" s="11" t="s">
        <v>2259</v>
      </c>
      <c r="F1351" s="11" t="s">
        <v>0</v>
      </c>
      <c r="G1351" s="46">
        <v>180</v>
      </c>
      <c r="H1351" s="46">
        <v>12</v>
      </c>
      <c r="I1351" s="46">
        <v>12</v>
      </c>
      <c r="J1351" s="47">
        <v>10.6</v>
      </c>
      <c r="K1351" s="47">
        <v>9.36</v>
      </c>
      <c r="L1351" s="48">
        <v>0.03</v>
      </c>
      <c r="M1351" s="49">
        <v>6925808345631</v>
      </c>
      <c r="N1351" s="107"/>
      <c r="O1351" s="41">
        <f t="shared" si="176"/>
        <v>0</v>
      </c>
      <c r="P1351" s="47">
        <f t="shared" si="177"/>
        <v>0</v>
      </c>
      <c r="Q1351" s="47">
        <f t="shared" si="178"/>
        <v>0</v>
      </c>
      <c r="R1351" s="3">
        <f t="shared" si="179"/>
        <v>0</v>
      </c>
    </row>
    <row r="1352" spans="1:18" s="51" customFormat="1" ht="18.75" customHeight="1">
      <c r="A1352" s="50">
        <v>594123</v>
      </c>
      <c r="B1352" s="10" t="s">
        <v>3786</v>
      </c>
      <c r="C1352" s="13">
        <v>237.61</v>
      </c>
      <c r="D1352" s="11"/>
      <c r="E1352" s="11" t="s">
        <v>2259</v>
      </c>
      <c r="F1352" s="11" t="s">
        <v>0</v>
      </c>
      <c r="G1352" s="46">
        <v>180</v>
      </c>
      <c r="H1352" s="46">
        <v>12</v>
      </c>
      <c r="I1352" s="46">
        <v>12</v>
      </c>
      <c r="J1352" s="47">
        <v>10.6</v>
      </c>
      <c r="K1352" s="47">
        <v>9.36</v>
      </c>
      <c r="L1352" s="48">
        <v>0.03</v>
      </c>
      <c r="M1352" s="49">
        <v>6925808345686</v>
      </c>
      <c r="N1352" s="107"/>
      <c r="O1352" s="41">
        <f t="shared" si="176"/>
        <v>0</v>
      </c>
      <c r="P1352" s="47">
        <f t="shared" si="177"/>
        <v>0</v>
      </c>
      <c r="Q1352" s="47">
        <f t="shared" si="178"/>
        <v>0</v>
      </c>
      <c r="R1352" s="3">
        <f t="shared" si="179"/>
        <v>0</v>
      </c>
    </row>
    <row r="1353" spans="1:18" s="51" customFormat="1" ht="18.75" customHeight="1">
      <c r="A1353" s="50">
        <v>594128</v>
      </c>
      <c r="B1353" s="10" t="s">
        <v>3787</v>
      </c>
      <c r="C1353" s="13">
        <v>237.61</v>
      </c>
      <c r="D1353" s="11"/>
      <c r="E1353" s="11" t="s">
        <v>2259</v>
      </c>
      <c r="F1353" s="11" t="s">
        <v>0</v>
      </c>
      <c r="G1353" s="46">
        <v>180</v>
      </c>
      <c r="H1353" s="46">
        <v>12</v>
      </c>
      <c r="I1353" s="46">
        <v>12</v>
      </c>
      <c r="J1353" s="47">
        <v>10.6</v>
      </c>
      <c r="K1353" s="47">
        <v>9.36</v>
      </c>
      <c r="L1353" s="48">
        <v>0.03</v>
      </c>
      <c r="M1353" s="49">
        <v>6925808345730</v>
      </c>
      <c r="N1353" s="107"/>
      <c r="O1353" s="41">
        <f t="shared" si="176"/>
        <v>0</v>
      </c>
      <c r="P1353" s="47">
        <f t="shared" si="177"/>
        <v>0</v>
      </c>
      <c r="Q1353" s="47">
        <f t="shared" si="178"/>
        <v>0</v>
      </c>
      <c r="R1353" s="3">
        <f t="shared" si="179"/>
        <v>0</v>
      </c>
    </row>
    <row r="1354" spans="1:18" s="51" customFormat="1" ht="18.75" customHeight="1">
      <c r="A1354" s="50">
        <v>594106</v>
      </c>
      <c r="B1354" s="10" t="s">
        <v>3788</v>
      </c>
      <c r="C1354" s="13">
        <v>237.61</v>
      </c>
      <c r="D1354" s="11"/>
      <c r="E1354" s="11" t="s">
        <v>2259</v>
      </c>
      <c r="F1354" s="11" t="s">
        <v>0</v>
      </c>
      <c r="G1354" s="46">
        <v>180</v>
      </c>
      <c r="H1354" s="46">
        <v>12</v>
      </c>
      <c r="I1354" s="46">
        <v>12</v>
      </c>
      <c r="J1354" s="47">
        <v>10.6</v>
      </c>
      <c r="K1354" s="47">
        <v>9.36</v>
      </c>
      <c r="L1354" s="48">
        <v>0.03</v>
      </c>
      <c r="M1354" s="49">
        <v>6925808345518</v>
      </c>
      <c r="N1354" s="107"/>
      <c r="O1354" s="41">
        <f t="shared" si="176"/>
        <v>0</v>
      </c>
      <c r="P1354" s="47">
        <f t="shared" si="177"/>
        <v>0</v>
      </c>
      <c r="Q1354" s="47">
        <f t="shared" si="178"/>
        <v>0</v>
      </c>
      <c r="R1354" s="3">
        <f t="shared" si="179"/>
        <v>0</v>
      </c>
    </row>
    <row r="1355" spans="1:18" s="51" customFormat="1" ht="18.75" customHeight="1">
      <c r="A1355" s="50">
        <v>594111</v>
      </c>
      <c r="B1355" s="10" t="s">
        <v>3789</v>
      </c>
      <c r="C1355" s="13">
        <v>237.61</v>
      </c>
      <c r="D1355" s="11"/>
      <c r="E1355" s="11" t="s">
        <v>2259</v>
      </c>
      <c r="F1355" s="11" t="s">
        <v>0</v>
      </c>
      <c r="G1355" s="46">
        <v>180</v>
      </c>
      <c r="H1355" s="46">
        <v>12</v>
      </c>
      <c r="I1355" s="46">
        <v>12</v>
      </c>
      <c r="J1355" s="47">
        <v>10.6</v>
      </c>
      <c r="K1355" s="47">
        <v>9.36</v>
      </c>
      <c r="L1355" s="48">
        <v>0.03</v>
      </c>
      <c r="M1355" s="49">
        <v>6925808345563</v>
      </c>
      <c r="N1355" s="107"/>
      <c r="O1355" s="41">
        <f t="shared" si="176"/>
        <v>0</v>
      </c>
      <c r="P1355" s="47">
        <f t="shared" si="177"/>
        <v>0</v>
      </c>
      <c r="Q1355" s="47">
        <f t="shared" si="178"/>
        <v>0</v>
      </c>
      <c r="R1355" s="3">
        <f t="shared" si="179"/>
        <v>0</v>
      </c>
    </row>
    <row r="1356" spans="1:18" s="51" customFormat="1" ht="18.75" customHeight="1">
      <c r="A1356" s="50">
        <v>594133</v>
      </c>
      <c r="B1356" s="10" t="s">
        <v>3790</v>
      </c>
      <c r="C1356" s="13">
        <v>366.91</v>
      </c>
      <c r="D1356" s="11"/>
      <c r="E1356" s="11" t="s">
        <v>2259</v>
      </c>
      <c r="F1356" s="11" t="s">
        <v>0</v>
      </c>
      <c r="G1356" s="46">
        <v>180</v>
      </c>
      <c r="H1356" s="46">
        <v>12</v>
      </c>
      <c r="I1356" s="46">
        <v>12</v>
      </c>
      <c r="J1356" s="47">
        <v>10.96</v>
      </c>
      <c r="K1356" s="47">
        <v>9.7200000000000006</v>
      </c>
      <c r="L1356" s="48">
        <v>0.03</v>
      </c>
      <c r="M1356" s="49">
        <v>6925808345785</v>
      </c>
      <c r="N1356" s="107"/>
      <c r="O1356" s="41">
        <f t="shared" si="176"/>
        <v>0</v>
      </c>
      <c r="P1356" s="47">
        <f t="shared" si="177"/>
        <v>0</v>
      </c>
      <c r="Q1356" s="47">
        <f t="shared" si="178"/>
        <v>0</v>
      </c>
      <c r="R1356" s="3">
        <f t="shared" si="179"/>
        <v>0</v>
      </c>
    </row>
    <row r="1357" spans="1:18" s="51" customFormat="1" ht="18.75" customHeight="1">
      <c r="A1357" s="50">
        <v>594138</v>
      </c>
      <c r="B1357" s="10" t="s">
        <v>3791</v>
      </c>
      <c r="C1357" s="13">
        <v>363.17</v>
      </c>
      <c r="D1357" s="11"/>
      <c r="E1357" s="11" t="s">
        <v>2259</v>
      </c>
      <c r="F1357" s="11" t="s">
        <v>0</v>
      </c>
      <c r="G1357" s="46">
        <v>180</v>
      </c>
      <c r="H1357" s="46">
        <v>12</v>
      </c>
      <c r="I1357" s="46">
        <v>12</v>
      </c>
      <c r="J1357" s="47">
        <v>10.96</v>
      </c>
      <c r="K1357" s="47">
        <v>9.7200000000000006</v>
      </c>
      <c r="L1357" s="48">
        <v>0.03</v>
      </c>
      <c r="M1357" s="49">
        <v>6925808345839</v>
      </c>
      <c r="N1357" s="107"/>
      <c r="O1357" s="41">
        <f t="shared" si="176"/>
        <v>0</v>
      </c>
      <c r="P1357" s="47">
        <f t="shared" si="177"/>
        <v>0</v>
      </c>
      <c r="Q1357" s="47">
        <f t="shared" si="178"/>
        <v>0</v>
      </c>
      <c r="R1357" s="3">
        <f t="shared" si="179"/>
        <v>0</v>
      </c>
    </row>
    <row r="1358" spans="1:18" s="51" customFormat="1" ht="18.75" customHeight="1">
      <c r="A1358" s="77">
        <v>594158</v>
      </c>
      <c r="B1358" s="293" t="s">
        <v>3792</v>
      </c>
      <c r="C1358" s="294">
        <v>366.91</v>
      </c>
      <c r="D1358" s="295"/>
      <c r="E1358" s="295" t="s">
        <v>2259</v>
      </c>
      <c r="F1358" s="295" t="s">
        <v>0</v>
      </c>
      <c r="G1358" s="281">
        <v>180</v>
      </c>
      <c r="H1358" s="281">
        <v>12</v>
      </c>
      <c r="I1358" s="281">
        <v>12</v>
      </c>
      <c r="J1358" s="282">
        <v>10.96</v>
      </c>
      <c r="K1358" s="282">
        <v>9.7200000000000006</v>
      </c>
      <c r="L1358" s="283">
        <v>0.03</v>
      </c>
      <c r="M1358" s="284">
        <v>6925808346034</v>
      </c>
      <c r="N1358" s="285"/>
      <c r="O1358" s="286">
        <f t="shared" si="176"/>
        <v>0</v>
      </c>
      <c r="P1358" s="282">
        <f t="shared" si="177"/>
        <v>0</v>
      </c>
      <c r="Q1358" s="282">
        <f t="shared" si="178"/>
        <v>0</v>
      </c>
      <c r="R1358" s="287">
        <f t="shared" si="179"/>
        <v>0</v>
      </c>
    </row>
    <row r="1359" spans="1:18" s="51" customFormat="1" ht="18.75" customHeight="1">
      <c r="A1359" s="262" t="s">
        <v>94</v>
      </c>
      <c r="B1359" s="87"/>
      <c r="C1359" s="87"/>
      <c r="D1359" s="265"/>
      <c r="E1359" s="265"/>
      <c r="F1359" s="87"/>
      <c r="G1359" s="87"/>
      <c r="H1359" s="87"/>
      <c r="I1359" s="87"/>
      <c r="J1359" s="87"/>
      <c r="K1359" s="87"/>
      <c r="L1359" s="87"/>
      <c r="M1359" s="87"/>
      <c r="N1359" s="87"/>
      <c r="O1359" s="265"/>
      <c r="P1359" s="265"/>
      <c r="Q1359" s="265"/>
      <c r="R1359" s="266"/>
    </row>
    <row r="1360" spans="1:18" s="51" customFormat="1" ht="18.75" customHeight="1">
      <c r="A1360" s="84" t="s">
        <v>3793</v>
      </c>
      <c r="B1360" s="82"/>
      <c r="C1360" s="82"/>
      <c r="D1360" s="299"/>
      <c r="E1360" s="299"/>
      <c r="F1360" s="82"/>
      <c r="G1360" s="82"/>
      <c r="H1360" s="82"/>
      <c r="I1360" s="82"/>
      <c r="J1360" s="82"/>
      <c r="K1360" s="82"/>
      <c r="L1360" s="82"/>
      <c r="M1360" s="82"/>
      <c r="N1360" s="82"/>
      <c r="O1360" s="133"/>
      <c r="P1360" s="133"/>
      <c r="Q1360" s="133"/>
      <c r="R1360" s="300"/>
    </row>
    <row r="1361" spans="1:18" ht="18.75" customHeight="1">
      <c r="A1361" s="78">
        <v>584052</v>
      </c>
      <c r="B1361" s="33" t="s">
        <v>3794</v>
      </c>
      <c r="C1361" s="14">
        <v>260.58999999999997</v>
      </c>
      <c r="D1361" s="35"/>
      <c r="E1361" s="35" t="s">
        <v>2259</v>
      </c>
      <c r="F1361" s="35" t="s">
        <v>0</v>
      </c>
      <c r="G1361" s="36">
        <v>180</v>
      </c>
      <c r="H1361" s="36">
        <v>12</v>
      </c>
      <c r="I1361" s="36">
        <v>12</v>
      </c>
      <c r="J1361" s="37">
        <v>12.58</v>
      </c>
      <c r="K1361" s="37">
        <v>11.34</v>
      </c>
      <c r="L1361" s="37">
        <v>0.03</v>
      </c>
      <c r="M1361" s="39">
        <v>6925808382520</v>
      </c>
      <c r="N1361" s="275"/>
      <c r="O1361" s="40">
        <f t="shared" ref="O1361:O1369" si="180">C1361*N1361</f>
        <v>0</v>
      </c>
      <c r="P1361" s="37">
        <f t="shared" ref="P1361:P1369" si="181">J1361/G1361*N1361</f>
        <v>0</v>
      </c>
      <c r="Q1361" s="37">
        <f t="shared" ref="Q1361:Q1369" si="182">K1361/G1361*N1361</f>
        <v>0</v>
      </c>
      <c r="R1361" s="42">
        <f t="shared" ref="R1361:R1369" si="183">L1361/G1361*N1361</f>
        <v>0</v>
      </c>
    </row>
    <row r="1362" spans="1:18" ht="18.75" customHeight="1">
      <c r="A1362" s="50">
        <v>584057</v>
      </c>
      <c r="B1362" s="10" t="s">
        <v>3795</v>
      </c>
      <c r="C1362" s="13">
        <v>260.58999999999997</v>
      </c>
      <c r="D1362" s="11"/>
      <c r="E1362" s="11" t="s">
        <v>2259</v>
      </c>
      <c r="F1362" s="11" t="s">
        <v>0</v>
      </c>
      <c r="G1362" s="46">
        <v>180</v>
      </c>
      <c r="H1362" s="46">
        <v>12</v>
      </c>
      <c r="I1362" s="46">
        <v>12</v>
      </c>
      <c r="J1362" s="47">
        <v>12.58</v>
      </c>
      <c r="K1362" s="47">
        <v>11.34</v>
      </c>
      <c r="L1362" s="47">
        <v>0.03</v>
      </c>
      <c r="M1362" s="49">
        <v>6925808382544</v>
      </c>
      <c r="N1362" s="107"/>
      <c r="O1362" s="41">
        <f t="shared" si="180"/>
        <v>0</v>
      </c>
      <c r="P1362" s="47">
        <f t="shared" si="181"/>
        <v>0</v>
      </c>
      <c r="Q1362" s="47">
        <f t="shared" si="182"/>
        <v>0</v>
      </c>
      <c r="R1362" s="3">
        <f t="shared" si="183"/>
        <v>0</v>
      </c>
    </row>
    <row r="1363" spans="1:18" s="51" customFormat="1" ht="18.75" customHeight="1">
      <c r="A1363" s="50">
        <v>584041</v>
      </c>
      <c r="B1363" s="10" t="s">
        <v>3796</v>
      </c>
      <c r="C1363" s="13">
        <v>434.37</v>
      </c>
      <c r="D1363" s="11"/>
      <c r="E1363" s="11" t="s">
        <v>2259</v>
      </c>
      <c r="F1363" s="11" t="s">
        <v>0</v>
      </c>
      <c r="G1363" s="46">
        <v>180</v>
      </c>
      <c r="H1363" s="46">
        <v>12</v>
      </c>
      <c r="I1363" s="46">
        <v>12</v>
      </c>
      <c r="J1363" s="47">
        <v>13.48</v>
      </c>
      <c r="K1363" s="47">
        <v>12.24</v>
      </c>
      <c r="L1363" s="47">
        <v>0.03</v>
      </c>
      <c r="M1363" s="49">
        <v>6925808308957</v>
      </c>
      <c r="N1363" s="107"/>
      <c r="O1363" s="41">
        <f t="shared" si="180"/>
        <v>0</v>
      </c>
      <c r="P1363" s="47">
        <f t="shared" si="181"/>
        <v>0</v>
      </c>
      <c r="Q1363" s="47">
        <f t="shared" si="182"/>
        <v>0</v>
      </c>
      <c r="R1363" s="3">
        <f t="shared" si="183"/>
        <v>0</v>
      </c>
    </row>
    <row r="1364" spans="1:18" s="51" customFormat="1" ht="18.75" customHeight="1">
      <c r="A1364" s="50">
        <v>584044</v>
      </c>
      <c r="B1364" s="10" t="s">
        <v>3797</v>
      </c>
      <c r="C1364" s="13">
        <v>438.67</v>
      </c>
      <c r="D1364" s="11"/>
      <c r="E1364" s="11" t="s">
        <v>2259</v>
      </c>
      <c r="F1364" s="11" t="s">
        <v>0</v>
      </c>
      <c r="G1364" s="46">
        <v>180</v>
      </c>
      <c r="H1364" s="46">
        <v>12</v>
      </c>
      <c r="I1364" s="46">
        <v>12</v>
      </c>
      <c r="J1364" s="47">
        <v>13.48</v>
      </c>
      <c r="K1364" s="47">
        <v>12.24</v>
      </c>
      <c r="L1364" s="47">
        <v>0.03</v>
      </c>
      <c r="M1364" s="49">
        <v>6925808308988</v>
      </c>
      <c r="N1364" s="107"/>
      <c r="O1364" s="41">
        <f t="shared" si="180"/>
        <v>0</v>
      </c>
      <c r="P1364" s="47">
        <f t="shared" si="181"/>
        <v>0</v>
      </c>
      <c r="Q1364" s="47">
        <f t="shared" si="182"/>
        <v>0</v>
      </c>
      <c r="R1364" s="3">
        <f t="shared" si="183"/>
        <v>0</v>
      </c>
    </row>
    <row r="1365" spans="1:18" s="51" customFormat="1" ht="18.75" customHeight="1">
      <c r="A1365" s="50">
        <v>584105</v>
      </c>
      <c r="B1365" s="10" t="s">
        <v>3798</v>
      </c>
      <c r="C1365" s="13">
        <v>512.37</v>
      </c>
      <c r="D1365" s="11"/>
      <c r="E1365" s="11" t="s">
        <v>2259</v>
      </c>
      <c r="F1365" s="11" t="s">
        <v>0</v>
      </c>
      <c r="G1365" s="46">
        <v>180</v>
      </c>
      <c r="H1365" s="46">
        <v>12</v>
      </c>
      <c r="I1365" s="46">
        <v>12</v>
      </c>
      <c r="J1365" s="47">
        <v>14.38</v>
      </c>
      <c r="K1365" s="47">
        <v>13.14</v>
      </c>
      <c r="L1365" s="47">
        <v>0.03</v>
      </c>
      <c r="M1365" s="49">
        <v>6925808346775</v>
      </c>
      <c r="N1365" s="348"/>
      <c r="O1365" s="41">
        <f t="shared" si="180"/>
        <v>0</v>
      </c>
      <c r="P1365" s="47">
        <f t="shared" si="181"/>
        <v>0</v>
      </c>
      <c r="Q1365" s="47">
        <f t="shared" si="182"/>
        <v>0</v>
      </c>
      <c r="R1365" s="3">
        <f t="shared" si="183"/>
        <v>0</v>
      </c>
    </row>
    <row r="1366" spans="1:18" s="51" customFormat="1" ht="18.75" customHeight="1">
      <c r="A1366" s="60">
        <v>584074</v>
      </c>
      <c r="B1366" s="12" t="s">
        <v>3799</v>
      </c>
      <c r="C1366" s="301">
        <v>512.54</v>
      </c>
      <c r="D1366" s="58"/>
      <c r="E1366" s="58" t="s">
        <v>2259</v>
      </c>
      <c r="F1366" s="58" t="s">
        <v>0</v>
      </c>
      <c r="G1366" s="63">
        <v>180</v>
      </c>
      <c r="H1366" s="63">
        <v>12</v>
      </c>
      <c r="I1366" s="63">
        <v>12</v>
      </c>
      <c r="J1366" s="64">
        <v>14.38</v>
      </c>
      <c r="K1366" s="64">
        <v>13.14</v>
      </c>
      <c r="L1366" s="64">
        <v>0.03</v>
      </c>
      <c r="M1366" s="66">
        <v>6925808345488</v>
      </c>
      <c r="N1366" s="112"/>
      <c r="O1366" s="67">
        <f t="shared" si="180"/>
        <v>0</v>
      </c>
      <c r="P1366" s="64">
        <f t="shared" si="181"/>
        <v>0</v>
      </c>
      <c r="Q1366" s="64">
        <f t="shared" si="182"/>
        <v>0</v>
      </c>
      <c r="R1366" s="68">
        <f t="shared" si="183"/>
        <v>0</v>
      </c>
    </row>
    <row r="1367" spans="1:18" s="51" customFormat="1" ht="18.75" customHeight="1">
      <c r="A1367" s="50">
        <v>584054</v>
      </c>
      <c r="B1367" s="10" t="s">
        <v>3800</v>
      </c>
      <c r="C1367" s="13">
        <v>392.89</v>
      </c>
      <c r="D1367" s="11"/>
      <c r="E1367" s="11" t="s">
        <v>2259</v>
      </c>
      <c r="F1367" s="11" t="s">
        <v>0</v>
      </c>
      <c r="G1367" s="46">
        <v>180</v>
      </c>
      <c r="H1367" s="46">
        <v>12</v>
      </c>
      <c r="I1367" s="46">
        <v>12</v>
      </c>
      <c r="J1367" s="47">
        <v>13.48</v>
      </c>
      <c r="K1367" s="47">
        <v>12.24</v>
      </c>
      <c r="L1367" s="47">
        <v>0.03</v>
      </c>
      <c r="M1367" s="49">
        <v>6925808382537</v>
      </c>
      <c r="N1367" s="348"/>
      <c r="O1367" s="41">
        <f t="shared" si="180"/>
        <v>0</v>
      </c>
      <c r="P1367" s="47">
        <f t="shared" si="181"/>
        <v>0</v>
      </c>
      <c r="Q1367" s="47">
        <f t="shared" si="182"/>
        <v>0</v>
      </c>
      <c r="R1367" s="3">
        <f t="shared" si="183"/>
        <v>0</v>
      </c>
    </row>
    <row r="1368" spans="1:18" s="51" customFormat="1" ht="18.75" customHeight="1">
      <c r="A1368" s="50">
        <v>584075</v>
      </c>
      <c r="B1368" s="10" t="s">
        <v>3801</v>
      </c>
      <c r="C1368" s="13">
        <v>549.26</v>
      </c>
      <c r="D1368" s="11"/>
      <c r="E1368" s="11" t="s">
        <v>2259</v>
      </c>
      <c r="F1368" s="11" t="s">
        <v>0</v>
      </c>
      <c r="G1368" s="46">
        <v>180</v>
      </c>
      <c r="H1368" s="46">
        <v>12</v>
      </c>
      <c r="I1368" s="46">
        <v>12</v>
      </c>
      <c r="J1368" s="47">
        <v>15.1</v>
      </c>
      <c r="K1368" s="47">
        <v>13.86</v>
      </c>
      <c r="L1368" s="47">
        <v>0.03</v>
      </c>
      <c r="M1368" s="49">
        <v>6925808346492</v>
      </c>
      <c r="N1368" s="348"/>
      <c r="O1368" s="41">
        <f t="shared" si="180"/>
        <v>0</v>
      </c>
      <c r="P1368" s="47">
        <f t="shared" si="181"/>
        <v>0</v>
      </c>
      <c r="Q1368" s="47">
        <f t="shared" si="182"/>
        <v>0</v>
      </c>
      <c r="R1368" s="3">
        <f t="shared" si="183"/>
        <v>0</v>
      </c>
    </row>
    <row r="1369" spans="1:18" s="51" customFormat="1" ht="18.75" customHeight="1">
      <c r="A1369" s="77">
        <v>584047</v>
      </c>
      <c r="B1369" s="293" t="s">
        <v>3802</v>
      </c>
      <c r="C1369" s="294">
        <v>549.26</v>
      </c>
      <c r="D1369" s="295"/>
      <c r="E1369" s="295" t="s">
        <v>2259</v>
      </c>
      <c r="F1369" s="295" t="s">
        <v>0</v>
      </c>
      <c r="G1369" s="281">
        <v>180</v>
      </c>
      <c r="H1369" s="281">
        <v>12</v>
      </c>
      <c r="I1369" s="281">
        <v>12</v>
      </c>
      <c r="J1369" s="282">
        <v>13.3</v>
      </c>
      <c r="K1369" s="282">
        <v>12.06</v>
      </c>
      <c r="L1369" s="282">
        <v>0.03</v>
      </c>
      <c r="M1369" s="284">
        <v>6925808309015</v>
      </c>
      <c r="N1369" s="349"/>
      <c r="O1369" s="286">
        <f t="shared" si="180"/>
        <v>0</v>
      </c>
      <c r="P1369" s="282">
        <f t="shared" si="181"/>
        <v>0</v>
      </c>
      <c r="Q1369" s="282">
        <f t="shared" si="182"/>
        <v>0</v>
      </c>
      <c r="R1369" s="287">
        <f t="shared" si="183"/>
        <v>0</v>
      </c>
    </row>
    <row r="1370" spans="1:18" s="51" customFormat="1" ht="18.75" customHeight="1">
      <c r="A1370" s="262" t="s">
        <v>1249</v>
      </c>
      <c r="B1370" s="87"/>
      <c r="C1370" s="87"/>
      <c r="D1370" s="265"/>
      <c r="E1370" s="265"/>
      <c r="F1370" s="87"/>
      <c r="G1370" s="87"/>
      <c r="H1370" s="87"/>
      <c r="I1370" s="87"/>
      <c r="J1370" s="87"/>
      <c r="K1370" s="87"/>
      <c r="L1370" s="87"/>
      <c r="M1370" s="87"/>
      <c r="N1370" s="87"/>
      <c r="O1370" s="265"/>
      <c r="P1370" s="265"/>
      <c r="Q1370" s="265"/>
      <c r="R1370" s="266"/>
    </row>
    <row r="1371" spans="1:18" s="51" customFormat="1" ht="18.75" customHeight="1">
      <c r="A1371" s="84" t="s">
        <v>3803</v>
      </c>
      <c r="B1371" s="82"/>
      <c r="C1371" s="82"/>
      <c r="D1371" s="299"/>
      <c r="E1371" s="299"/>
      <c r="F1371" s="82"/>
      <c r="G1371" s="82"/>
      <c r="H1371" s="82"/>
      <c r="I1371" s="82"/>
      <c r="J1371" s="82"/>
      <c r="K1371" s="82"/>
      <c r="L1371" s="82"/>
      <c r="M1371" s="82"/>
      <c r="N1371" s="82"/>
      <c r="O1371" s="133"/>
      <c r="P1371" s="133"/>
      <c r="Q1371" s="133"/>
      <c r="R1371" s="300"/>
    </row>
    <row r="1372" spans="1:18" s="51" customFormat="1" ht="18.75" customHeight="1">
      <c r="A1372" s="78">
        <v>256054</v>
      </c>
      <c r="B1372" s="33" t="s">
        <v>3804</v>
      </c>
      <c r="C1372" s="14">
        <v>1230.55</v>
      </c>
      <c r="D1372" s="35"/>
      <c r="E1372" s="35" t="s">
        <v>2259</v>
      </c>
      <c r="F1372" s="35" t="s">
        <v>0</v>
      </c>
      <c r="G1372" s="36">
        <v>128</v>
      </c>
      <c r="H1372" s="36">
        <v>8</v>
      </c>
      <c r="I1372" s="36">
        <v>8</v>
      </c>
      <c r="J1372" s="37">
        <v>17.73</v>
      </c>
      <c r="K1372" s="37">
        <v>16.64</v>
      </c>
      <c r="L1372" s="38">
        <v>0.03</v>
      </c>
      <c r="M1372" s="39">
        <v>6940092490850</v>
      </c>
      <c r="N1372" s="275"/>
      <c r="O1372" s="40">
        <f t="shared" ref="O1372:O1396" si="184">C1372*N1372</f>
        <v>0</v>
      </c>
      <c r="P1372" s="37">
        <f t="shared" ref="P1372:P1396" si="185">J1372/G1372*N1372</f>
        <v>0</v>
      </c>
      <c r="Q1372" s="37">
        <f t="shared" ref="Q1372:Q1396" si="186">K1372/G1372*N1372</f>
        <v>0</v>
      </c>
      <c r="R1372" s="42">
        <f t="shared" ref="R1372:R1396" si="187">L1372/G1372*N1372</f>
        <v>0</v>
      </c>
    </row>
    <row r="1373" spans="1:18" s="51" customFormat="1" ht="18.75" customHeight="1">
      <c r="A1373" s="50">
        <v>256052</v>
      </c>
      <c r="B1373" s="10" t="s">
        <v>3805</v>
      </c>
      <c r="C1373" s="13">
        <v>1175.6300000000001</v>
      </c>
      <c r="D1373" s="11"/>
      <c r="E1373" s="11" t="s">
        <v>2259</v>
      </c>
      <c r="F1373" s="11" t="s">
        <v>0</v>
      </c>
      <c r="G1373" s="46">
        <v>128</v>
      </c>
      <c r="H1373" s="46">
        <v>8</v>
      </c>
      <c r="I1373" s="46">
        <v>8</v>
      </c>
      <c r="J1373" s="47">
        <v>17.73</v>
      </c>
      <c r="K1373" s="47">
        <v>16.64</v>
      </c>
      <c r="L1373" s="48">
        <v>0.03</v>
      </c>
      <c r="M1373" s="49">
        <v>6940092490836</v>
      </c>
      <c r="N1373" s="107"/>
      <c r="O1373" s="41">
        <f t="shared" si="184"/>
        <v>0</v>
      </c>
      <c r="P1373" s="47">
        <f t="shared" si="185"/>
        <v>0</v>
      </c>
      <c r="Q1373" s="47">
        <f t="shared" si="186"/>
        <v>0</v>
      </c>
      <c r="R1373" s="3">
        <f t="shared" si="187"/>
        <v>0</v>
      </c>
    </row>
    <row r="1374" spans="1:18" s="51" customFormat="1" ht="18.75" customHeight="1">
      <c r="A1374" s="50">
        <v>256053</v>
      </c>
      <c r="B1374" s="10" t="s">
        <v>3806</v>
      </c>
      <c r="C1374" s="13">
        <v>1175.6300000000001</v>
      </c>
      <c r="D1374" s="11"/>
      <c r="E1374" s="11" t="s">
        <v>2259</v>
      </c>
      <c r="F1374" s="11" t="s">
        <v>0</v>
      </c>
      <c r="G1374" s="46">
        <v>128</v>
      </c>
      <c r="H1374" s="46">
        <v>8</v>
      </c>
      <c r="I1374" s="46">
        <v>8</v>
      </c>
      <c r="J1374" s="47">
        <v>17.73</v>
      </c>
      <c r="K1374" s="47">
        <v>16.64</v>
      </c>
      <c r="L1374" s="48">
        <v>0.03</v>
      </c>
      <c r="M1374" s="49">
        <v>6940092490843</v>
      </c>
      <c r="N1374" s="107"/>
      <c r="O1374" s="41">
        <f t="shared" si="184"/>
        <v>0</v>
      </c>
      <c r="P1374" s="47">
        <f t="shared" si="185"/>
        <v>0</v>
      </c>
      <c r="Q1374" s="47">
        <f t="shared" si="186"/>
        <v>0</v>
      </c>
      <c r="R1374" s="3">
        <f t="shared" si="187"/>
        <v>0</v>
      </c>
    </row>
    <row r="1375" spans="1:18" s="51" customFormat="1" ht="18.75" customHeight="1">
      <c r="A1375" s="50">
        <v>256085</v>
      </c>
      <c r="B1375" s="10" t="s">
        <v>3807</v>
      </c>
      <c r="C1375" s="13">
        <v>2301.12</v>
      </c>
      <c r="D1375" s="11"/>
      <c r="E1375" s="11" t="s">
        <v>2259</v>
      </c>
      <c r="F1375" s="11" t="s">
        <v>0</v>
      </c>
      <c r="G1375" s="46">
        <v>96</v>
      </c>
      <c r="H1375" s="46">
        <v>6</v>
      </c>
      <c r="I1375" s="46">
        <v>6</v>
      </c>
      <c r="J1375" s="47">
        <v>21.25</v>
      </c>
      <c r="K1375" s="47">
        <v>20.16</v>
      </c>
      <c r="L1375" s="48">
        <v>0.03</v>
      </c>
      <c r="M1375" s="49">
        <v>6940092490911</v>
      </c>
      <c r="N1375" s="107"/>
      <c r="O1375" s="41">
        <f t="shared" si="184"/>
        <v>0</v>
      </c>
      <c r="P1375" s="47">
        <f t="shared" si="185"/>
        <v>0</v>
      </c>
      <c r="Q1375" s="47">
        <f t="shared" si="186"/>
        <v>0</v>
      </c>
      <c r="R1375" s="3">
        <f t="shared" si="187"/>
        <v>0</v>
      </c>
    </row>
    <row r="1376" spans="1:18" s="51" customFormat="1" ht="18.75" customHeight="1">
      <c r="A1376" s="50">
        <v>256087</v>
      </c>
      <c r="B1376" s="10" t="s">
        <v>3808</v>
      </c>
      <c r="C1376" s="13">
        <v>2301.12</v>
      </c>
      <c r="D1376" s="11"/>
      <c r="E1376" s="11" t="s">
        <v>2259</v>
      </c>
      <c r="F1376" s="11" t="s">
        <v>0</v>
      </c>
      <c r="G1376" s="46">
        <v>96</v>
      </c>
      <c r="H1376" s="46">
        <v>6</v>
      </c>
      <c r="I1376" s="46">
        <v>6</v>
      </c>
      <c r="J1376" s="47">
        <v>21.25</v>
      </c>
      <c r="K1376" s="47">
        <v>20.16</v>
      </c>
      <c r="L1376" s="48">
        <v>0.03</v>
      </c>
      <c r="M1376" s="49">
        <v>6940092490935</v>
      </c>
      <c r="N1376" s="107"/>
      <c r="O1376" s="41">
        <f t="shared" si="184"/>
        <v>0</v>
      </c>
      <c r="P1376" s="47">
        <f t="shared" si="185"/>
        <v>0</v>
      </c>
      <c r="Q1376" s="47">
        <f t="shared" si="186"/>
        <v>0</v>
      </c>
      <c r="R1376" s="3">
        <f t="shared" si="187"/>
        <v>0</v>
      </c>
    </row>
    <row r="1377" spans="1:18" s="51" customFormat="1" ht="18.75" customHeight="1">
      <c r="A1377" s="50">
        <v>256089</v>
      </c>
      <c r="B1377" s="10" t="s">
        <v>3809</v>
      </c>
      <c r="C1377" s="13">
        <v>2408.62</v>
      </c>
      <c r="D1377" s="11"/>
      <c r="E1377" s="11" t="s">
        <v>2259</v>
      </c>
      <c r="F1377" s="11" t="s">
        <v>0</v>
      </c>
      <c r="G1377" s="46">
        <v>96</v>
      </c>
      <c r="H1377" s="46">
        <v>6</v>
      </c>
      <c r="I1377" s="46">
        <v>6</v>
      </c>
      <c r="J1377" s="47">
        <v>21.25</v>
      </c>
      <c r="K1377" s="47">
        <v>20.16</v>
      </c>
      <c r="L1377" s="48">
        <v>0.03</v>
      </c>
      <c r="M1377" s="49">
        <v>6940092490959</v>
      </c>
      <c r="N1377" s="107"/>
      <c r="O1377" s="41">
        <f t="shared" si="184"/>
        <v>0</v>
      </c>
      <c r="P1377" s="47">
        <f t="shared" si="185"/>
        <v>0</v>
      </c>
      <c r="Q1377" s="47">
        <f t="shared" si="186"/>
        <v>0</v>
      </c>
      <c r="R1377" s="3">
        <f t="shared" si="187"/>
        <v>0</v>
      </c>
    </row>
    <row r="1378" spans="1:18" s="51" customFormat="1" ht="18.75" customHeight="1">
      <c r="A1378" s="50">
        <v>256091</v>
      </c>
      <c r="B1378" s="10" t="s">
        <v>3810</v>
      </c>
      <c r="C1378" s="13">
        <v>2301.12</v>
      </c>
      <c r="D1378" s="11"/>
      <c r="E1378" s="11" t="s">
        <v>2259</v>
      </c>
      <c r="F1378" s="11" t="s">
        <v>0</v>
      </c>
      <c r="G1378" s="46">
        <v>96</v>
      </c>
      <c r="H1378" s="46">
        <v>6</v>
      </c>
      <c r="I1378" s="46">
        <v>6</v>
      </c>
      <c r="J1378" s="47">
        <v>21.25</v>
      </c>
      <c r="K1378" s="47">
        <v>20.16</v>
      </c>
      <c r="L1378" s="48">
        <v>0.03</v>
      </c>
      <c r="M1378" s="49">
        <v>6940092490973</v>
      </c>
      <c r="N1378" s="107"/>
      <c r="O1378" s="41">
        <f t="shared" si="184"/>
        <v>0</v>
      </c>
      <c r="P1378" s="47">
        <f t="shared" si="185"/>
        <v>0</v>
      </c>
      <c r="Q1378" s="47">
        <f t="shared" si="186"/>
        <v>0</v>
      </c>
      <c r="R1378" s="3">
        <f t="shared" si="187"/>
        <v>0</v>
      </c>
    </row>
    <row r="1379" spans="1:18" s="51" customFormat="1" ht="18.75" customHeight="1">
      <c r="A1379" s="50">
        <v>256081</v>
      </c>
      <c r="B1379" s="10" t="s">
        <v>3811</v>
      </c>
      <c r="C1379" s="13">
        <v>2301.12</v>
      </c>
      <c r="D1379" s="11"/>
      <c r="E1379" s="11" t="s">
        <v>2259</v>
      </c>
      <c r="F1379" s="11" t="s">
        <v>0</v>
      </c>
      <c r="G1379" s="46">
        <v>96</v>
      </c>
      <c r="H1379" s="46">
        <v>6</v>
      </c>
      <c r="I1379" s="46">
        <v>6</v>
      </c>
      <c r="J1379" s="47">
        <v>23.17</v>
      </c>
      <c r="K1379" s="47">
        <v>22.08</v>
      </c>
      <c r="L1379" s="48">
        <v>0.03</v>
      </c>
      <c r="M1379" s="49">
        <v>6940092490874</v>
      </c>
      <c r="N1379" s="107"/>
      <c r="O1379" s="41">
        <f t="shared" si="184"/>
        <v>0</v>
      </c>
      <c r="P1379" s="47">
        <f t="shared" si="185"/>
        <v>0</v>
      </c>
      <c r="Q1379" s="47">
        <f t="shared" si="186"/>
        <v>0</v>
      </c>
      <c r="R1379" s="3">
        <f t="shared" si="187"/>
        <v>0</v>
      </c>
    </row>
    <row r="1380" spans="1:18" s="51" customFormat="1" ht="18.75" customHeight="1">
      <c r="A1380" s="50">
        <v>256083</v>
      </c>
      <c r="B1380" s="10" t="s">
        <v>3812</v>
      </c>
      <c r="C1380" s="13">
        <v>2301.12</v>
      </c>
      <c r="D1380" s="11"/>
      <c r="E1380" s="11" t="s">
        <v>2259</v>
      </c>
      <c r="F1380" s="11" t="s">
        <v>0</v>
      </c>
      <c r="G1380" s="46">
        <v>96</v>
      </c>
      <c r="H1380" s="46">
        <v>6</v>
      </c>
      <c r="I1380" s="46">
        <v>6</v>
      </c>
      <c r="J1380" s="47">
        <v>23.17</v>
      </c>
      <c r="K1380" s="47">
        <v>22.08</v>
      </c>
      <c r="L1380" s="48">
        <v>0.03</v>
      </c>
      <c r="M1380" s="49">
        <v>6940092490898</v>
      </c>
      <c r="N1380" s="107"/>
      <c r="O1380" s="41">
        <f t="shared" si="184"/>
        <v>0</v>
      </c>
      <c r="P1380" s="47">
        <f t="shared" si="185"/>
        <v>0</v>
      </c>
      <c r="Q1380" s="47">
        <f t="shared" si="186"/>
        <v>0</v>
      </c>
      <c r="R1380" s="3">
        <f t="shared" si="187"/>
        <v>0</v>
      </c>
    </row>
    <row r="1381" spans="1:18" s="51" customFormat="1" ht="18.75" customHeight="1">
      <c r="A1381" s="50">
        <v>256099</v>
      </c>
      <c r="B1381" s="10" t="s">
        <v>3813</v>
      </c>
      <c r="C1381" s="13">
        <v>3061.82</v>
      </c>
      <c r="D1381" s="11"/>
      <c r="E1381" s="11" t="s">
        <v>2259</v>
      </c>
      <c r="F1381" s="11" t="s">
        <v>0</v>
      </c>
      <c r="G1381" s="46">
        <v>64</v>
      </c>
      <c r="H1381" s="46">
        <v>4</v>
      </c>
      <c r="I1381" s="46">
        <v>4</v>
      </c>
      <c r="J1381" s="47">
        <v>26.69</v>
      </c>
      <c r="K1381" s="47">
        <v>25.6</v>
      </c>
      <c r="L1381" s="48">
        <v>0.03</v>
      </c>
      <c r="M1381" s="49">
        <v>6940092491055</v>
      </c>
      <c r="N1381" s="107"/>
      <c r="O1381" s="41">
        <f t="shared" si="184"/>
        <v>0</v>
      </c>
      <c r="P1381" s="47">
        <f t="shared" si="185"/>
        <v>0</v>
      </c>
      <c r="Q1381" s="47">
        <f t="shared" si="186"/>
        <v>0</v>
      </c>
      <c r="R1381" s="3">
        <f t="shared" si="187"/>
        <v>0</v>
      </c>
    </row>
    <row r="1382" spans="1:18" s="51" customFormat="1" ht="18.75" customHeight="1">
      <c r="A1382" s="50">
        <v>256093</v>
      </c>
      <c r="B1382" s="10" t="s">
        <v>3814</v>
      </c>
      <c r="C1382" s="13">
        <v>2378.14</v>
      </c>
      <c r="D1382" s="11"/>
      <c r="E1382" s="11" t="s">
        <v>2259</v>
      </c>
      <c r="F1382" s="11" t="s">
        <v>0</v>
      </c>
      <c r="G1382" s="46">
        <v>96</v>
      </c>
      <c r="H1382" s="46">
        <v>6</v>
      </c>
      <c r="I1382" s="46">
        <v>6</v>
      </c>
      <c r="J1382" s="47">
        <v>23.17</v>
      </c>
      <c r="K1382" s="47">
        <v>22.08</v>
      </c>
      <c r="L1382" s="48">
        <v>0.03</v>
      </c>
      <c r="M1382" s="49">
        <v>6940092490997</v>
      </c>
      <c r="N1382" s="107"/>
      <c r="O1382" s="41">
        <f t="shared" si="184"/>
        <v>0</v>
      </c>
      <c r="P1382" s="47">
        <f t="shared" si="185"/>
        <v>0</v>
      </c>
      <c r="Q1382" s="47">
        <f t="shared" si="186"/>
        <v>0</v>
      </c>
      <c r="R1382" s="3">
        <f t="shared" si="187"/>
        <v>0</v>
      </c>
    </row>
    <row r="1383" spans="1:18" s="51" customFormat="1" ht="18.75" customHeight="1">
      <c r="A1383" s="50">
        <v>256095</v>
      </c>
      <c r="B1383" s="10" t="s">
        <v>3815</v>
      </c>
      <c r="C1383" s="13">
        <v>2378.14</v>
      </c>
      <c r="D1383" s="11"/>
      <c r="E1383" s="11" t="s">
        <v>2259</v>
      </c>
      <c r="F1383" s="11" t="s">
        <v>0</v>
      </c>
      <c r="G1383" s="46">
        <v>96</v>
      </c>
      <c r="H1383" s="46">
        <v>6</v>
      </c>
      <c r="I1383" s="46">
        <v>6</v>
      </c>
      <c r="J1383" s="47">
        <v>23.17</v>
      </c>
      <c r="K1383" s="47">
        <v>22.08</v>
      </c>
      <c r="L1383" s="48">
        <v>0.03</v>
      </c>
      <c r="M1383" s="49">
        <v>6940092491017</v>
      </c>
      <c r="N1383" s="107"/>
      <c r="O1383" s="41">
        <f t="shared" si="184"/>
        <v>0</v>
      </c>
      <c r="P1383" s="47">
        <f t="shared" si="185"/>
        <v>0</v>
      </c>
      <c r="Q1383" s="47">
        <f t="shared" si="186"/>
        <v>0</v>
      </c>
      <c r="R1383" s="3">
        <f t="shared" si="187"/>
        <v>0</v>
      </c>
    </row>
    <row r="1384" spans="1:18" ht="18.75" customHeight="1">
      <c r="A1384" s="50">
        <v>256101</v>
      </c>
      <c r="B1384" s="10" t="s">
        <v>3816</v>
      </c>
      <c r="C1384" s="13">
        <v>3061.82</v>
      </c>
      <c r="D1384" s="11"/>
      <c r="E1384" s="11" t="s">
        <v>2259</v>
      </c>
      <c r="F1384" s="11" t="s">
        <v>0</v>
      </c>
      <c r="G1384" s="46">
        <v>64</v>
      </c>
      <c r="H1384" s="46">
        <v>4</v>
      </c>
      <c r="I1384" s="46">
        <v>4</v>
      </c>
      <c r="J1384" s="47">
        <v>26.69</v>
      </c>
      <c r="K1384" s="47">
        <v>25.6</v>
      </c>
      <c r="L1384" s="48">
        <v>0.03</v>
      </c>
      <c r="M1384" s="49">
        <v>6940092491079</v>
      </c>
      <c r="N1384" s="107"/>
      <c r="O1384" s="41">
        <f t="shared" si="184"/>
        <v>0</v>
      </c>
      <c r="P1384" s="47">
        <f t="shared" si="185"/>
        <v>0</v>
      </c>
      <c r="Q1384" s="47">
        <f t="shared" si="186"/>
        <v>0</v>
      </c>
      <c r="R1384" s="3">
        <f t="shared" si="187"/>
        <v>0</v>
      </c>
    </row>
    <row r="1385" spans="1:18" s="51" customFormat="1" ht="18.75" customHeight="1">
      <c r="A1385" s="50">
        <v>256051</v>
      </c>
      <c r="B1385" s="10" t="s">
        <v>3817</v>
      </c>
      <c r="C1385" s="13">
        <v>1255.6500000000001</v>
      </c>
      <c r="D1385" s="11"/>
      <c r="E1385" s="11" t="s">
        <v>2259</v>
      </c>
      <c r="F1385" s="11" t="s">
        <v>0</v>
      </c>
      <c r="G1385" s="46">
        <v>128</v>
      </c>
      <c r="H1385" s="46">
        <v>8</v>
      </c>
      <c r="I1385" s="46">
        <v>8</v>
      </c>
      <c r="J1385" s="47">
        <v>17.73</v>
      </c>
      <c r="K1385" s="47">
        <v>16.64</v>
      </c>
      <c r="L1385" s="48">
        <v>0.03</v>
      </c>
      <c r="M1385" s="49">
        <v>6940092490829</v>
      </c>
      <c r="N1385" s="107"/>
      <c r="O1385" s="41">
        <f t="shared" si="184"/>
        <v>0</v>
      </c>
      <c r="P1385" s="47">
        <f t="shared" si="185"/>
        <v>0</v>
      </c>
      <c r="Q1385" s="47">
        <f t="shared" si="186"/>
        <v>0</v>
      </c>
      <c r="R1385" s="3">
        <f t="shared" si="187"/>
        <v>0</v>
      </c>
    </row>
    <row r="1386" spans="1:18" s="51" customFormat="1" ht="18.75" customHeight="1">
      <c r="A1386" s="50">
        <v>256097</v>
      </c>
      <c r="B1386" s="10" t="s">
        <v>3818</v>
      </c>
      <c r="C1386" s="13">
        <v>1199.5899999999999</v>
      </c>
      <c r="D1386" s="11"/>
      <c r="E1386" s="11" t="s">
        <v>2259</v>
      </c>
      <c r="F1386" s="11" t="s">
        <v>0</v>
      </c>
      <c r="G1386" s="46">
        <v>128</v>
      </c>
      <c r="H1386" s="46">
        <v>8</v>
      </c>
      <c r="I1386" s="46">
        <v>8</v>
      </c>
      <c r="J1386" s="47">
        <v>17.73</v>
      </c>
      <c r="K1386" s="47">
        <v>16.64</v>
      </c>
      <c r="L1386" s="48">
        <v>0.03</v>
      </c>
      <c r="M1386" s="49">
        <v>6940092491031</v>
      </c>
      <c r="N1386" s="107"/>
      <c r="O1386" s="41">
        <f t="shared" si="184"/>
        <v>0</v>
      </c>
      <c r="P1386" s="47">
        <f t="shared" si="185"/>
        <v>0</v>
      </c>
      <c r="Q1386" s="47">
        <f t="shared" si="186"/>
        <v>0</v>
      </c>
      <c r="R1386" s="3">
        <f t="shared" si="187"/>
        <v>0</v>
      </c>
    </row>
    <row r="1387" spans="1:18" s="51" customFormat="1" ht="18.75" customHeight="1">
      <c r="A1387" s="50">
        <v>256086</v>
      </c>
      <c r="B1387" s="10" t="s">
        <v>3819</v>
      </c>
      <c r="C1387" s="13">
        <v>2348.09</v>
      </c>
      <c r="D1387" s="11"/>
      <c r="E1387" s="11" t="s">
        <v>2259</v>
      </c>
      <c r="F1387" s="11" t="s">
        <v>0</v>
      </c>
      <c r="G1387" s="46">
        <v>96</v>
      </c>
      <c r="H1387" s="46">
        <v>6</v>
      </c>
      <c r="I1387" s="46">
        <v>6</v>
      </c>
      <c r="J1387" s="47">
        <v>21.25</v>
      </c>
      <c r="K1387" s="47">
        <v>20.16</v>
      </c>
      <c r="L1387" s="48">
        <v>0.03</v>
      </c>
      <c r="M1387" s="49">
        <v>6940092490928</v>
      </c>
      <c r="N1387" s="107"/>
      <c r="O1387" s="41">
        <f t="shared" si="184"/>
        <v>0</v>
      </c>
      <c r="P1387" s="47">
        <f t="shared" si="185"/>
        <v>0</v>
      </c>
      <c r="Q1387" s="47">
        <f t="shared" si="186"/>
        <v>0</v>
      </c>
      <c r="R1387" s="3">
        <f t="shared" si="187"/>
        <v>0</v>
      </c>
    </row>
    <row r="1388" spans="1:18" s="51" customFormat="1" ht="18.75" customHeight="1">
      <c r="A1388" s="50">
        <v>256088</v>
      </c>
      <c r="B1388" s="10" t="s">
        <v>3820</v>
      </c>
      <c r="C1388" s="13">
        <v>2348.09</v>
      </c>
      <c r="D1388" s="11"/>
      <c r="E1388" s="11" t="s">
        <v>2259</v>
      </c>
      <c r="F1388" s="11" t="s">
        <v>0</v>
      </c>
      <c r="G1388" s="46">
        <v>96</v>
      </c>
      <c r="H1388" s="46">
        <v>6</v>
      </c>
      <c r="I1388" s="46">
        <v>6</v>
      </c>
      <c r="J1388" s="47">
        <v>21.25</v>
      </c>
      <c r="K1388" s="47">
        <v>20.16</v>
      </c>
      <c r="L1388" s="48">
        <v>0.03</v>
      </c>
      <c r="M1388" s="49">
        <v>6940092490942</v>
      </c>
      <c r="N1388" s="107"/>
      <c r="O1388" s="41">
        <f t="shared" si="184"/>
        <v>0</v>
      </c>
      <c r="P1388" s="47">
        <f t="shared" si="185"/>
        <v>0</v>
      </c>
      <c r="Q1388" s="47">
        <f t="shared" si="186"/>
        <v>0</v>
      </c>
      <c r="R1388" s="3">
        <f t="shared" si="187"/>
        <v>0</v>
      </c>
    </row>
    <row r="1389" spans="1:18" s="51" customFormat="1" ht="18.75" customHeight="1">
      <c r="A1389" s="50">
        <v>256090</v>
      </c>
      <c r="B1389" s="10" t="s">
        <v>3821</v>
      </c>
      <c r="C1389" s="13">
        <v>2457.7800000000002</v>
      </c>
      <c r="D1389" s="11"/>
      <c r="E1389" s="11" t="s">
        <v>2259</v>
      </c>
      <c r="F1389" s="11" t="s">
        <v>0</v>
      </c>
      <c r="G1389" s="46">
        <v>96</v>
      </c>
      <c r="H1389" s="46">
        <v>6</v>
      </c>
      <c r="I1389" s="46">
        <v>6</v>
      </c>
      <c r="J1389" s="47">
        <v>21.25</v>
      </c>
      <c r="K1389" s="47">
        <v>20.16</v>
      </c>
      <c r="L1389" s="48">
        <v>0.03</v>
      </c>
      <c r="M1389" s="49">
        <v>6940092490966</v>
      </c>
      <c r="N1389" s="107"/>
      <c r="O1389" s="41">
        <f t="shared" si="184"/>
        <v>0</v>
      </c>
      <c r="P1389" s="47">
        <f t="shared" si="185"/>
        <v>0</v>
      </c>
      <c r="Q1389" s="47">
        <f t="shared" si="186"/>
        <v>0</v>
      </c>
      <c r="R1389" s="3">
        <f t="shared" si="187"/>
        <v>0</v>
      </c>
    </row>
    <row r="1390" spans="1:18" s="51" customFormat="1" ht="18.75" customHeight="1">
      <c r="A1390" s="50">
        <v>256092</v>
      </c>
      <c r="B1390" s="10" t="s">
        <v>3822</v>
      </c>
      <c r="C1390" s="13">
        <v>2348.09</v>
      </c>
      <c r="D1390" s="11"/>
      <c r="E1390" s="11" t="s">
        <v>2259</v>
      </c>
      <c r="F1390" s="11" t="s">
        <v>0</v>
      </c>
      <c r="G1390" s="46">
        <v>96</v>
      </c>
      <c r="H1390" s="46">
        <v>6</v>
      </c>
      <c r="I1390" s="46">
        <v>6</v>
      </c>
      <c r="J1390" s="47">
        <v>21.25</v>
      </c>
      <c r="K1390" s="47">
        <v>20.16</v>
      </c>
      <c r="L1390" s="48">
        <v>0.03</v>
      </c>
      <c r="M1390" s="49">
        <v>6940092490980</v>
      </c>
      <c r="N1390" s="107"/>
      <c r="O1390" s="41">
        <f t="shared" si="184"/>
        <v>0</v>
      </c>
      <c r="P1390" s="47">
        <f t="shared" si="185"/>
        <v>0</v>
      </c>
      <c r="Q1390" s="47">
        <f t="shared" si="186"/>
        <v>0</v>
      </c>
      <c r="R1390" s="3">
        <f t="shared" si="187"/>
        <v>0</v>
      </c>
    </row>
    <row r="1391" spans="1:18" s="51" customFormat="1" ht="18.75" customHeight="1">
      <c r="A1391" s="50">
        <v>256082</v>
      </c>
      <c r="B1391" s="10" t="s">
        <v>3823</v>
      </c>
      <c r="C1391" s="13">
        <v>2348.09</v>
      </c>
      <c r="D1391" s="11"/>
      <c r="E1391" s="11" t="s">
        <v>2259</v>
      </c>
      <c r="F1391" s="11" t="s">
        <v>0</v>
      </c>
      <c r="G1391" s="46">
        <v>96</v>
      </c>
      <c r="H1391" s="46">
        <v>6</v>
      </c>
      <c r="I1391" s="46">
        <v>6</v>
      </c>
      <c r="J1391" s="47">
        <v>23.17</v>
      </c>
      <c r="K1391" s="47">
        <v>22.08</v>
      </c>
      <c r="L1391" s="48">
        <v>0.03</v>
      </c>
      <c r="M1391" s="49">
        <v>6940092490881</v>
      </c>
      <c r="N1391" s="107"/>
      <c r="O1391" s="41">
        <f t="shared" si="184"/>
        <v>0</v>
      </c>
      <c r="P1391" s="47">
        <f t="shared" si="185"/>
        <v>0</v>
      </c>
      <c r="Q1391" s="47">
        <f t="shared" si="186"/>
        <v>0</v>
      </c>
      <c r="R1391" s="3">
        <f t="shared" si="187"/>
        <v>0</v>
      </c>
    </row>
    <row r="1392" spans="1:18" s="51" customFormat="1" ht="18.75" customHeight="1">
      <c r="A1392" s="50">
        <v>256084</v>
      </c>
      <c r="B1392" s="10" t="s">
        <v>3824</v>
      </c>
      <c r="C1392" s="13">
        <v>2348.09</v>
      </c>
      <c r="D1392" s="11"/>
      <c r="E1392" s="11" t="s">
        <v>2259</v>
      </c>
      <c r="F1392" s="11" t="s">
        <v>0</v>
      </c>
      <c r="G1392" s="46">
        <v>96</v>
      </c>
      <c r="H1392" s="46">
        <v>6</v>
      </c>
      <c r="I1392" s="46">
        <v>6</v>
      </c>
      <c r="J1392" s="47">
        <v>23.17</v>
      </c>
      <c r="K1392" s="47">
        <v>22.08</v>
      </c>
      <c r="L1392" s="48">
        <v>0.03</v>
      </c>
      <c r="M1392" s="49">
        <v>6940092490904</v>
      </c>
      <c r="N1392" s="107"/>
      <c r="O1392" s="41">
        <f t="shared" si="184"/>
        <v>0</v>
      </c>
      <c r="P1392" s="47">
        <f t="shared" si="185"/>
        <v>0</v>
      </c>
      <c r="Q1392" s="47">
        <f t="shared" si="186"/>
        <v>0</v>
      </c>
      <c r="R1392" s="3">
        <f t="shared" si="187"/>
        <v>0</v>
      </c>
    </row>
    <row r="1393" spans="1:18" s="51" customFormat="1" ht="18.75" customHeight="1">
      <c r="A1393" s="50">
        <v>256098</v>
      </c>
      <c r="B1393" s="10" t="s">
        <v>3825</v>
      </c>
      <c r="C1393" s="13">
        <v>3124.31</v>
      </c>
      <c r="D1393" s="11"/>
      <c r="E1393" s="11" t="s">
        <v>2259</v>
      </c>
      <c r="F1393" s="11" t="s">
        <v>0</v>
      </c>
      <c r="G1393" s="46">
        <v>64</v>
      </c>
      <c r="H1393" s="46">
        <v>4</v>
      </c>
      <c r="I1393" s="46">
        <v>4</v>
      </c>
      <c r="J1393" s="47">
        <v>26.69</v>
      </c>
      <c r="K1393" s="47">
        <v>25.6</v>
      </c>
      <c r="L1393" s="48">
        <v>0.03</v>
      </c>
      <c r="M1393" s="49">
        <v>6940092491048</v>
      </c>
      <c r="N1393" s="107"/>
      <c r="O1393" s="41">
        <f t="shared" si="184"/>
        <v>0</v>
      </c>
      <c r="P1393" s="47">
        <f t="shared" si="185"/>
        <v>0</v>
      </c>
      <c r="Q1393" s="47">
        <f t="shared" si="186"/>
        <v>0</v>
      </c>
      <c r="R1393" s="3">
        <f t="shared" si="187"/>
        <v>0</v>
      </c>
    </row>
    <row r="1394" spans="1:18" s="51" customFormat="1" ht="18.75" customHeight="1">
      <c r="A1394" s="50">
        <v>256094</v>
      </c>
      <c r="B1394" s="10" t="s">
        <v>3826</v>
      </c>
      <c r="C1394" s="13">
        <v>2426.6799999999998</v>
      </c>
      <c r="D1394" s="11"/>
      <c r="E1394" s="11" t="s">
        <v>2259</v>
      </c>
      <c r="F1394" s="11" t="s">
        <v>0</v>
      </c>
      <c r="G1394" s="46">
        <v>96</v>
      </c>
      <c r="H1394" s="46">
        <v>6</v>
      </c>
      <c r="I1394" s="46">
        <v>6</v>
      </c>
      <c r="J1394" s="47">
        <v>23.17</v>
      </c>
      <c r="K1394" s="47">
        <v>22.08</v>
      </c>
      <c r="L1394" s="48">
        <v>0.03</v>
      </c>
      <c r="M1394" s="49">
        <v>6940092491000</v>
      </c>
      <c r="N1394" s="107"/>
      <c r="O1394" s="41">
        <f t="shared" si="184"/>
        <v>0</v>
      </c>
      <c r="P1394" s="47">
        <f t="shared" si="185"/>
        <v>0</v>
      </c>
      <c r="Q1394" s="47">
        <f t="shared" si="186"/>
        <v>0</v>
      </c>
      <c r="R1394" s="3">
        <f t="shared" si="187"/>
        <v>0</v>
      </c>
    </row>
    <row r="1395" spans="1:18" s="51" customFormat="1" ht="18.75" customHeight="1">
      <c r="A1395" s="50">
        <v>256096</v>
      </c>
      <c r="B1395" s="10" t="s">
        <v>3827</v>
      </c>
      <c r="C1395" s="13">
        <v>2426.6799999999998</v>
      </c>
      <c r="D1395" s="11"/>
      <c r="E1395" s="11" t="s">
        <v>2259</v>
      </c>
      <c r="F1395" s="11" t="s">
        <v>0</v>
      </c>
      <c r="G1395" s="46">
        <v>96</v>
      </c>
      <c r="H1395" s="46">
        <v>6</v>
      </c>
      <c r="I1395" s="46">
        <v>6</v>
      </c>
      <c r="J1395" s="47">
        <v>23.17</v>
      </c>
      <c r="K1395" s="47">
        <v>22.08</v>
      </c>
      <c r="L1395" s="48">
        <v>0.03</v>
      </c>
      <c r="M1395" s="49">
        <v>6940092491024</v>
      </c>
      <c r="N1395" s="107"/>
      <c r="O1395" s="41">
        <f t="shared" si="184"/>
        <v>0</v>
      </c>
      <c r="P1395" s="47">
        <f t="shared" si="185"/>
        <v>0</v>
      </c>
      <c r="Q1395" s="47">
        <f t="shared" si="186"/>
        <v>0</v>
      </c>
      <c r="R1395" s="3">
        <f t="shared" si="187"/>
        <v>0</v>
      </c>
    </row>
    <row r="1396" spans="1:18" s="51" customFormat="1" ht="18.75" customHeight="1">
      <c r="A1396" s="77">
        <v>256100</v>
      </c>
      <c r="B1396" s="293" t="s">
        <v>3828</v>
      </c>
      <c r="C1396" s="294">
        <v>3124.31</v>
      </c>
      <c r="D1396" s="295"/>
      <c r="E1396" s="295" t="s">
        <v>2259</v>
      </c>
      <c r="F1396" s="295" t="s">
        <v>0</v>
      </c>
      <c r="G1396" s="281">
        <v>64</v>
      </c>
      <c r="H1396" s="281">
        <v>4</v>
      </c>
      <c r="I1396" s="281">
        <v>4</v>
      </c>
      <c r="J1396" s="282">
        <v>26.69</v>
      </c>
      <c r="K1396" s="282">
        <v>25.6</v>
      </c>
      <c r="L1396" s="283">
        <v>0.03</v>
      </c>
      <c r="M1396" s="284">
        <v>6940092491062</v>
      </c>
      <c r="N1396" s="285"/>
      <c r="O1396" s="286">
        <f t="shared" si="184"/>
        <v>0</v>
      </c>
      <c r="P1396" s="282">
        <f t="shared" si="185"/>
        <v>0</v>
      </c>
      <c r="Q1396" s="282">
        <f t="shared" si="186"/>
        <v>0</v>
      </c>
      <c r="R1396" s="287">
        <f t="shared" si="187"/>
        <v>0</v>
      </c>
    </row>
    <row r="1397" spans="1:18" s="51" customFormat="1" ht="18.75" customHeight="1">
      <c r="A1397" s="84" t="s">
        <v>3829</v>
      </c>
      <c r="B1397" s="8"/>
      <c r="C1397" s="92"/>
      <c r="D1397" s="7"/>
      <c r="E1397" s="7"/>
      <c r="F1397" s="93"/>
      <c r="G1397" s="94"/>
      <c r="H1397" s="94"/>
      <c r="I1397" s="94"/>
      <c r="J1397" s="95"/>
      <c r="K1397" s="95"/>
      <c r="L1397" s="96"/>
      <c r="M1397" s="97"/>
      <c r="N1397" s="98"/>
      <c r="O1397" s="133"/>
      <c r="P1397" s="133"/>
      <c r="Q1397" s="133"/>
      <c r="R1397" s="300"/>
    </row>
    <row r="1398" spans="1:18" s="51" customFormat="1" ht="18.75" customHeight="1">
      <c r="A1398" s="78">
        <v>257398</v>
      </c>
      <c r="B1398" s="212" t="s">
        <v>3830</v>
      </c>
      <c r="C1398" s="14">
        <v>2389.4</v>
      </c>
      <c r="D1398" s="35"/>
      <c r="E1398" s="35" t="s">
        <v>2259</v>
      </c>
      <c r="F1398" s="35" t="s">
        <v>0</v>
      </c>
      <c r="G1398" s="350">
        <v>120</v>
      </c>
      <c r="H1398" s="350">
        <v>12</v>
      </c>
      <c r="I1398" s="350">
        <v>12</v>
      </c>
      <c r="J1398" s="351">
        <v>14.63</v>
      </c>
      <c r="K1398" s="351">
        <v>13.2</v>
      </c>
      <c r="L1398" s="352">
        <v>0</v>
      </c>
      <c r="M1398" s="353">
        <v>6941339519815</v>
      </c>
      <c r="N1398" s="354"/>
      <c r="O1398" s="40">
        <f t="shared" ref="O1398:O1461" si="188">C1398*N1398</f>
        <v>0</v>
      </c>
      <c r="P1398" s="37">
        <f t="shared" ref="P1398:P1461" si="189">J1398/G1398*N1398</f>
        <v>0</v>
      </c>
      <c r="Q1398" s="37">
        <f t="shared" ref="Q1398:Q1461" si="190">K1398/G1398*N1398</f>
        <v>0</v>
      </c>
      <c r="R1398" s="42">
        <f t="shared" ref="R1398:R1461" si="191">L1398/G1398*N1398</f>
        <v>0</v>
      </c>
    </row>
    <row r="1399" spans="1:18" s="51" customFormat="1" ht="18.75" customHeight="1">
      <c r="A1399" s="50">
        <v>257400</v>
      </c>
      <c r="B1399" s="10" t="s">
        <v>3831</v>
      </c>
      <c r="C1399" s="13">
        <v>2389.4</v>
      </c>
      <c r="D1399" s="11"/>
      <c r="E1399" s="11" t="s">
        <v>2259</v>
      </c>
      <c r="F1399" s="11" t="s">
        <v>0</v>
      </c>
      <c r="G1399" s="63">
        <v>120</v>
      </c>
      <c r="H1399" s="63">
        <v>12</v>
      </c>
      <c r="I1399" s="63">
        <v>12</v>
      </c>
      <c r="J1399" s="64">
        <v>14.63</v>
      </c>
      <c r="K1399" s="64">
        <v>13.2</v>
      </c>
      <c r="L1399" s="65">
        <v>0</v>
      </c>
      <c r="M1399" s="49">
        <v>6941339519839</v>
      </c>
      <c r="N1399" s="107"/>
      <c r="O1399" s="41">
        <f t="shared" si="188"/>
        <v>0</v>
      </c>
      <c r="P1399" s="47">
        <f t="shared" si="189"/>
        <v>0</v>
      </c>
      <c r="Q1399" s="47">
        <f t="shared" si="190"/>
        <v>0</v>
      </c>
      <c r="R1399" s="3">
        <f t="shared" si="191"/>
        <v>0</v>
      </c>
    </row>
    <row r="1400" spans="1:18" s="51" customFormat="1" ht="18.75" customHeight="1">
      <c r="A1400" s="50">
        <v>257401</v>
      </c>
      <c r="B1400" s="10" t="s">
        <v>3832</v>
      </c>
      <c r="C1400" s="13">
        <v>2389.4</v>
      </c>
      <c r="D1400" s="11"/>
      <c r="E1400" s="11" t="s">
        <v>2259</v>
      </c>
      <c r="F1400" s="11" t="s">
        <v>0</v>
      </c>
      <c r="G1400" s="63">
        <v>120</v>
      </c>
      <c r="H1400" s="63">
        <v>12</v>
      </c>
      <c r="I1400" s="63">
        <v>12</v>
      </c>
      <c r="J1400" s="64">
        <v>14.63</v>
      </c>
      <c r="K1400" s="64">
        <v>13.2</v>
      </c>
      <c r="L1400" s="65">
        <v>0</v>
      </c>
      <c r="M1400" s="49">
        <v>6941339519846</v>
      </c>
      <c r="N1400" s="107"/>
      <c r="O1400" s="41">
        <f t="shared" si="188"/>
        <v>0</v>
      </c>
      <c r="P1400" s="47">
        <f t="shared" si="189"/>
        <v>0</v>
      </c>
      <c r="Q1400" s="47">
        <f t="shared" si="190"/>
        <v>0</v>
      </c>
      <c r="R1400" s="3">
        <f t="shared" si="191"/>
        <v>0</v>
      </c>
    </row>
    <row r="1401" spans="1:18" s="51" customFormat="1" ht="18.75" customHeight="1">
      <c r="A1401" s="50">
        <v>257403</v>
      </c>
      <c r="B1401" s="10" t="s">
        <v>3833</v>
      </c>
      <c r="C1401" s="13">
        <v>2389.4</v>
      </c>
      <c r="D1401" s="11"/>
      <c r="E1401" s="11" t="s">
        <v>2259</v>
      </c>
      <c r="F1401" s="11" t="s">
        <v>0</v>
      </c>
      <c r="G1401" s="63">
        <v>120</v>
      </c>
      <c r="H1401" s="63">
        <v>12</v>
      </c>
      <c r="I1401" s="63">
        <v>12</v>
      </c>
      <c r="J1401" s="64">
        <v>14.63</v>
      </c>
      <c r="K1401" s="64">
        <v>13.2</v>
      </c>
      <c r="L1401" s="65">
        <v>0</v>
      </c>
      <c r="M1401" s="49">
        <v>6941339519860</v>
      </c>
      <c r="N1401" s="107"/>
      <c r="O1401" s="41">
        <f t="shared" si="188"/>
        <v>0</v>
      </c>
      <c r="P1401" s="47">
        <f t="shared" si="189"/>
        <v>0</v>
      </c>
      <c r="Q1401" s="47">
        <f t="shared" si="190"/>
        <v>0</v>
      </c>
      <c r="R1401" s="3">
        <f t="shared" si="191"/>
        <v>0</v>
      </c>
    </row>
    <row r="1402" spans="1:18" s="51" customFormat="1" ht="18.75" customHeight="1">
      <c r="A1402" s="50">
        <v>257404</v>
      </c>
      <c r="B1402" s="10" t="s">
        <v>3834</v>
      </c>
      <c r="C1402" s="13">
        <v>2389.4</v>
      </c>
      <c r="D1402" s="11"/>
      <c r="E1402" s="11" t="s">
        <v>2259</v>
      </c>
      <c r="F1402" s="11" t="s">
        <v>0</v>
      </c>
      <c r="G1402" s="63">
        <v>120</v>
      </c>
      <c r="H1402" s="63">
        <v>12</v>
      </c>
      <c r="I1402" s="63">
        <v>12</v>
      </c>
      <c r="J1402" s="64">
        <v>14.63</v>
      </c>
      <c r="K1402" s="64">
        <v>13.2</v>
      </c>
      <c r="L1402" s="65">
        <v>0</v>
      </c>
      <c r="M1402" s="49">
        <v>6941339519877</v>
      </c>
      <c r="N1402" s="107"/>
      <c r="O1402" s="41">
        <f t="shared" si="188"/>
        <v>0</v>
      </c>
      <c r="P1402" s="47">
        <f t="shared" si="189"/>
        <v>0</v>
      </c>
      <c r="Q1402" s="47">
        <f t="shared" si="190"/>
        <v>0</v>
      </c>
      <c r="R1402" s="3">
        <f t="shared" si="191"/>
        <v>0</v>
      </c>
    </row>
    <row r="1403" spans="1:18" s="51" customFormat="1" ht="18.75" customHeight="1">
      <c r="A1403" s="50">
        <v>257406</v>
      </c>
      <c r="B1403" s="10" t="s">
        <v>3835</v>
      </c>
      <c r="C1403" s="13">
        <v>2389.4</v>
      </c>
      <c r="D1403" s="11"/>
      <c r="E1403" s="11" t="s">
        <v>2259</v>
      </c>
      <c r="F1403" s="11" t="s">
        <v>0</v>
      </c>
      <c r="G1403" s="63">
        <v>120</v>
      </c>
      <c r="H1403" s="63">
        <v>12</v>
      </c>
      <c r="I1403" s="63">
        <v>12</v>
      </c>
      <c r="J1403" s="64">
        <v>14.63</v>
      </c>
      <c r="K1403" s="64">
        <v>13.2</v>
      </c>
      <c r="L1403" s="65">
        <v>0</v>
      </c>
      <c r="M1403" s="49">
        <v>6941339519891</v>
      </c>
      <c r="N1403" s="107"/>
      <c r="O1403" s="41">
        <f t="shared" si="188"/>
        <v>0</v>
      </c>
      <c r="P1403" s="47">
        <f t="shared" si="189"/>
        <v>0</v>
      </c>
      <c r="Q1403" s="47">
        <f t="shared" si="190"/>
        <v>0</v>
      </c>
      <c r="R1403" s="3">
        <f t="shared" si="191"/>
        <v>0</v>
      </c>
    </row>
    <row r="1404" spans="1:18" s="51" customFormat="1" ht="18.75" customHeight="1">
      <c r="A1404" s="50">
        <v>257407</v>
      </c>
      <c r="B1404" s="10" t="s">
        <v>3836</v>
      </c>
      <c r="C1404" s="13">
        <v>2389.4</v>
      </c>
      <c r="D1404" s="11"/>
      <c r="E1404" s="11" t="s">
        <v>2259</v>
      </c>
      <c r="F1404" s="11" t="s">
        <v>0</v>
      </c>
      <c r="G1404" s="63">
        <v>120</v>
      </c>
      <c r="H1404" s="63">
        <v>12</v>
      </c>
      <c r="I1404" s="63">
        <v>12</v>
      </c>
      <c r="J1404" s="64">
        <v>14.63</v>
      </c>
      <c r="K1404" s="64">
        <v>13.2</v>
      </c>
      <c r="L1404" s="65">
        <v>0</v>
      </c>
      <c r="M1404" s="49">
        <v>6941339519907</v>
      </c>
      <c r="N1404" s="107"/>
      <c r="O1404" s="41">
        <f t="shared" si="188"/>
        <v>0</v>
      </c>
      <c r="P1404" s="47">
        <f t="shared" si="189"/>
        <v>0</v>
      </c>
      <c r="Q1404" s="47">
        <f t="shared" si="190"/>
        <v>0</v>
      </c>
      <c r="R1404" s="3">
        <f t="shared" si="191"/>
        <v>0</v>
      </c>
    </row>
    <row r="1405" spans="1:18" s="51" customFormat="1" ht="18.75" customHeight="1">
      <c r="A1405" s="50">
        <v>257409</v>
      </c>
      <c r="B1405" s="10" t="s">
        <v>3837</v>
      </c>
      <c r="C1405" s="13">
        <v>2389.4</v>
      </c>
      <c r="D1405" s="11"/>
      <c r="E1405" s="11" t="s">
        <v>2259</v>
      </c>
      <c r="F1405" s="11" t="s">
        <v>0</v>
      </c>
      <c r="G1405" s="63">
        <v>120</v>
      </c>
      <c r="H1405" s="63">
        <v>12</v>
      </c>
      <c r="I1405" s="63">
        <v>12</v>
      </c>
      <c r="J1405" s="64">
        <v>14.63</v>
      </c>
      <c r="K1405" s="64">
        <v>13.2</v>
      </c>
      <c r="L1405" s="65">
        <v>0</v>
      </c>
      <c r="M1405" s="49">
        <v>6941339519921</v>
      </c>
      <c r="N1405" s="107"/>
      <c r="O1405" s="41">
        <f t="shared" si="188"/>
        <v>0</v>
      </c>
      <c r="P1405" s="47">
        <f t="shared" si="189"/>
        <v>0</v>
      </c>
      <c r="Q1405" s="47">
        <f t="shared" si="190"/>
        <v>0</v>
      </c>
      <c r="R1405" s="3">
        <f t="shared" si="191"/>
        <v>0</v>
      </c>
    </row>
    <row r="1406" spans="1:18" s="51" customFormat="1" ht="18.75" customHeight="1">
      <c r="A1406" s="50">
        <v>257410</v>
      </c>
      <c r="B1406" s="10" t="s">
        <v>3838</v>
      </c>
      <c r="C1406" s="13">
        <v>2389.4</v>
      </c>
      <c r="D1406" s="11"/>
      <c r="E1406" s="11" t="s">
        <v>2259</v>
      </c>
      <c r="F1406" s="11" t="s">
        <v>0</v>
      </c>
      <c r="G1406" s="63">
        <v>120</v>
      </c>
      <c r="H1406" s="63">
        <v>12</v>
      </c>
      <c r="I1406" s="63">
        <v>12</v>
      </c>
      <c r="J1406" s="64">
        <v>14.63</v>
      </c>
      <c r="K1406" s="64">
        <v>13.2</v>
      </c>
      <c r="L1406" s="65">
        <v>0</v>
      </c>
      <c r="M1406" s="49">
        <v>6941339519938</v>
      </c>
      <c r="N1406" s="107"/>
      <c r="O1406" s="41">
        <f t="shared" si="188"/>
        <v>0</v>
      </c>
      <c r="P1406" s="47">
        <f t="shared" si="189"/>
        <v>0</v>
      </c>
      <c r="Q1406" s="47">
        <f t="shared" si="190"/>
        <v>0</v>
      </c>
      <c r="R1406" s="3">
        <f t="shared" si="191"/>
        <v>0</v>
      </c>
    </row>
    <row r="1407" spans="1:18" s="51" customFormat="1" ht="18.75" customHeight="1">
      <c r="A1407" s="50">
        <v>257412</v>
      </c>
      <c r="B1407" s="10" t="s">
        <v>3839</v>
      </c>
      <c r="C1407" s="13">
        <v>2389.4</v>
      </c>
      <c r="D1407" s="11"/>
      <c r="E1407" s="11" t="s">
        <v>2259</v>
      </c>
      <c r="F1407" s="11" t="s">
        <v>0</v>
      </c>
      <c r="G1407" s="63">
        <v>120</v>
      </c>
      <c r="H1407" s="63">
        <v>12</v>
      </c>
      <c r="I1407" s="63">
        <v>12</v>
      </c>
      <c r="J1407" s="64">
        <v>14.63</v>
      </c>
      <c r="K1407" s="64">
        <v>13.2</v>
      </c>
      <c r="L1407" s="65">
        <v>0</v>
      </c>
      <c r="M1407" s="49">
        <v>6941339519952</v>
      </c>
      <c r="N1407" s="107"/>
      <c r="O1407" s="41">
        <f t="shared" si="188"/>
        <v>0</v>
      </c>
      <c r="P1407" s="47">
        <f t="shared" si="189"/>
        <v>0</v>
      </c>
      <c r="Q1407" s="47">
        <f t="shared" si="190"/>
        <v>0</v>
      </c>
      <c r="R1407" s="3">
        <f t="shared" si="191"/>
        <v>0</v>
      </c>
    </row>
    <row r="1408" spans="1:18" ht="18.75" customHeight="1">
      <c r="A1408" s="50">
        <v>257413</v>
      </c>
      <c r="B1408" s="10" t="s">
        <v>3840</v>
      </c>
      <c r="C1408" s="13">
        <v>2389.4</v>
      </c>
      <c r="D1408" s="11"/>
      <c r="E1408" s="11" t="s">
        <v>2259</v>
      </c>
      <c r="F1408" s="11" t="s">
        <v>0</v>
      </c>
      <c r="G1408" s="63">
        <v>120</v>
      </c>
      <c r="H1408" s="63">
        <v>12</v>
      </c>
      <c r="I1408" s="63">
        <v>12</v>
      </c>
      <c r="J1408" s="64">
        <v>14.63</v>
      </c>
      <c r="K1408" s="64">
        <v>13.2</v>
      </c>
      <c r="L1408" s="65">
        <v>0</v>
      </c>
      <c r="M1408" s="49">
        <v>6941339519969</v>
      </c>
      <c r="N1408" s="107"/>
      <c r="O1408" s="41">
        <f t="shared" si="188"/>
        <v>0</v>
      </c>
      <c r="P1408" s="47">
        <f t="shared" si="189"/>
        <v>0</v>
      </c>
      <c r="Q1408" s="47">
        <f t="shared" si="190"/>
        <v>0</v>
      </c>
      <c r="R1408" s="3">
        <f t="shared" si="191"/>
        <v>0</v>
      </c>
    </row>
    <row r="1409" spans="1:18" ht="18.75" customHeight="1">
      <c r="A1409" s="50">
        <v>257415</v>
      </c>
      <c r="B1409" s="10" t="s">
        <v>3841</v>
      </c>
      <c r="C1409" s="13">
        <v>2389.4</v>
      </c>
      <c r="D1409" s="11"/>
      <c r="E1409" s="11" t="s">
        <v>2259</v>
      </c>
      <c r="F1409" s="11" t="s">
        <v>0</v>
      </c>
      <c r="G1409" s="63">
        <v>120</v>
      </c>
      <c r="H1409" s="63">
        <v>12</v>
      </c>
      <c r="I1409" s="63">
        <v>12</v>
      </c>
      <c r="J1409" s="64">
        <v>14.63</v>
      </c>
      <c r="K1409" s="64">
        <v>13.2</v>
      </c>
      <c r="L1409" s="65">
        <v>0</v>
      </c>
      <c r="M1409" s="49">
        <v>6941339519983</v>
      </c>
      <c r="N1409" s="107"/>
      <c r="O1409" s="41">
        <f t="shared" si="188"/>
        <v>0</v>
      </c>
      <c r="P1409" s="47">
        <f t="shared" si="189"/>
        <v>0</v>
      </c>
      <c r="Q1409" s="47">
        <f t="shared" si="190"/>
        <v>0</v>
      </c>
      <c r="R1409" s="3">
        <f t="shared" si="191"/>
        <v>0</v>
      </c>
    </row>
    <row r="1410" spans="1:18" ht="18.75" customHeight="1">
      <c r="A1410" s="50">
        <v>257416</v>
      </c>
      <c r="B1410" s="10" t="s">
        <v>3842</v>
      </c>
      <c r="C1410" s="13">
        <v>2389.4</v>
      </c>
      <c r="D1410" s="11"/>
      <c r="E1410" s="11" t="s">
        <v>2259</v>
      </c>
      <c r="F1410" s="11" t="s">
        <v>0</v>
      </c>
      <c r="G1410" s="63">
        <v>120</v>
      </c>
      <c r="H1410" s="63">
        <v>12</v>
      </c>
      <c r="I1410" s="63">
        <v>12</v>
      </c>
      <c r="J1410" s="64">
        <v>14.63</v>
      </c>
      <c r="K1410" s="64">
        <v>13.2</v>
      </c>
      <c r="L1410" s="65">
        <v>0</v>
      </c>
      <c r="M1410" s="49">
        <v>6941339519990</v>
      </c>
      <c r="N1410" s="107"/>
      <c r="O1410" s="41">
        <f t="shared" si="188"/>
        <v>0</v>
      </c>
      <c r="P1410" s="47">
        <f t="shared" si="189"/>
        <v>0</v>
      </c>
      <c r="Q1410" s="47">
        <f t="shared" si="190"/>
        <v>0</v>
      </c>
      <c r="R1410" s="3">
        <f t="shared" si="191"/>
        <v>0</v>
      </c>
    </row>
    <row r="1411" spans="1:18" s="54" customFormat="1" ht="18.75" customHeight="1">
      <c r="A1411" s="50">
        <v>257418</v>
      </c>
      <c r="B1411" s="10" t="s">
        <v>3843</v>
      </c>
      <c r="C1411" s="13">
        <v>2389.4</v>
      </c>
      <c r="D1411" s="11"/>
      <c r="E1411" s="11" t="s">
        <v>2259</v>
      </c>
      <c r="F1411" s="11" t="s">
        <v>0</v>
      </c>
      <c r="G1411" s="63">
        <v>120</v>
      </c>
      <c r="H1411" s="63">
        <v>12</v>
      </c>
      <c r="I1411" s="63">
        <v>12</v>
      </c>
      <c r="J1411" s="64">
        <v>14.63</v>
      </c>
      <c r="K1411" s="64">
        <v>13.2</v>
      </c>
      <c r="L1411" s="65">
        <v>0</v>
      </c>
      <c r="M1411" s="49">
        <v>6941339520019</v>
      </c>
      <c r="N1411" s="107"/>
      <c r="O1411" s="41">
        <f t="shared" si="188"/>
        <v>0</v>
      </c>
      <c r="P1411" s="47">
        <f t="shared" si="189"/>
        <v>0</v>
      </c>
      <c r="Q1411" s="47">
        <f t="shared" si="190"/>
        <v>0</v>
      </c>
      <c r="R1411" s="3">
        <f t="shared" si="191"/>
        <v>0</v>
      </c>
    </row>
    <row r="1412" spans="1:18" s="54" customFormat="1" ht="18.75" customHeight="1">
      <c r="A1412" s="50">
        <v>257419</v>
      </c>
      <c r="B1412" s="10" t="s">
        <v>3844</v>
      </c>
      <c r="C1412" s="13">
        <v>2389.4</v>
      </c>
      <c r="D1412" s="11"/>
      <c r="E1412" s="11" t="s">
        <v>2259</v>
      </c>
      <c r="F1412" s="11" t="s">
        <v>0</v>
      </c>
      <c r="G1412" s="63">
        <v>120</v>
      </c>
      <c r="H1412" s="63">
        <v>12</v>
      </c>
      <c r="I1412" s="63">
        <v>12</v>
      </c>
      <c r="J1412" s="64">
        <v>14.63</v>
      </c>
      <c r="K1412" s="64">
        <v>13.2</v>
      </c>
      <c r="L1412" s="65">
        <v>0</v>
      </c>
      <c r="M1412" s="49">
        <v>6941339520026</v>
      </c>
      <c r="N1412" s="107"/>
      <c r="O1412" s="41">
        <f t="shared" si="188"/>
        <v>0</v>
      </c>
      <c r="P1412" s="47">
        <f t="shared" si="189"/>
        <v>0</v>
      </c>
      <c r="Q1412" s="47">
        <f t="shared" si="190"/>
        <v>0</v>
      </c>
      <c r="R1412" s="3">
        <f t="shared" si="191"/>
        <v>0</v>
      </c>
    </row>
    <row r="1413" spans="1:18" s="54" customFormat="1" ht="18.75" customHeight="1">
      <c r="A1413" s="50">
        <v>257421</v>
      </c>
      <c r="B1413" s="10" t="s">
        <v>3845</v>
      </c>
      <c r="C1413" s="13">
        <v>2389.4</v>
      </c>
      <c r="D1413" s="11"/>
      <c r="E1413" s="11" t="s">
        <v>2259</v>
      </c>
      <c r="F1413" s="11" t="s">
        <v>0</v>
      </c>
      <c r="G1413" s="63">
        <v>120</v>
      </c>
      <c r="H1413" s="63">
        <v>12</v>
      </c>
      <c r="I1413" s="63">
        <v>12</v>
      </c>
      <c r="J1413" s="64">
        <v>14.63</v>
      </c>
      <c r="K1413" s="64">
        <v>13.2</v>
      </c>
      <c r="L1413" s="65">
        <v>0</v>
      </c>
      <c r="M1413" s="49">
        <v>6941339520040</v>
      </c>
      <c r="N1413" s="107"/>
      <c r="O1413" s="41">
        <f t="shared" si="188"/>
        <v>0</v>
      </c>
      <c r="P1413" s="47">
        <f t="shared" si="189"/>
        <v>0</v>
      </c>
      <c r="Q1413" s="47">
        <f t="shared" si="190"/>
        <v>0</v>
      </c>
      <c r="R1413" s="3">
        <f t="shared" si="191"/>
        <v>0</v>
      </c>
    </row>
    <row r="1414" spans="1:18" s="54" customFormat="1" ht="18.75" customHeight="1">
      <c r="A1414" s="50">
        <v>257422</v>
      </c>
      <c r="B1414" s="10" t="s">
        <v>3846</v>
      </c>
      <c r="C1414" s="13">
        <v>2389.4</v>
      </c>
      <c r="D1414" s="11"/>
      <c r="E1414" s="11" t="s">
        <v>2259</v>
      </c>
      <c r="F1414" s="11" t="s">
        <v>0</v>
      </c>
      <c r="G1414" s="63">
        <v>120</v>
      </c>
      <c r="H1414" s="63">
        <v>12</v>
      </c>
      <c r="I1414" s="63">
        <v>12</v>
      </c>
      <c r="J1414" s="64">
        <v>14.63</v>
      </c>
      <c r="K1414" s="64">
        <v>13.2</v>
      </c>
      <c r="L1414" s="65">
        <v>0</v>
      </c>
      <c r="M1414" s="49">
        <v>6941339520057</v>
      </c>
      <c r="N1414" s="107"/>
      <c r="O1414" s="41">
        <f t="shared" si="188"/>
        <v>0</v>
      </c>
      <c r="P1414" s="47">
        <f t="shared" si="189"/>
        <v>0</v>
      </c>
      <c r="Q1414" s="47">
        <f t="shared" si="190"/>
        <v>0</v>
      </c>
      <c r="R1414" s="3">
        <f t="shared" si="191"/>
        <v>0</v>
      </c>
    </row>
    <row r="1415" spans="1:18" ht="18.75" customHeight="1">
      <c r="A1415" s="50">
        <v>257424</v>
      </c>
      <c r="B1415" s="10" t="s">
        <v>3847</v>
      </c>
      <c r="C1415" s="13">
        <v>2389.4</v>
      </c>
      <c r="D1415" s="11"/>
      <c r="E1415" s="11" t="s">
        <v>2259</v>
      </c>
      <c r="F1415" s="11" t="s">
        <v>0</v>
      </c>
      <c r="G1415" s="63">
        <v>120</v>
      </c>
      <c r="H1415" s="63">
        <v>12</v>
      </c>
      <c r="I1415" s="63">
        <v>12</v>
      </c>
      <c r="J1415" s="64">
        <v>14.63</v>
      </c>
      <c r="K1415" s="64">
        <v>13.2</v>
      </c>
      <c r="L1415" s="65">
        <v>0</v>
      </c>
      <c r="M1415" s="49">
        <v>6941339520071</v>
      </c>
      <c r="N1415" s="107"/>
      <c r="O1415" s="41">
        <f t="shared" si="188"/>
        <v>0</v>
      </c>
      <c r="P1415" s="47">
        <f t="shared" si="189"/>
        <v>0</v>
      </c>
      <c r="Q1415" s="47">
        <f t="shared" si="190"/>
        <v>0</v>
      </c>
      <c r="R1415" s="3">
        <f t="shared" si="191"/>
        <v>0</v>
      </c>
    </row>
    <row r="1416" spans="1:18" s="51" customFormat="1" ht="18.75" customHeight="1">
      <c r="A1416" s="60">
        <v>257425</v>
      </c>
      <c r="B1416" s="12" t="s">
        <v>3848</v>
      </c>
      <c r="C1416" s="13">
        <v>4468.2</v>
      </c>
      <c r="D1416" s="11"/>
      <c r="E1416" s="11" t="s">
        <v>2259</v>
      </c>
      <c r="F1416" s="58" t="s">
        <v>0</v>
      </c>
      <c r="G1416" s="63">
        <v>60</v>
      </c>
      <c r="H1416" s="63">
        <v>6</v>
      </c>
      <c r="I1416" s="63">
        <v>6</v>
      </c>
      <c r="J1416" s="64">
        <v>15.23</v>
      </c>
      <c r="K1416" s="64">
        <v>13.8</v>
      </c>
      <c r="L1416" s="65">
        <v>0</v>
      </c>
      <c r="M1416" s="66">
        <v>6941339520088</v>
      </c>
      <c r="N1416" s="112"/>
      <c r="O1416" s="41">
        <f t="shared" si="188"/>
        <v>0</v>
      </c>
      <c r="P1416" s="47">
        <f t="shared" si="189"/>
        <v>0</v>
      </c>
      <c r="Q1416" s="47">
        <f t="shared" si="190"/>
        <v>0</v>
      </c>
      <c r="R1416" s="3">
        <f t="shared" si="191"/>
        <v>0</v>
      </c>
    </row>
    <row r="1417" spans="1:18" s="51" customFormat="1" ht="18.75" customHeight="1">
      <c r="A1417" s="50">
        <v>257427</v>
      </c>
      <c r="B1417" s="10" t="s">
        <v>3849</v>
      </c>
      <c r="C1417" s="13">
        <v>4468.2</v>
      </c>
      <c r="D1417" s="11"/>
      <c r="E1417" s="11" t="s">
        <v>2259</v>
      </c>
      <c r="F1417" s="11" t="s">
        <v>0</v>
      </c>
      <c r="G1417" s="63">
        <v>60</v>
      </c>
      <c r="H1417" s="63">
        <v>6</v>
      </c>
      <c r="I1417" s="63">
        <v>6</v>
      </c>
      <c r="J1417" s="64">
        <v>15.23</v>
      </c>
      <c r="K1417" s="64">
        <v>13.8</v>
      </c>
      <c r="L1417" s="65">
        <v>0</v>
      </c>
      <c r="M1417" s="49">
        <v>6941339520101</v>
      </c>
      <c r="N1417" s="107"/>
      <c r="O1417" s="41">
        <f t="shared" si="188"/>
        <v>0</v>
      </c>
      <c r="P1417" s="47">
        <f t="shared" si="189"/>
        <v>0</v>
      </c>
      <c r="Q1417" s="47">
        <f t="shared" si="190"/>
        <v>0</v>
      </c>
      <c r="R1417" s="3">
        <f t="shared" si="191"/>
        <v>0</v>
      </c>
    </row>
    <row r="1418" spans="1:18" s="51" customFormat="1" ht="18.75" customHeight="1">
      <c r="A1418" s="50">
        <v>257428</v>
      </c>
      <c r="B1418" s="10" t="s">
        <v>3850</v>
      </c>
      <c r="C1418" s="13">
        <v>4468.2</v>
      </c>
      <c r="D1418" s="11"/>
      <c r="E1418" s="11" t="s">
        <v>2259</v>
      </c>
      <c r="F1418" s="11" t="s">
        <v>0</v>
      </c>
      <c r="G1418" s="63">
        <v>60</v>
      </c>
      <c r="H1418" s="63">
        <v>6</v>
      </c>
      <c r="I1418" s="63">
        <v>6</v>
      </c>
      <c r="J1418" s="64">
        <v>15.23</v>
      </c>
      <c r="K1418" s="64">
        <v>13.8</v>
      </c>
      <c r="L1418" s="65">
        <v>0</v>
      </c>
      <c r="M1418" s="49">
        <v>6941339520118</v>
      </c>
      <c r="N1418" s="107"/>
      <c r="O1418" s="41">
        <f t="shared" si="188"/>
        <v>0</v>
      </c>
      <c r="P1418" s="47">
        <f t="shared" si="189"/>
        <v>0</v>
      </c>
      <c r="Q1418" s="47">
        <f t="shared" si="190"/>
        <v>0</v>
      </c>
      <c r="R1418" s="3">
        <f t="shared" si="191"/>
        <v>0</v>
      </c>
    </row>
    <row r="1419" spans="1:18" s="51" customFormat="1" ht="18.75" customHeight="1">
      <c r="A1419" s="50">
        <v>257430</v>
      </c>
      <c r="B1419" s="10" t="s">
        <v>3851</v>
      </c>
      <c r="C1419" s="13">
        <v>4468.2</v>
      </c>
      <c r="D1419" s="11"/>
      <c r="E1419" s="11" t="s">
        <v>2259</v>
      </c>
      <c r="F1419" s="11" t="s">
        <v>0</v>
      </c>
      <c r="G1419" s="63">
        <v>60</v>
      </c>
      <c r="H1419" s="63">
        <v>6</v>
      </c>
      <c r="I1419" s="63">
        <v>6</v>
      </c>
      <c r="J1419" s="64">
        <v>15.23</v>
      </c>
      <c r="K1419" s="64">
        <v>13.8</v>
      </c>
      <c r="L1419" s="65">
        <v>0</v>
      </c>
      <c r="M1419" s="49">
        <v>6941339520132</v>
      </c>
      <c r="N1419" s="107"/>
      <c r="O1419" s="41">
        <f t="shared" si="188"/>
        <v>0</v>
      </c>
      <c r="P1419" s="47">
        <f t="shared" si="189"/>
        <v>0</v>
      </c>
      <c r="Q1419" s="47">
        <f t="shared" si="190"/>
        <v>0</v>
      </c>
      <c r="R1419" s="3">
        <f t="shared" si="191"/>
        <v>0</v>
      </c>
    </row>
    <row r="1420" spans="1:18" s="51" customFormat="1" ht="18.75" customHeight="1">
      <c r="A1420" s="50">
        <v>257431</v>
      </c>
      <c r="B1420" s="10" t="s">
        <v>3852</v>
      </c>
      <c r="C1420" s="13">
        <v>4468.2</v>
      </c>
      <c r="D1420" s="11"/>
      <c r="E1420" s="11" t="s">
        <v>2259</v>
      </c>
      <c r="F1420" s="11" t="s">
        <v>0</v>
      </c>
      <c r="G1420" s="63">
        <v>60</v>
      </c>
      <c r="H1420" s="63">
        <v>6</v>
      </c>
      <c r="I1420" s="63">
        <v>6</v>
      </c>
      <c r="J1420" s="64">
        <v>15.23</v>
      </c>
      <c r="K1420" s="64">
        <v>13.8</v>
      </c>
      <c r="L1420" s="65">
        <v>0</v>
      </c>
      <c r="M1420" s="49">
        <v>6941339520149</v>
      </c>
      <c r="N1420" s="107"/>
      <c r="O1420" s="41">
        <f t="shared" si="188"/>
        <v>0</v>
      </c>
      <c r="P1420" s="47">
        <f t="shared" si="189"/>
        <v>0</v>
      </c>
      <c r="Q1420" s="47">
        <f t="shared" si="190"/>
        <v>0</v>
      </c>
      <c r="R1420" s="3">
        <f t="shared" si="191"/>
        <v>0</v>
      </c>
    </row>
    <row r="1421" spans="1:18" s="51" customFormat="1" ht="18.75" customHeight="1">
      <c r="A1421" s="50">
        <v>257433</v>
      </c>
      <c r="B1421" s="10" t="s">
        <v>3853</v>
      </c>
      <c r="C1421" s="13">
        <v>4468.2</v>
      </c>
      <c r="D1421" s="11"/>
      <c r="E1421" s="11" t="s">
        <v>2259</v>
      </c>
      <c r="F1421" s="11" t="s">
        <v>0</v>
      </c>
      <c r="G1421" s="63">
        <v>60</v>
      </c>
      <c r="H1421" s="63">
        <v>6</v>
      </c>
      <c r="I1421" s="63">
        <v>6</v>
      </c>
      <c r="J1421" s="64">
        <v>15.23</v>
      </c>
      <c r="K1421" s="64">
        <v>13.8</v>
      </c>
      <c r="L1421" s="65">
        <v>0</v>
      </c>
      <c r="M1421" s="49">
        <v>6941339520163</v>
      </c>
      <c r="N1421" s="107"/>
      <c r="O1421" s="41">
        <f t="shared" si="188"/>
        <v>0</v>
      </c>
      <c r="P1421" s="47">
        <f t="shared" si="189"/>
        <v>0</v>
      </c>
      <c r="Q1421" s="47">
        <f t="shared" si="190"/>
        <v>0</v>
      </c>
      <c r="R1421" s="3">
        <f t="shared" si="191"/>
        <v>0</v>
      </c>
    </row>
    <row r="1422" spans="1:18" ht="18.75" customHeight="1">
      <c r="A1422" s="50">
        <v>257434</v>
      </c>
      <c r="B1422" s="10" t="s">
        <v>3854</v>
      </c>
      <c r="C1422" s="13">
        <v>4468.2</v>
      </c>
      <c r="D1422" s="11"/>
      <c r="E1422" s="11" t="s">
        <v>2259</v>
      </c>
      <c r="F1422" s="11" t="s">
        <v>0</v>
      </c>
      <c r="G1422" s="63">
        <v>60</v>
      </c>
      <c r="H1422" s="63">
        <v>6</v>
      </c>
      <c r="I1422" s="63">
        <v>6</v>
      </c>
      <c r="J1422" s="64">
        <v>15.23</v>
      </c>
      <c r="K1422" s="64">
        <v>13.8</v>
      </c>
      <c r="L1422" s="65">
        <v>0</v>
      </c>
      <c r="M1422" s="49">
        <v>6941339520170</v>
      </c>
      <c r="N1422" s="107"/>
      <c r="O1422" s="41">
        <f t="shared" si="188"/>
        <v>0</v>
      </c>
      <c r="P1422" s="47">
        <f t="shared" si="189"/>
        <v>0</v>
      </c>
      <c r="Q1422" s="47">
        <f t="shared" si="190"/>
        <v>0</v>
      </c>
      <c r="R1422" s="3">
        <f t="shared" si="191"/>
        <v>0</v>
      </c>
    </row>
    <row r="1423" spans="1:18" s="51" customFormat="1" ht="18.75" customHeight="1">
      <c r="A1423" s="50">
        <v>257436</v>
      </c>
      <c r="B1423" s="10" t="s">
        <v>3855</v>
      </c>
      <c r="C1423" s="13">
        <v>4468.2</v>
      </c>
      <c r="D1423" s="11"/>
      <c r="E1423" s="11" t="s">
        <v>2259</v>
      </c>
      <c r="F1423" s="11" t="s">
        <v>0</v>
      </c>
      <c r="G1423" s="63">
        <v>60</v>
      </c>
      <c r="H1423" s="63">
        <v>6</v>
      </c>
      <c r="I1423" s="63">
        <v>6</v>
      </c>
      <c r="J1423" s="64">
        <v>15.23</v>
      </c>
      <c r="K1423" s="64">
        <v>13.8</v>
      </c>
      <c r="L1423" s="65">
        <v>0</v>
      </c>
      <c r="M1423" s="49">
        <v>6941339520194</v>
      </c>
      <c r="N1423" s="107"/>
      <c r="O1423" s="41">
        <f t="shared" si="188"/>
        <v>0</v>
      </c>
      <c r="P1423" s="47">
        <f t="shared" si="189"/>
        <v>0</v>
      </c>
      <c r="Q1423" s="47">
        <f t="shared" si="190"/>
        <v>0</v>
      </c>
      <c r="R1423" s="3">
        <f t="shared" si="191"/>
        <v>0</v>
      </c>
    </row>
    <row r="1424" spans="1:18" s="51" customFormat="1" ht="18.75" customHeight="1">
      <c r="A1424" s="50">
        <v>257437</v>
      </c>
      <c r="B1424" s="10" t="s">
        <v>3856</v>
      </c>
      <c r="C1424" s="13">
        <v>4468.2</v>
      </c>
      <c r="D1424" s="11"/>
      <c r="E1424" s="11" t="s">
        <v>2259</v>
      </c>
      <c r="F1424" s="11" t="s">
        <v>0</v>
      </c>
      <c r="G1424" s="63">
        <v>60</v>
      </c>
      <c r="H1424" s="63">
        <v>6</v>
      </c>
      <c r="I1424" s="63">
        <v>6</v>
      </c>
      <c r="J1424" s="64">
        <v>15.23</v>
      </c>
      <c r="K1424" s="64">
        <v>13.8</v>
      </c>
      <c r="L1424" s="65">
        <v>0</v>
      </c>
      <c r="M1424" s="49">
        <v>6941339520200</v>
      </c>
      <c r="N1424" s="107"/>
      <c r="O1424" s="41">
        <f t="shared" si="188"/>
        <v>0</v>
      </c>
      <c r="P1424" s="47">
        <f t="shared" si="189"/>
        <v>0</v>
      </c>
      <c r="Q1424" s="47">
        <f t="shared" si="190"/>
        <v>0</v>
      </c>
      <c r="R1424" s="3">
        <f t="shared" si="191"/>
        <v>0</v>
      </c>
    </row>
    <row r="1425" spans="1:18" s="51" customFormat="1" ht="18.75" customHeight="1">
      <c r="A1425" s="50">
        <v>257439</v>
      </c>
      <c r="B1425" s="10" t="s">
        <v>3857</v>
      </c>
      <c r="C1425" s="13">
        <v>4468.2</v>
      </c>
      <c r="D1425" s="11"/>
      <c r="E1425" s="11" t="s">
        <v>2259</v>
      </c>
      <c r="F1425" s="11" t="s">
        <v>0</v>
      </c>
      <c r="G1425" s="63">
        <v>60</v>
      </c>
      <c r="H1425" s="63">
        <v>6</v>
      </c>
      <c r="I1425" s="63">
        <v>6</v>
      </c>
      <c r="J1425" s="64">
        <v>15.23</v>
      </c>
      <c r="K1425" s="64">
        <v>13.8</v>
      </c>
      <c r="L1425" s="65">
        <v>0</v>
      </c>
      <c r="M1425" s="49">
        <v>6941339520224</v>
      </c>
      <c r="N1425" s="107"/>
      <c r="O1425" s="41">
        <f t="shared" si="188"/>
        <v>0</v>
      </c>
      <c r="P1425" s="47">
        <f t="shared" si="189"/>
        <v>0</v>
      </c>
      <c r="Q1425" s="47">
        <f t="shared" si="190"/>
        <v>0</v>
      </c>
      <c r="R1425" s="3">
        <f t="shared" si="191"/>
        <v>0</v>
      </c>
    </row>
    <row r="1426" spans="1:18" s="51" customFormat="1" ht="18.75" customHeight="1">
      <c r="A1426" s="50">
        <v>257440</v>
      </c>
      <c r="B1426" s="10" t="s">
        <v>3858</v>
      </c>
      <c r="C1426" s="13">
        <v>4468.2</v>
      </c>
      <c r="D1426" s="11"/>
      <c r="E1426" s="11" t="s">
        <v>2259</v>
      </c>
      <c r="F1426" s="11" t="s">
        <v>0</v>
      </c>
      <c r="G1426" s="63">
        <v>60</v>
      </c>
      <c r="H1426" s="63">
        <v>6</v>
      </c>
      <c r="I1426" s="63">
        <v>6</v>
      </c>
      <c r="J1426" s="64">
        <v>15.23</v>
      </c>
      <c r="K1426" s="64">
        <v>13.8</v>
      </c>
      <c r="L1426" s="65">
        <v>0</v>
      </c>
      <c r="M1426" s="49">
        <v>6941339520231</v>
      </c>
      <c r="N1426" s="107"/>
      <c r="O1426" s="41">
        <f t="shared" si="188"/>
        <v>0</v>
      </c>
      <c r="P1426" s="47">
        <f t="shared" si="189"/>
        <v>0</v>
      </c>
      <c r="Q1426" s="47">
        <f t="shared" si="190"/>
        <v>0</v>
      </c>
      <c r="R1426" s="3">
        <f t="shared" si="191"/>
        <v>0</v>
      </c>
    </row>
    <row r="1427" spans="1:18" s="51" customFormat="1" ht="18.75" customHeight="1">
      <c r="A1427" s="50">
        <v>257442</v>
      </c>
      <c r="B1427" s="10" t="s">
        <v>3859</v>
      </c>
      <c r="C1427" s="13">
        <v>4468.2</v>
      </c>
      <c r="D1427" s="11"/>
      <c r="E1427" s="11" t="s">
        <v>2259</v>
      </c>
      <c r="F1427" s="11" t="s">
        <v>0</v>
      </c>
      <c r="G1427" s="63">
        <v>60</v>
      </c>
      <c r="H1427" s="63">
        <v>6</v>
      </c>
      <c r="I1427" s="63">
        <v>6</v>
      </c>
      <c r="J1427" s="64">
        <v>15.23</v>
      </c>
      <c r="K1427" s="64">
        <v>13.8</v>
      </c>
      <c r="L1427" s="65">
        <v>0</v>
      </c>
      <c r="M1427" s="49">
        <v>6941339520255</v>
      </c>
      <c r="N1427" s="107"/>
      <c r="O1427" s="41">
        <f t="shared" si="188"/>
        <v>0</v>
      </c>
      <c r="P1427" s="47">
        <f t="shared" si="189"/>
        <v>0</v>
      </c>
      <c r="Q1427" s="47">
        <f t="shared" si="190"/>
        <v>0</v>
      </c>
      <c r="R1427" s="3">
        <f t="shared" si="191"/>
        <v>0</v>
      </c>
    </row>
    <row r="1428" spans="1:18" s="51" customFormat="1" ht="18.75" customHeight="1">
      <c r="A1428" s="60">
        <v>257443</v>
      </c>
      <c r="B1428" s="12" t="s">
        <v>3860</v>
      </c>
      <c r="C1428" s="13">
        <v>4469.4399999999996</v>
      </c>
      <c r="D1428" s="11"/>
      <c r="E1428" s="11" t="s">
        <v>2259</v>
      </c>
      <c r="F1428" s="58" t="s">
        <v>0</v>
      </c>
      <c r="G1428" s="63">
        <v>60</v>
      </c>
      <c r="H1428" s="63">
        <v>6</v>
      </c>
      <c r="I1428" s="63">
        <v>6</v>
      </c>
      <c r="J1428" s="64">
        <v>15.23</v>
      </c>
      <c r="K1428" s="64">
        <v>13.8</v>
      </c>
      <c r="L1428" s="65">
        <v>0</v>
      </c>
      <c r="M1428" s="66">
        <v>6941339520262</v>
      </c>
      <c r="N1428" s="112"/>
      <c r="O1428" s="41">
        <f t="shared" si="188"/>
        <v>0</v>
      </c>
      <c r="P1428" s="47">
        <f t="shared" si="189"/>
        <v>0</v>
      </c>
      <c r="Q1428" s="47">
        <f t="shared" si="190"/>
        <v>0</v>
      </c>
      <c r="R1428" s="3">
        <f t="shared" si="191"/>
        <v>0</v>
      </c>
    </row>
    <row r="1429" spans="1:18" ht="18.75" customHeight="1">
      <c r="A1429" s="60">
        <v>257445</v>
      </c>
      <c r="B1429" s="12" t="s">
        <v>3861</v>
      </c>
      <c r="C1429" s="13">
        <v>4470.68</v>
      </c>
      <c r="D1429" s="11"/>
      <c r="E1429" s="11" t="s">
        <v>2259</v>
      </c>
      <c r="F1429" s="58" t="s">
        <v>0</v>
      </c>
      <c r="G1429" s="63">
        <v>60</v>
      </c>
      <c r="H1429" s="63">
        <v>6</v>
      </c>
      <c r="I1429" s="63">
        <v>6</v>
      </c>
      <c r="J1429" s="64">
        <v>15.23</v>
      </c>
      <c r="K1429" s="64">
        <v>13.8</v>
      </c>
      <c r="L1429" s="65">
        <v>0</v>
      </c>
      <c r="M1429" s="66">
        <v>6941339520286</v>
      </c>
      <c r="N1429" s="112"/>
      <c r="O1429" s="41">
        <f t="shared" si="188"/>
        <v>0</v>
      </c>
      <c r="P1429" s="47">
        <f t="shared" si="189"/>
        <v>0</v>
      </c>
      <c r="Q1429" s="47">
        <f t="shared" si="190"/>
        <v>0</v>
      </c>
      <c r="R1429" s="3">
        <f t="shared" si="191"/>
        <v>0</v>
      </c>
    </row>
    <row r="1430" spans="1:18" s="51" customFormat="1" ht="18.75" customHeight="1">
      <c r="A1430" s="60">
        <v>257446</v>
      </c>
      <c r="B1430" s="12" t="s">
        <v>3862</v>
      </c>
      <c r="C1430" s="13">
        <v>4471.91</v>
      </c>
      <c r="D1430" s="11"/>
      <c r="E1430" s="11" t="s">
        <v>2259</v>
      </c>
      <c r="F1430" s="58" t="s">
        <v>0</v>
      </c>
      <c r="G1430" s="63">
        <v>60</v>
      </c>
      <c r="H1430" s="63">
        <v>6</v>
      </c>
      <c r="I1430" s="63">
        <v>6</v>
      </c>
      <c r="J1430" s="64">
        <v>15.23</v>
      </c>
      <c r="K1430" s="64">
        <v>13.8</v>
      </c>
      <c r="L1430" s="65">
        <v>0</v>
      </c>
      <c r="M1430" s="66">
        <v>6941339520293</v>
      </c>
      <c r="N1430" s="112"/>
      <c r="O1430" s="41">
        <f t="shared" si="188"/>
        <v>0</v>
      </c>
      <c r="P1430" s="47">
        <f t="shared" si="189"/>
        <v>0</v>
      </c>
      <c r="Q1430" s="47">
        <f t="shared" si="190"/>
        <v>0</v>
      </c>
      <c r="R1430" s="3">
        <f t="shared" si="191"/>
        <v>0</v>
      </c>
    </row>
    <row r="1431" spans="1:18" s="51" customFormat="1" ht="18.75" customHeight="1">
      <c r="A1431" s="60">
        <v>257448</v>
      </c>
      <c r="B1431" s="12" t="s">
        <v>3863</v>
      </c>
      <c r="C1431" s="13">
        <v>4473.1499999999996</v>
      </c>
      <c r="D1431" s="11"/>
      <c r="E1431" s="11" t="s">
        <v>2259</v>
      </c>
      <c r="F1431" s="58" t="s">
        <v>0</v>
      </c>
      <c r="G1431" s="63">
        <v>60</v>
      </c>
      <c r="H1431" s="63">
        <v>6</v>
      </c>
      <c r="I1431" s="63">
        <v>6</v>
      </c>
      <c r="J1431" s="64">
        <v>15.23</v>
      </c>
      <c r="K1431" s="64">
        <v>13.8</v>
      </c>
      <c r="L1431" s="65">
        <v>0</v>
      </c>
      <c r="M1431" s="66">
        <v>6941339520316</v>
      </c>
      <c r="N1431" s="112"/>
      <c r="O1431" s="41">
        <f t="shared" si="188"/>
        <v>0</v>
      </c>
      <c r="P1431" s="47">
        <f t="shared" si="189"/>
        <v>0</v>
      </c>
      <c r="Q1431" s="47">
        <f t="shared" si="190"/>
        <v>0</v>
      </c>
      <c r="R1431" s="3">
        <f t="shared" si="191"/>
        <v>0</v>
      </c>
    </row>
    <row r="1432" spans="1:18" s="69" customFormat="1" ht="18.75" customHeight="1">
      <c r="A1432" s="60">
        <v>257449</v>
      </c>
      <c r="B1432" s="12" t="s">
        <v>3864</v>
      </c>
      <c r="C1432" s="13">
        <v>4474.3900000000003</v>
      </c>
      <c r="D1432" s="11"/>
      <c r="E1432" s="11" t="s">
        <v>2259</v>
      </c>
      <c r="F1432" s="58" t="s">
        <v>0</v>
      </c>
      <c r="G1432" s="63">
        <v>60</v>
      </c>
      <c r="H1432" s="63">
        <v>6</v>
      </c>
      <c r="I1432" s="63">
        <v>6</v>
      </c>
      <c r="J1432" s="64">
        <v>15.23</v>
      </c>
      <c r="K1432" s="64">
        <v>13.8</v>
      </c>
      <c r="L1432" s="65">
        <v>0</v>
      </c>
      <c r="M1432" s="66">
        <v>6941339520323</v>
      </c>
      <c r="N1432" s="112"/>
      <c r="O1432" s="41">
        <f t="shared" si="188"/>
        <v>0</v>
      </c>
      <c r="P1432" s="47">
        <f t="shared" si="189"/>
        <v>0</v>
      </c>
      <c r="Q1432" s="47">
        <f t="shared" si="190"/>
        <v>0</v>
      </c>
      <c r="R1432" s="3">
        <f t="shared" si="191"/>
        <v>0</v>
      </c>
    </row>
    <row r="1433" spans="1:18" s="51" customFormat="1" ht="18.75" customHeight="1">
      <c r="A1433" s="60">
        <v>257451</v>
      </c>
      <c r="B1433" s="12" t="s">
        <v>3865</v>
      </c>
      <c r="C1433" s="13">
        <v>4475.63</v>
      </c>
      <c r="D1433" s="11"/>
      <c r="E1433" s="11" t="s">
        <v>2259</v>
      </c>
      <c r="F1433" s="58" t="s">
        <v>0</v>
      </c>
      <c r="G1433" s="63">
        <v>60</v>
      </c>
      <c r="H1433" s="63">
        <v>6</v>
      </c>
      <c r="I1433" s="63">
        <v>6</v>
      </c>
      <c r="J1433" s="64">
        <v>15.23</v>
      </c>
      <c r="K1433" s="64">
        <v>13.8</v>
      </c>
      <c r="L1433" s="65">
        <v>0</v>
      </c>
      <c r="M1433" s="66">
        <v>6941339520347</v>
      </c>
      <c r="N1433" s="112"/>
      <c r="O1433" s="41">
        <f t="shared" si="188"/>
        <v>0</v>
      </c>
      <c r="P1433" s="47">
        <f t="shared" si="189"/>
        <v>0</v>
      </c>
      <c r="Q1433" s="47">
        <f t="shared" si="190"/>
        <v>0</v>
      </c>
      <c r="R1433" s="3">
        <f t="shared" si="191"/>
        <v>0</v>
      </c>
    </row>
    <row r="1434" spans="1:18" s="51" customFormat="1" ht="18.75" customHeight="1">
      <c r="A1434" s="50">
        <v>257452</v>
      </c>
      <c r="B1434" s="10" t="s">
        <v>3866</v>
      </c>
      <c r="C1434" s="13">
        <v>4778.8</v>
      </c>
      <c r="D1434" s="11"/>
      <c r="E1434" s="11" t="s">
        <v>2259</v>
      </c>
      <c r="F1434" s="11" t="s">
        <v>0</v>
      </c>
      <c r="G1434" s="63">
        <v>60</v>
      </c>
      <c r="H1434" s="63">
        <v>6</v>
      </c>
      <c r="I1434" s="63">
        <v>6</v>
      </c>
      <c r="J1434" s="47">
        <v>13.43</v>
      </c>
      <c r="K1434" s="47">
        <v>12</v>
      </c>
      <c r="L1434" s="65">
        <v>0</v>
      </c>
      <c r="M1434" s="49">
        <v>6941339520354</v>
      </c>
      <c r="N1434" s="107"/>
      <c r="O1434" s="41">
        <f t="shared" si="188"/>
        <v>0</v>
      </c>
      <c r="P1434" s="47">
        <f t="shared" si="189"/>
        <v>0</v>
      </c>
      <c r="Q1434" s="47">
        <f t="shared" si="190"/>
        <v>0</v>
      </c>
      <c r="R1434" s="3">
        <f t="shared" si="191"/>
        <v>0</v>
      </c>
    </row>
    <row r="1435" spans="1:18" s="51" customFormat="1" ht="18.75" customHeight="1">
      <c r="A1435" s="50">
        <v>257454</v>
      </c>
      <c r="B1435" s="10" t="s">
        <v>3867</v>
      </c>
      <c r="C1435" s="13">
        <v>4778.8</v>
      </c>
      <c r="D1435" s="11"/>
      <c r="E1435" s="11" t="s">
        <v>2259</v>
      </c>
      <c r="F1435" s="11" t="s">
        <v>0</v>
      </c>
      <c r="G1435" s="63">
        <v>60</v>
      </c>
      <c r="H1435" s="63">
        <v>6</v>
      </c>
      <c r="I1435" s="63">
        <v>6</v>
      </c>
      <c r="J1435" s="47">
        <v>13.43</v>
      </c>
      <c r="K1435" s="47">
        <v>12</v>
      </c>
      <c r="L1435" s="65">
        <v>0</v>
      </c>
      <c r="M1435" s="49">
        <v>6941339520378</v>
      </c>
      <c r="N1435" s="107"/>
      <c r="O1435" s="41">
        <f t="shared" si="188"/>
        <v>0</v>
      </c>
      <c r="P1435" s="47">
        <f t="shared" si="189"/>
        <v>0</v>
      </c>
      <c r="Q1435" s="47">
        <f t="shared" si="190"/>
        <v>0</v>
      </c>
      <c r="R1435" s="3">
        <f t="shared" si="191"/>
        <v>0</v>
      </c>
    </row>
    <row r="1436" spans="1:18" ht="18.75" customHeight="1">
      <c r="A1436" s="50">
        <v>257455</v>
      </c>
      <c r="B1436" s="10" t="s">
        <v>3868</v>
      </c>
      <c r="C1436" s="13">
        <v>4778.8</v>
      </c>
      <c r="D1436" s="11"/>
      <c r="E1436" s="11" t="s">
        <v>2259</v>
      </c>
      <c r="F1436" s="11" t="s">
        <v>0</v>
      </c>
      <c r="G1436" s="63">
        <v>60</v>
      </c>
      <c r="H1436" s="63">
        <v>6</v>
      </c>
      <c r="I1436" s="63">
        <v>6</v>
      </c>
      <c r="J1436" s="47">
        <v>13.43</v>
      </c>
      <c r="K1436" s="47">
        <v>12</v>
      </c>
      <c r="L1436" s="65">
        <v>0</v>
      </c>
      <c r="M1436" s="49">
        <v>6941339520385</v>
      </c>
      <c r="N1436" s="107"/>
      <c r="O1436" s="41">
        <f t="shared" si="188"/>
        <v>0</v>
      </c>
      <c r="P1436" s="47">
        <f t="shared" si="189"/>
        <v>0</v>
      </c>
      <c r="Q1436" s="47">
        <f t="shared" si="190"/>
        <v>0</v>
      </c>
      <c r="R1436" s="3">
        <f t="shared" si="191"/>
        <v>0</v>
      </c>
    </row>
    <row r="1437" spans="1:18" ht="18.75" customHeight="1">
      <c r="A1437" s="50">
        <v>257457</v>
      </c>
      <c r="B1437" s="10" t="s">
        <v>3869</v>
      </c>
      <c r="C1437" s="13">
        <v>4778.8</v>
      </c>
      <c r="D1437" s="11"/>
      <c r="E1437" s="11" t="s">
        <v>2259</v>
      </c>
      <c r="F1437" s="11" t="s">
        <v>0</v>
      </c>
      <c r="G1437" s="63">
        <v>60</v>
      </c>
      <c r="H1437" s="63">
        <v>6</v>
      </c>
      <c r="I1437" s="63">
        <v>6</v>
      </c>
      <c r="J1437" s="47">
        <v>13.43</v>
      </c>
      <c r="K1437" s="47">
        <v>12</v>
      </c>
      <c r="L1437" s="65">
        <v>0</v>
      </c>
      <c r="M1437" s="49">
        <v>6941339520408</v>
      </c>
      <c r="N1437" s="107"/>
      <c r="O1437" s="41">
        <f t="shared" si="188"/>
        <v>0</v>
      </c>
      <c r="P1437" s="47">
        <f t="shared" si="189"/>
        <v>0</v>
      </c>
      <c r="Q1437" s="47">
        <f t="shared" si="190"/>
        <v>0</v>
      </c>
      <c r="R1437" s="3">
        <f t="shared" si="191"/>
        <v>0</v>
      </c>
    </row>
    <row r="1438" spans="1:18" s="91" customFormat="1" ht="18.75" customHeight="1">
      <c r="A1438" s="50">
        <v>257458</v>
      </c>
      <c r="B1438" s="10" t="s">
        <v>3870</v>
      </c>
      <c r="C1438" s="13">
        <v>4778.8</v>
      </c>
      <c r="D1438" s="11"/>
      <c r="E1438" s="11" t="s">
        <v>2259</v>
      </c>
      <c r="F1438" s="11" t="s">
        <v>0</v>
      </c>
      <c r="G1438" s="63">
        <v>60</v>
      </c>
      <c r="H1438" s="63">
        <v>6</v>
      </c>
      <c r="I1438" s="63">
        <v>6</v>
      </c>
      <c r="J1438" s="47">
        <v>13.43</v>
      </c>
      <c r="K1438" s="47">
        <v>12</v>
      </c>
      <c r="L1438" s="65">
        <v>0</v>
      </c>
      <c r="M1438" s="49">
        <v>6941339520415</v>
      </c>
      <c r="N1438" s="107"/>
      <c r="O1438" s="41">
        <f t="shared" si="188"/>
        <v>0</v>
      </c>
      <c r="P1438" s="47">
        <f t="shared" si="189"/>
        <v>0</v>
      </c>
      <c r="Q1438" s="47">
        <f t="shared" si="190"/>
        <v>0</v>
      </c>
      <c r="R1438" s="3">
        <f t="shared" si="191"/>
        <v>0</v>
      </c>
    </row>
    <row r="1439" spans="1:18" s="91" customFormat="1" ht="18.75" customHeight="1">
      <c r="A1439" s="50">
        <v>257460</v>
      </c>
      <c r="B1439" s="10" t="s">
        <v>3871</v>
      </c>
      <c r="C1439" s="13">
        <v>4778.8</v>
      </c>
      <c r="D1439" s="11"/>
      <c r="E1439" s="11" t="s">
        <v>2259</v>
      </c>
      <c r="F1439" s="11" t="s">
        <v>0</v>
      </c>
      <c r="G1439" s="63">
        <v>60</v>
      </c>
      <c r="H1439" s="63">
        <v>6</v>
      </c>
      <c r="I1439" s="63">
        <v>6</v>
      </c>
      <c r="J1439" s="47">
        <v>13.43</v>
      </c>
      <c r="K1439" s="47">
        <v>12</v>
      </c>
      <c r="L1439" s="65">
        <v>0</v>
      </c>
      <c r="M1439" s="49">
        <v>6941339520439</v>
      </c>
      <c r="N1439" s="107"/>
      <c r="O1439" s="41">
        <f t="shared" si="188"/>
        <v>0</v>
      </c>
      <c r="P1439" s="47">
        <f t="shared" si="189"/>
        <v>0</v>
      </c>
      <c r="Q1439" s="47">
        <f t="shared" si="190"/>
        <v>0</v>
      </c>
      <c r="R1439" s="3">
        <f t="shared" si="191"/>
        <v>0</v>
      </c>
    </row>
    <row r="1440" spans="1:18" s="91" customFormat="1" ht="18.75" customHeight="1">
      <c r="A1440" s="50">
        <v>257461</v>
      </c>
      <c r="B1440" s="10" t="s">
        <v>3872</v>
      </c>
      <c r="C1440" s="13">
        <v>4778.8</v>
      </c>
      <c r="D1440" s="11"/>
      <c r="E1440" s="11" t="s">
        <v>2259</v>
      </c>
      <c r="F1440" s="11" t="s">
        <v>0</v>
      </c>
      <c r="G1440" s="63">
        <v>60</v>
      </c>
      <c r="H1440" s="63">
        <v>6</v>
      </c>
      <c r="I1440" s="63">
        <v>6</v>
      </c>
      <c r="J1440" s="47">
        <v>13.43</v>
      </c>
      <c r="K1440" s="47">
        <v>12</v>
      </c>
      <c r="L1440" s="65">
        <v>0</v>
      </c>
      <c r="M1440" s="49">
        <v>6941339520446</v>
      </c>
      <c r="N1440" s="107"/>
      <c r="O1440" s="41">
        <f t="shared" si="188"/>
        <v>0</v>
      </c>
      <c r="P1440" s="47">
        <f t="shared" si="189"/>
        <v>0</v>
      </c>
      <c r="Q1440" s="47">
        <f t="shared" si="190"/>
        <v>0</v>
      </c>
      <c r="R1440" s="3">
        <f t="shared" si="191"/>
        <v>0</v>
      </c>
    </row>
    <row r="1441" spans="1:18" s="91" customFormat="1" ht="18.75" customHeight="1">
      <c r="A1441" s="50">
        <v>257463</v>
      </c>
      <c r="B1441" s="10" t="s">
        <v>3873</v>
      </c>
      <c r="C1441" s="13">
        <v>4778.8</v>
      </c>
      <c r="D1441" s="11"/>
      <c r="E1441" s="11" t="s">
        <v>2259</v>
      </c>
      <c r="F1441" s="11" t="s">
        <v>0</v>
      </c>
      <c r="G1441" s="63">
        <v>60</v>
      </c>
      <c r="H1441" s="63">
        <v>6</v>
      </c>
      <c r="I1441" s="63">
        <v>6</v>
      </c>
      <c r="J1441" s="47">
        <v>13.43</v>
      </c>
      <c r="K1441" s="47">
        <v>12</v>
      </c>
      <c r="L1441" s="65">
        <v>0</v>
      </c>
      <c r="M1441" s="49">
        <v>6941339520460</v>
      </c>
      <c r="N1441" s="107"/>
      <c r="O1441" s="41">
        <f t="shared" si="188"/>
        <v>0</v>
      </c>
      <c r="P1441" s="47">
        <f t="shared" si="189"/>
        <v>0</v>
      </c>
      <c r="Q1441" s="47">
        <f t="shared" si="190"/>
        <v>0</v>
      </c>
      <c r="R1441" s="3">
        <f t="shared" si="191"/>
        <v>0</v>
      </c>
    </row>
    <row r="1442" spans="1:18" s="91" customFormat="1" ht="18.75" customHeight="1">
      <c r="A1442" s="50">
        <v>257464</v>
      </c>
      <c r="B1442" s="10" t="s">
        <v>3874</v>
      </c>
      <c r="C1442" s="13">
        <v>4778.8</v>
      </c>
      <c r="D1442" s="11"/>
      <c r="E1442" s="11" t="s">
        <v>2259</v>
      </c>
      <c r="F1442" s="11" t="s">
        <v>0</v>
      </c>
      <c r="G1442" s="63">
        <v>60</v>
      </c>
      <c r="H1442" s="63">
        <v>6</v>
      </c>
      <c r="I1442" s="63">
        <v>6</v>
      </c>
      <c r="J1442" s="47">
        <v>13.43</v>
      </c>
      <c r="K1442" s="47">
        <v>12</v>
      </c>
      <c r="L1442" s="65">
        <v>0</v>
      </c>
      <c r="M1442" s="49">
        <v>6941339520477</v>
      </c>
      <c r="N1442" s="107"/>
      <c r="O1442" s="41">
        <f t="shared" si="188"/>
        <v>0</v>
      </c>
      <c r="P1442" s="47">
        <f t="shared" si="189"/>
        <v>0</v>
      </c>
      <c r="Q1442" s="47">
        <f t="shared" si="190"/>
        <v>0</v>
      </c>
      <c r="R1442" s="3">
        <f t="shared" si="191"/>
        <v>0</v>
      </c>
    </row>
    <row r="1443" spans="1:18" s="91" customFormat="1" ht="18.75" customHeight="1">
      <c r="A1443" s="50">
        <v>257466</v>
      </c>
      <c r="B1443" s="10" t="s">
        <v>3875</v>
      </c>
      <c r="C1443" s="13">
        <v>4778.8</v>
      </c>
      <c r="D1443" s="11"/>
      <c r="E1443" s="11" t="s">
        <v>2259</v>
      </c>
      <c r="F1443" s="11" t="s">
        <v>0</v>
      </c>
      <c r="G1443" s="63">
        <v>60</v>
      </c>
      <c r="H1443" s="63">
        <v>6</v>
      </c>
      <c r="I1443" s="63">
        <v>6</v>
      </c>
      <c r="J1443" s="47">
        <v>13.43</v>
      </c>
      <c r="K1443" s="47">
        <v>12</v>
      </c>
      <c r="L1443" s="65">
        <v>0</v>
      </c>
      <c r="M1443" s="49">
        <v>6941339520491</v>
      </c>
      <c r="N1443" s="107"/>
      <c r="O1443" s="41">
        <f t="shared" si="188"/>
        <v>0</v>
      </c>
      <c r="P1443" s="47">
        <f t="shared" si="189"/>
        <v>0</v>
      </c>
      <c r="Q1443" s="47">
        <f t="shared" si="190"/>
        <v>0</v>
      </c>
      <c r="R1443" s="3">
        <f t="shared" si="191"/>
        <v>0</v>
      </c>
    </row>
    <row r="1444" spans="1:18" ht="18.75" customHeight="1">
      <c r="A1444" s="50">
        <v>257467</v>
      </c>
      <c r="B1444" s="10" t="s">
        <v>3876</v>
      </c>
      <c r="C1444" s="13">
        <v>4778.8</v>
      </c>
      <c r="D1444" s="11"/>
      <c r="E1444" s="11" t="s">
        <v>2259</v>
      </c>
      <c r="F1444" s="11" t="s">
        <v>0</v>
      </c>
      <c r="G1444" s="63">
        <v>60</v>
      </c>
      <c r="H1444" s="63">
        <v>6</v>
      </c>
      <c r="I1444" s="63">
        <v>6</v>
      </c>
      <c r="J1444" s="47">
        <v>13.43</v>
      </c>
      <c r="K1444" s="47">
        <v>12</v>
      </c>
      <c r="L1444" s="65">
        <v>0</v>
      </c>
      <c r="M1444" s="49">
        <v>6941339520507</v>
      </c>
      <c r="N1444" s="107"/>
      <c r="O1444" s="41">
        <f t="shared" si="188"/>
        <v>0</v>
      </c>
      <c r="P1444" s="47">
        <f t="shared" si="189"/>
        <v>0</v>
      </c>
      <c r="Q1444" s="47">
        <f t="shared" si="190"/>
        <v>0</v>
      </c>
      <c r="R1444" s="3">
        <f t="shared" si="191"/>
        <v>0</v>
      </c>
    </row>
    <row r="1445" spans="1:18" s="91" customFormat="1" ht="18.75" customHeight="1">
      <c r="A1445" s="50">
        <v>257469</v>
      </c>
      <c r="B1445" s="10" t="s">
        <v>3877</v>
      </c>
      <c r="C1445" s="13">
        <v>4778.8</v>
      </c>
      <c r="D1445" s="11"/>
      <c r="E1445" s="11" t="s">
        <v>2259</v>
      </c>
      <c r="F1445" s="11" t="s">
        <v>0</v>
      </c>
      <c r="G1445" s="63">
        <v>60</v>
      </c>
      <c r="H1445" s="63">
        <v>6</v>
      </c>
      <c r="I1445" s="63">
        <v>6</v>
      </c>
      <c r="J1445" s="47">
        <v>13.43</v>
      </c>
      <c r="K1445" s="47">
        <v>12</v>
      </c>
      <c r="L1445" s="65">
        <v>0</v>
      </c>
      <c r="M1445" s="49">
        <v>6941339520521</v>
      </c>
      <c r="N1445" s="107"/>
      <c r="O1445" s="41">
        <f t="shared" si="188"/>
        <v>0</v>
      </c>
      <c r="P1445" s="47">
        <f t="shared" si="189"/>
        <v>0</v>
      </c>
      <c r="Q1445" s="47">
        <f t="shared" si="190"/>
        <v>0</v>
      </c>
      <c r="R1445" s="3">
        <f t="shared" si="191"/>
        <v>0</v>
      </c>
    </row>
    <row r="1446" spans="1:18" s="91" customFormat="1" ht="18.75" customHeight="1">
      <c r="A1446" s="50">
        <v>257470</v>
      </c>
      <c r="B1446" s="10" t="s">
        <v>3878</v>
      </c>
      <c r="C1446" s="13">
        <v>4778.8</v>
      </c>
      <c r="D1446" s="11"/>
      <c r="E1446" s="11" t="s">
        <v>2259</v>
      </c>
      <c r="F1446" s="11" t="s">
        <v>0</v>
      </c>
      <c r="G1446" s="63">
        <v>60</v>
      </c>
      <c r="H1446" s="63">
        <v>6</v>
      </c>
      <c r="I1446" s="63">
        <v>6</v>
      </c>
      <c r="J1446" s="47">
        <v>13.43</v>
      </c>
      <c r="K1446" s="47">
        <v>12</v>
      </c>
      <c r="L1446" s="65">
        <v>0</v>
      </c>
      <c r="M1446" s="49">
        <v>6941339520538</v>
      </c>
      <c r="N1446" s="107"/>
      <c r="O1446" s="41">
        <f t="shared" si="188"/>
        <v>0</v>
      </c>
      <c r="P1446" s="47">
        <f t="shared" si="189"/>
        <v>0</v>
      </c>
      <c r="Q1446" s="47">
        <f t="shared" si="190"/>
        <v>0</v>
      </c>
      <c r="R1446" s="3">
        <f t="shared" si="191"/>
        <v>0</v>
      </c>
    </row>
    <row r="1447" spans="1:18" s="91" customFormat="1" ht="18.75" customHeight="1">
      <c r="A1447" s="50">
        <v>257472</v>
      </c>
      <c r="B1447" s="10" t="s">
        <v>3879</v>
      </c>
      <c r="C1447" s="13">
        <v>4778.8</v>
      </c>
      <c r="D1447" s="11"/>
      <c r="E1447" s="11" t="s">
        <v>2259</v>
      </c>
      <c r="F1447" s="11" t="s">
        <v>0</v>
      </c>
      <c r="G1447" s="63">
        <v>60</v>
      </c>
      <c r="H1447" s="63">
        <v>6</v>
      </c>
      <c r="I1447" s="63">
        <v>6</v>
      </c>
      <c r="J1447" s="47">
        <v>13.43</v>
      </c>
      <c r="K1447" s="47">
        <v>12</v>
      </c>
      <c r="L1447" s="65">
        <v>0</v>
      </c>
      <c r="M1447" s="49">
        <v>6941339520552</v>
      </c>
      <c r="N1447" s="107"/>
      <c r="O1447" s="41">
        <f t="shared" si="188"/>
        <v>0</v>
      </c>
      <c r="P1447" s="47">
        <f t="shared" si="189"/>
        <v>0</v>
      </c>
      <c r="Q1447" s="47">
        <f t="shared" si="190"/>
        <v>0</v>
      </c>
      <c r="R1447" s="3">
        <f t="shared" si="191"/>
        <v>0</v>
      </c>
    </row>
    <row r="1448" spans="1:18" s="91" customFormat="1" ht="18.75" customHeight="1">
      <c r="A1448" s="50">
        <v>257473</v>
      </c>
      <c r="B1448" s="10" t="s">
        <v>3880</v>
      </c>
      <c r="C1448" s="13">
        <v>4778.8</v>
      </c>
      <c r="D1448" s="11"/>
      <c r="E1448" s="11" t="s">
        <v>2259</v>
      </c>
      <c r="F1448" s="11" t="s">
        <v>0</v>
      </c>
      <c r="G1448" s="63">
        <v>60</v>
      </c>
      <c r="H1448" s="63">
        <v>6</v>
      </c>
      <c r="I1448" s="63">
        <v>6</v>
      </c>
      <c r="J1448" s="47">
        <v>13.43</v>
      </c>
      <c r="K1448" s="47">
        <v>12</v>
      </c>
      <c r="L1448" s="65">
        <v>0</v>
      </c>
      <c r="M1448" s="49">
        <v>6941339520569</v>
      </c>
      <c r="N1448" s="107"/>
      <c r="O1448" s="41">
        <f t="shared" si="188"/>
        <v>0</v>
      </c>
      <c r="P1448" s="47">
        <f t="shared" si="189"/>
        <v>0</v>
      </c>
      <c r="Q1448" s="47">
        <f t="shared" si="190"/>
        <v>0</v>
      </c>
      <c r="R1448" s="3">
        <f t="shared" si="191"/>
        <v>0</v>
      </c>
    </row>
    <row r="1449" spans="1:18" s="91" customFormat="1" ht="18.75" customHeight="1">
      <c r="A1449" s="50">
        <v>257475</v>
      </c>
      <c r="B1449" s="10" t="s">
        <v>3881</v>
      </c>
      <c r="C1449" s="13">
        <v>4778.8</v>
      </c>
      <c r="D1449" s="11"/>
      <c r="E1449" s="11" t="s">
        <v>2259</v>
      </c>
      <c r="F1449" s="11" t="s">
        <v>0</v>
      </c>
      <c r="G1449" s="63">
        <v>60</v>
      </c>
      <c r="H1449" s="63">
        <v>6</v>
      </c>
      <c r="I1449" s="63">
        <v>6</v>
      </c>
      <c r="J1449" s="47">
        <v>13.43</v>
      </c>
      <c r="K1449" s="47">
        <v>12</v>
      </c>
      <c r="L1449" s="65">
        <v>0</v>
      </c>
      <c r="M1449" s="49">
        <v>6941339520583</v>
      </c>
      <c r="N1449" s="107"/>
      <c r="O1449" s="41">
        <f t="shared" si="188"/>
        <v>0</v>
      </c>
      <c r="P1449" s="47">
        <f t="shared" si="189"/>
        <v>0</v>
      </c>
      <c r="Q1449" s="47">
        <f t="shared" si="190"/>
        <v>0</v>
      </c>
      <c r="R1449" s="3">
        <f t="shared" si="191"/>
        <v>0</v>
      </c>
    </row>
    <row r="1450" spans="1:18" s="91" customFormat="1" ht="18.75" customHeight="1">
      <c r="A1450" s="50">
        <v>257476</v>
      </c>
      <c r="B1450" s="10" t="s">
        <v>3882</v>
      </c>
      <c r="C1450" s="13">
        <v>4778.8</v>
      </c>
      <c r="D1450" s="11"/>
      <c r="E1450" s="11" t="s">
        <v>2259</v>
      </c>
      <c r="F1450" s="11" t="s">
        <v>0</v>
      </c>
      <c r="G1450" s="63">
        <v>60</v>
      </c>
      <c r="H1450" s="63">
        <v>6</v>
      </c>
      <c r="I1450" s="63">
        <v>6</v>
      </c>
      <c r="J1450" s="47">
        <v>13.43</v>
      </c>
      <c r="K1450" s="47">
        <v>12</v>
      </c>
      <c r="L1450" s="65">
        <v>0</v>
      </c>
      <c r="M1450" s="49">
        <v>6941339520590</v>
      </c>
      <c r="N1450" s="107"/>
      <c r="O1450" s="41">
        <f t="shared" si="188"/>
        <v>0</v>
      </c>
      <c r="P1450" s="47">
        <f t="shared" si="189"/>
        <v>0</v>
      </c>
      <c r="Q1450" s="47">
        <f t="shared" si="190"/>
        <v>0</v>
      </c>
      <c r="R1450" s="3">
        <f t="shared" si="191"/>
        <v>0</v>
      </c>
    </row>
    <row r="1451" spans="1:18" ht="18.75" customHeight="1">
      <c r="A1451" s="50">
        <v>257478</v>
      </c>
      <c r="B1451" s="10" t="s">
        <v>3883</v>
      </c>
      <c r="C1451" s="13">
        <v>4778.8</v>
      </c>
      <c r="D1451" s="11"/>
      <c r="E1451" s="11" t="s">
        <v>2259</v>
      </c>
      <c r="F1451" s="11" t="s">
        <v>0</v>
      </c>
      <c r="G1451" s="63">
        <v>60</v>
      </c>
      <c r="H1451" s="63">
        <v>6</v>
      </c>
      <c r="I1451" s="63">
        <v>6</v>
      </c>
      <c r="J1451" s="47">
        <v>13.43</v>
      </c>
      <c r="K1451" s="47">
        <v>12</v>
      </c>
      <c r="L1451" s="65">
        <v>0</v>
      </c>
      <c r="M1451" s="49">
        <v>6941339520613</v>
      </c>
      <c r="N1451" s="107"/>
      <c r="O1451" s="41">
        <f t="shared" si="188"/>
        <v>0</v>
      </c>
      <c r="P1451" s="47">
        <f t="shared" si="189"/>
        <v>0</v>
      </c>
      <c r="Q1451" s="47">
        <f t="shared" si="190"/>
        <v>0</v>
      </c>
      <c r="R1451" s="3">
        <f t="shared" si="191"/>
        <v>0</v>
      </c>
    </row>
    <row r="1452" spans="1:18" ht="18.75" customHeight="1">
      <c r="A1452" s="50">
        <v>257479</v>
      </c>
      <c r="B1452" s="10" t="s">
        <v>3884</v>
      </c>
      <c r="C1452" s="13">
        <v>4778.8</v>
      </c>
      <c r="D1452" s="11"/>
      <c r="E1452" s="11" t="s">
        <v>2259</v>
      </c>
      <c r="F1452" s="11" t="s">
        <v>0</v>
      </c>
      <c r="G1452" s="63">
        <v>60</v>
      </c>
      <c r="H1452" s="63">
        <v>6</v>
      </c>
      <c r="I1452" s="63">
        <v>6</v>
      </c>
      <c r="J1452" s="47">
        <v>13.43</v>
      </c>
      <c r="K1452" s="47">
        <v>12</v>
      </c>
      <c r="L1452" s="65">
        <v>0</v>
      </c>
      <c r="M1452" s="49">
        <v>6941339520620</v>
      </c>
      <c r="N1452" s="107"/>
      <c r="O1452" s="41">
        <f t="shared" si="188"/>
        <v>0</v>
      </c>
      <c r="P1452" s="47">
        <f t="shared" si="189"/>
        <v>0</v>
      </c>
      <c r="Q1452" s="47">
        <f t="shared" si="190"/>
        <v>0</v>
      </c>
      <c r="R1452" s="3">
        <f t="shared" si="191"/>
        <v>0</v>
      </c>
    </row>
    <row r="1453" spans="1:18" s="51" customFormat="1" ht="18.75" customHeight="1">
      <c r="A1453" s="50">
        <v>257481</v>
      </c>
      <c r="B1453" s="10" t="s">
        <v>3885</v>
      </c>
      <c r="C1453" s="13">
        <v>4778.8</v>
      </c>
      <c r="D1453" s="11"/>
      <c r="E1453" s="11" t="s">
        <v>2259</v>
      </c>
      <c r="F1453" s="11" t="s">
        <v>0</v>
      </c>
      <c r="G1453" s="63">
        <v>60</v>
      </c>
      <c r="H1453" s="63">
        <v>6</v>
      </c>
      <c r="I1453" s="63">
        <v>6</v>
      </c>
      <c r="J1453" s="47">
        <v>13.43</v>
      </c>
      <c r="K1453" s="47">
        <v>12</v>
      </c>
      <c r="L1453" s="65">
        <v>0</v>
      </c>
      <c r="M1453" s="49">
        <v>6941339520644</v>
      </c>
      <c r="N1453" s="107"/>
      <c r="O1453" s="41">
        <f t="shared" si="188"/>
        <v>0</v>
      </c>
      <c r="P1453" s="47">
        <f t="shared" si="189"/>
        <v>0</v>
      </c>
      <c r="Q1453" s="47">
        <f t="shared" si="190"/>
        <v>0</v>
      </c>
      <c r="R1453" s="3">
        <f t="shared" si="191"/>
        <v>0</v>
      </c>
    </row>
    <row r="1454" spans="1:18" s="69" customFormat="1" ht="18.75" customHeight="1">
      <c r="A1454" s="50">
        <v>257482</v>
      </c>
      <c r="B1454" s="10" t="s">
        <v>3886</v>
      </c>
      <c r="C1454" s="13">
        <v>4778.8</v>
      </c>
      <c r="D1454" s="11"/>
      <c r="E1454" s="11" t="s">
        <v>2259</v>
      </c>
      <c r="F1454" s="11" t="s">
        <v>0</v>
      </c>
      <c r="G1454" s="63">
        <v>60</v>
      </c>
      <c r="H1454" s="63">
        <v>6</v>
      </c>
      <c r="I1454" s="63">
        <v>6</v>
      </c>
      <c r="J1454" s="47">
        <v>13.43</v>
      </c>
      <c r="K1454" s="47">
        <v>12</v>
      </c>
      <c r="L1454" s="65">
        <v>0</v>
      </c>
      <c r="M1454" s="49">
        <v>6941339520651</v>
      </c>
      <c r="N1454" s="107"/>
      <c r="O1454" s="41">
        <f t="shared" si="188"/>
        <v>0</v>
      </c>
      <c r="P1454" s="47">
        <f t="shared" si="189"/>
        <v>0</v>
      </c>
      <c r="Q1454" s="47">
        <f t="shared" si="190"/>
        <v>0</v>
      </c>
      <c r="R1454" s="3">
        <f t="shared" si="191"/>
        <v>0</v>
      </c>
    </row>
    <row r="1455" spans="1:18" s="51" customFormat="1" ht="18.75" customHeight="1">
      <c r="A1455" s="50">
        <v>257484</v>
      </c>
      <c r="B1455" s="10" t="s">
        <v>3887</v>
      </c>
      <c r="C1455" s="13">
        <v>4778.8</v>
      </c>
      <c r="D1455" s="11"/>
      <c r="E1455" s="11" t="s">
        <v>2259</v>
      </c>
      <c r="F1455" s="11" t="s">
        <v>0</v>
      </c>
      <c r="G1455" s="63">
        <v>60</v>
      </c>
      <c r="H1455" s="63">
        <v>6</v>
      </c>
      <c r="I1455" s="63">
        <v>6</v>
      </c>
      <c r="J1455" s="47">
        <v>13.43</v>
      </c>
      <c r="K1455" s="47">
        <v>12</v>
      </c>
      <c r="L1455" s="65">
        <v>0</v>
      </c>
      <c r="M1455" s="49">
        <v>6941339520675</v>
      </c>
      <c r="N1455" s="107"/>
      <c r="O1455" s="41">
        <f t="shared" si="188"/>
        <v>0</v>
      </c>
      <c r="P1455" s="47">
        <f t="shared" si="189"/>
        <v>0</v>
      </c>
      <c r="Q1455" s="47">
        <f t="shared" si="190"/>
        <v>0</v>
      </c>
      <c r="R1455" s="3">
        <f t="shared" si="191"/>
        <v>0</v>
      </c>
    </row>
    <row r="1456" spans="1:18" s="51" customFormat="1" ht="18.75" customHeight="1">
      <c r="A1456" s="50">
        <v>257485</v>
      </c>
      <c r="B1456" s="10" t="s">
        <v>3888</v>
      </c>
      <c r="C1456" s="13">
        <v>4778.8</v>
      </c>
      <c r="D1456" s="11"/>
      <c r="E1456" s="11" t="s">
        <v>2259</v>
      </c>
      <c r="F1456" s="11" t="s">
        <v>0</v>
      </c>
      <c r="G1456" s="63">
        <v>60</v>
      </c>
      <c r="H1456" s="63">
        <v>6</v>
      </c>
      <c r="I1456" s="63">
        <v>6</v>
      </c>
      <c r="J1456" s="47">
        <v>13.43</v>
      </c>
      <c r="K1456" s="47">
        <v>12</v>
      </c>
      <c r="L1456" s="65">
        <v>0</v>
      </c>
      <c r="M1456" s="49">
        <v>6941339520682</v>
      </c>
      <c r="N1456" s="107"/>
      <c r="O1456" s="41">
        <f t="shared" si="188"/>
        <v>0</v>
      </c>
      <c r="P1456" s="47">
        <f t="shared" si="189"/>
        <v>0</v>
      </c>
      <c r="Q1456" s="47">
        <f t="shared" si="190"/>
        <v>0</v>
      </c>
      <c r="R1456" s="3">
        <f t="shared" si="191"/>
        <v>0</v>
      </c>
    </row>
    <row r="1457" spans="1:18" s="51" customFormat="1" ht="18.75" customHeight="1">
      <c r="A1457" s="60">
        <v>257487</v>
      </c>
      <c r="B1457" s="12" t="s">
        <v>3889</v>
      </c>
      <c r="C1457" s="13">
        <v>4778.8</v>
      </c>
      <c r="D1457" s="11"/>
      <c r="E1457" s="11" t="s">
        <v>2259</v>
      </c>
      <c r="F1457" s="58" t="s">
        <v>0</v>
      </c>
      <c r="G1457" s="63">
        <v>60</v>
      </c>
      <c r="H1457" s="63">
        <v>6</v>
      </c>
      <c r="I1457" s="63">
        <v>6</v>
      </c>
      <c r="J1457" s="64">
        <v>13.43</v>
      </c>
      <c r="K1457" s="64">
        <v>12</v>
      </c>
      <c r="L1457" s="65">
        <v>0</v>
      </c>
      <c r="M1457" s="66">
        <v>6941339520705</v>
      </c>
      <c r="N1457" s="112"/>
      <c r="O1457" s="41">
        <f t="shared" si="188"/>
        <v>0</v>
      </c>
      <c r="P1457" s="47">
        <f t="shared" si="189"/>
        <v>0</v>
      </c>
      <c r="Q1457" s="47">
        <f t="shared" si="190"/>
        <v>0</v>
      </c>
      <c r="R1457" s="3">
        <f t="shared" si="191"/>
        <v>0</v>
      </c>
    </row>
    <row r="1458" spans="1:18" s="51" customFormat="1" ht="18.75" customHeight="1">
      <c r="A1458" s="50">
        <v>257488</v>
      </c>
      <c r="B1458" s="10" t="s">
        <v>3890</v>
      </c>
      <c r="C1458" s="13">
        <v>8936.4</v>
      </c>
      <c r="D1458" s="11"/>
      <c r="E1458" s="11" t="s">
        <v>2259</v>
      </c>
      <c r="F1458" s="11" t="s">
        <v>0</v>
      </c>
      <c r="G1458" s="46">
        <v>40</v>
      </c>
      <c r="H1458" s="46">
        <v>4</v>
      </c>
      <c r="I1458" s="46">
        <v>4</v>
      </c>
      <c r="J1458" s="47">
        <v>14.63</v>
      </c>
      <c r="K1458" s="47">
        <v>13.2</v>
      </c>
      <c r="L1458" s="65">
        <v>0</v>
      </c>
      <c r="M1458" s="49">
        <v>6941339520712</v>
      </c>
      <c r="N1458" s="107"/>
      <c r="O1458" s="41">
        <f t="shared" si="188"/>
        <v>0</v>
      </c>
      <c r="P1458" s="47">
        <f t="shared" si="189"/>
        <v>0</v>
      </c>
      <c r="Q1458" s="47">
        <f t="shared" si="190"/>
        <v>0</v>
      </c>
      <c r="R1458" s="3">
        <f t="shared" si="191"/>
        <v>0</v>
      </c>
    </row>
    <row r="1459" spans="1:18" s="51" customFormat="1" ht="18.75" customHeight="1">
      <c r="A1459" s="50">
        <v>257490</v>
      </c>
      <c r="B1459" s="10" t="s">
        <v>3891</v>
      </c>
      <c r="C1459" s="13">
        <v>8936.4</v>
      </c>
      <c r="D1459" s="11"/>
      <c r="E1459" s="11" t="s">
        <v>2259</v>
      </c>
      <c r="F1459" s="11" t="s">
        <v>0</v>
      </c>
      <c r="G1459" s="46">
        <v>40</v>
      </c>
      <c r="H1459" s="46">
        <v>4</v>
      </c>
      <c r="I1459" s="46">
        <v>4</v>
      </c>
      <c r="J1459" s="47">
        <v>14.63</v>
      </c>
      <c r="K1459" s="47">
        <v>13.2</v>
      </c>
      <c r="L1459" s="65">
        <v>0</v>
      </c>
      <c r="M1459" s="49">
        <v>6941339520736</v>
      </c>
      <c r="N1459" s="107"/>
      <c r="O1459" s="41">
        <f t="shared" si="188"/>
        <v>0</v>
      </c>
      <c r="P1459" s="47">
        <f t="shared" si="189"/>
        <v>0</v>
      </c>
      <c r="Q1459" s="47">
        <f t="shared" si="190"/>
        <v>0</v>
      </c>
      <c r="R1459" s="3">
        <f t="shared" si="191"/>
        <v>0</v>
      </c>
    </row>
    <row r="1460" spans="1:18" s="51" customFormat="1" ht="18.75" customHeight="1">
      <c r="A1460" s="50">
        <v>257491</v>
      </c>
      <c r="B1460" s="10" t="s">
        <v>3892</v>
      </c>
      <c r="C1460" s="13">
        <v>8936.4</v>
      </c>
      <c r="D1460" s="11"/>
      <c r="E1460" s="11" t="s">
        <v>2259</v>
      </c>
      <c r="F1460" s="11" t="s">
        <v>0</v>
      </c>
      <c r="G1460" s="46">
        <v>40</v>
      </c>
      <c r="H1460" s="46">
        <v>4</v>
      </c>
      <c r="I1460" s="46">
        <v>4</v>
      </c>
      <c r="J1460" s="47">
        <v>14.63</v>
      </c>
      <c r="K1460" s="47">
        <v>13.2</v>
      </c>
      <c r="L1460" s="65">
        <v>0</v>
      </c>
      <c r="M1460" s="49">
        <v>6941339520743</v>
      </c>
      <c r="N1460" s="107"/>
      <c r="O1460" s="41">
        <f t="shared" si="188"/>
        <v>0</v>
      </c>
      <c r="P1460" s="47">
        <f t="shared" si="189"/>
        <v>0</v>
      </c>
      <c r="Q1460" s="47">
        <f t="shared" si="190"/>
        <v>0</v>
      </c>
      <c r="R1460" s="3">
        <f t="shared" si="191"/>
        <v>0</v>
      </c>
    </row>
    <row r="1461" spans="1:18" s="51" customFormat="1" ht="18.75" customHeight="1">
      <c r="A1461" s="50">
        <v>257493</v>
      </c>
      <c r="B1461" s="10" t="s">
        <v>3893</v>
      </c>
      <c r="C1461" s="13">
        <v>8936.4</v>
      </c>
      <c r="D1461" s="11"/>
      <c r="E1461" s="11" t="s">
        <v>2259</v>
      </c>
      <c r="F1461" s="11" t="s">
        <v>0</v>
      </c>
      <c r="G1461" s="46">
        <v>40</v>
      </c>
      <c r="H1461" s="46">
        <v>4</v>
      </c>
      <c r="I1461" s="46">
        <v>4</v>
      </c>
      <c r="J1461" s="47">
        <v>14.63</v>
      </c>
      <c r="K1461" s="47">
        <v>13.2</v>
      </c>
      <c r="L1461" s="65">
        <v>0</v>
      </c>
      <c r="M1461" s="49">
        <v>6941339520767</v>
      </c>
      <c r="N1461" s="107"/>
      <c r="O1461" s="41">
        <f t="shared" si="188"/>
        <v>0</v>
      </c>
      <c r="P1461" s="47">
        <f t="shared" si="189"/>
        <v>0</v>
      </c>
      <c r="Q1461" s="47">
        <f t="shared" si="190"/>
        <v>0</v>
      </c>
      <c r="R1461" s="3">
        <f t="shared" si="191"/>
        <v>0</v>
      </c>
    </row>
    <row r="1462" spans="1:18" s="51" customFormat="1" ht="18.75" customHeight="1">
      <c r="A1462" s="50">
        <v>257494</v>
      </c>
      <c r="B1462" s="10" t="s">
        <v>3894</v>
      </c>
      <c r="C1462" s="13">
        <v>8936.4</v>
      </c>
      <c r="D1462" s="11"/>
      <c r="E1462" s="11" t="s">
        <v>2259</v>
      </c>
      <c r="F1462" s="11" t="s">
        <v>0</v>
      </c>
      <c r="G1462" s="46">
        <v>40</v>
      </c>
      <c r="H1462" s="46">
        <v>4</v>
      </c>
      <c r="I1462" s="46">
        <v>4</v>
      </c>
      <c r="J1462" s="47">
        <v>14.63</v>
      </c>
      <c r="K1462" s="47">
        <v>13.2</v>
      </c>
      <c r="L1462" s="65">
        <v>0</v>
      </c>
      <c r="M1462" s="49">
        <v>6941339520774</v>
      </c>
      <c r="N1462" s="107"/>
      <c r="O1462" s="41">
        <f t="shared" ref="O1462:O1481" si="192">C1462*N1462</f>
        <v>0</v>
      </c>
      <c r="P1462" s="47">
        <f t="shared" ref="P1462:P1481" si="193">J1462/G1462*N1462</f>
        <v>0</v>
      </c>
      <c r="Q1462" s="47">
        <f t="shared" ref="Q1462:Q1481" si="194">K1462/G1462*N1462</f>
        <v>0</v>
      </c>
      <c r="R1462" s="3">
        <f t="shared" ref="R1462:R1481" si="195">L1462/G1462*N1462</f>
        <v>0</v>
      </c>
    </row>
    <row r="1463" spans="1:18" s="51" customFormat="1" ht="18.75" customHeight="1">
      <c r="A1463" s="50">
        <v>257496</v>
      </c>
      <c r="B1463" s="10" t="s">
        <v>3895</v>
      </c>
      <c r="C1463" s="13">
        <v>8936.4</v>
      </c>
      <c r="D1463" s="11"/>
      <c r="E1463" s="11" t="s">
        <v>2259</v>
      </c>
      <c r="F1463" s="11" t="s">
        <v>0</v>
      </c>
      <c r="G1463" s="46">
        <v>40</v>
      </c>
      <c r="H1463" s="46">
        <v>4</v>
      </c>
      <c r="I1463" s="46">
        <v>4</v>
      </c>
      <c r="J1463" s="47">
        <v>14.63</v>
      </c>
      <c r="K1463" s="47">
        <v>13.2</v>
      </c>
      <c r="L1463" s="65">
        <v>0</v>
      </c>
      <c r="M1463" s="49">
        <v>6941339520798</v>
      </c>
      <c r="N1463" s="107"/>
      <c r="O1463" s="41">
        <f t="shared" si="192"/>
        <v>0</v>
      </c>
      <c r="P1463" s="47">
        <f t="shared" si="193"/>
        <v>0</v>
      </c>
      <c r="Q1463" s="47">
        <f t="shared" si="194"/>
        <v>0</v>
      </c>
      <c r="R1463" s="3">
        <f t="shared" si="195"/>
        <v>0</v>
      </c>
    </row>
    <row r="1464" spans="1:18" s="51" customFormat="1" ht="18.75" customHeight="1">
      <c r="A1464" s="50">
        <v>257497</v>
      </c>
      <c r="B1464" s="10" t="s">
        <v>3896</v>
      </c>
      <c r="C1464" s="13">
        <v>8936.4</v>
      </c>
      <c r="D1464" s="11"/>
      <c r="E1464" s="11" t="s">
        <v>2259</v>
      </c>
      <c r="F1464" s="11" t="s">
        <v>0</v>
      </c>
      <c r="G1464" s="46">
        <v>40</v>
      </c>
      <c r="H1464" s="46">
        <v>4</v>
      </c>
      <c r="I1464" s="46">
        <v>4</v>
      </c>
      <c r="J1464" s="47">
        <v>14.63</v>
      </c>
      <c r="K1464" s="47">
        <v>13.2</v>
      </c>
      <c r="L1464" s="65">
        <v>0</v>
      </c>
      <c r="M1464" s="49">
        <v>6941339520804</v>
      </c>
      <c r="N1464" s="107"/>
      <c r="O1464" s="41">
        <f t="shared" si="192"/>
        <v>0</v>
      </c>
      <c r="P1464" s="47">
        <f t="shared" si="193"/>
        <v>0</v>
      </c>
      <c r="Q1464" s="47">
        <f t="shared" si="194"/>
        <v>0</v>
      </c>
      <c r="R1464" s="3">
        <f t="shared" si="195"/>
        <v>0</v>
      </c>
    </row>
    <row r="1465" spans="1:18" s="51" customFormat="1" ht="18.75" customHeight="1">
      <c r="A1465" s="50">
        <v>257499</v>
      </c>
      <c r="B1465" s="10" t="s">
        <v>3897</v>
      </c>
      <c r="C1465" s="13">
        <v>8936.4</v>
      </c>
      <c r="D1465" s="11"/>
      <c r="E1465" s="11" t="s">
        <v>2259</v>
      </c>
      <c r="F1465" s="11" t="s">
        <v>0</v>
      </c>
      <c r="G1465" s="46">
        <v>40</v>
      </c>
      <c r="H1465" s="46">
        <v>4</v>
      </c>
      <c r="I1465" s="46">
        <v>4</v>
      </c>
      <c r="J1465" s="47">
        <v>14.63</v>
      </c>
      <c r="K1465" s="47">
        <v>13.2</v>
      </c>
      <c r="L1465" s="65">
        <v>0</v>
      </c>
      <c r="M1465" s="49">
        <v>6941339520828</v>
      </c>
      <c r="N1465" s="107"/>
      <c r="O1465" s="41">
        <f t="shared" si="192"/>
        <v>0</v>
      </c>
      <c r="P1465" s="47">
        <f t="shared" si="193"/>
        <v>0</v>
      </c>
      <c r="Q1465" s="47">
        <f t="shared" si="194"/>
        <v>0</v>
      </c>
      <c r="R1465" s="3">
        <f t="shared" si="195"/>
        <v>0</v>
      </c>
    </row>
    <row r="1466" spans="1:18" s="51" customFormat="1" ht="18.75" customHeight="1">
      <c r="A1466" s="50">
        <v>257500</v>
      </c>
      <c r="B1466" s="10" t="s">
        <v>3898</v>
      </c>
      <c r="C1466" s="13">
        <v>8936.4</v>
      </c>
      <c r="D1466" s="11"/>
      <c r="E1466" s="11" t="s">
        <v>2259</v>
      </c>
      <c r="F1466" s="11" t="s">
        <v>0</v>
      </c>
      <c r="G1466" s="46">
        <v>40</v>
      </c>
      <c r="H1466" s="46">
        <v>4</v>
      </c>
      <c r="I1466" s="46">
        <v>4</v>
      </c>
      <c r="J1466" s="47">
        <v>14.63</v>
      </c>
      <c r="K1466" s="47">
        <v>13.2</v>
      </c>
      <c r="L1466" s="65">
        <v>0</v>
      </c>
      <c r="M1466" s="49">
        <v>6941339520835</v>
      </c>
      <c r="N1466" s="107"/>
      <c r="O1466" s="41">
        <f t="shared" si="192"/>
        <v>0</v>
      </c>
      <c r="P1466" s="47">
        <f t="shared" si="193"/>
        <v>0</v>
      </c>
      <c r="Q1466" s="47">
        <f t="shared" si="194"/>
        <v>0</v>
      </c>
      <c r="R1466" s="3">
        <f t="shared" si="195"/>
        <v>0</v>
      </c>
    </row>
    <row r="1467" spans="1:18" s="51" customFormat="1" ht="18.75" customHeight="1">
      <c r="A1467" s="50">
        <v>257502</v>
      </c>
      <c r="B1467" s="10" t="s">
        <v>3899</v>
      </c>
      <c r="C1467" s="13">
        <v>8936.4</v>
      </c>
      <c r="D1467" s="11"/>
      <c r="E1467" s="11" t="s">
        <v>2259</v>
      </c>
      <c r="F1467" s="11" t="s">
        <v>0</v>
      </c>
      <c r="G1467" s="46">
        <v>40</v>
      </c>
      <c r="H1467" s="46">
        <v>4</v>
      </c>
      <c r="I1467" s="46">
        <v>4</v>
      </c>
      <c r="J1467" s="47">
        <v>14.63</v>
      </c>
      <c r="K1467" s="47">
        <v>13.2</v>
      </c>
      <c r="L1467" s="65">
        <v>0</v>
      </c>
      <c r="M1467" s="49">
        <v>6941339520859</v>
      </c>
      <c r="N1467" s="107"/>
      <c r="O1467" s="41">
        <f t="shared" si="192"/>
        <v>0</v>
      </c>
      <c r="P1467" s="47">
        <f t="shared" si="193"/>
        <v>0</v>
      </c>
      <c r="Q1467" s="47">
        <f t="shared" si="194"/>
        <v>0</v>
      </c>
      <c r="R1467" s="3">
        <f t="shared" si="195"/>
        <v>0</v>
      </c>
    </row>
    <row r="1468" spans="1:18" s="51" customFormat="1" ht="18.75" customHeight="1">
      <c r="A1468" s="50">
        <v>257503</v>
      </c>
      <c r="B1468" s="10" t="s">
        <v>3900</v>
      </c>
      <c r="C1468" s="13">
        <v>8936.4</v>
      </c>
      <c r="D1468" s="11"/>
      <c r="E1468" s="11" t="s">
        <v>2259</v>
      </c>
      <c r="F1468" s="11" t="s">
        <v>0</v>
      </c>
      <c r="G1468" s="46">
        <v>40</v>
      </c>
      <c r="H1468" s="46">
        <v>4</v>
      </c>
      <c r="I1468" s="46">
        <v>4</v>
      </c>
      <c r="J1468" s="47">
        <v>14.63</v>
      </c>
      <c r="K1468" s="47">
        <v>13.2</v>
      </c>
      <c r="L1468" s="65">
        <v>0</v>
      </c>
      <c r="M1468" s="49">
        <v>6941339520866</v>
      </c>
      <c r="N1468" s="107"/>
      <c r="O1468" s="41">
        <f t="shared" si="192"/>
        <v>0</v>
      </c>
      <c r="P1468" s="47">
        <f t="shared" si="193"/>
        <v>0</v>
      </c>
      <c r="Q1468" s="47">
        <f t="shared" si="194"/>
        <v>0</v>
      </c>
      <c r="R1468" s="3">
        <f t="shared" si="195"/>
        <v>0</v>
      </c>
    </row>
    <row r="1469" spans="1:18" s="51" customFormat="1" ht="18.75" customHeight="1">
      <c r="A1469" s="50">
        <v>257505</v>
      </c>
      <c r="B1469" s="10" t="s">
        <v>3901</v>
      </c>
      <c r="C1469" s="13">
        <v>8936.4</v>
      </c>
      <c r="D1469" s="11"/>
      <c r="E1469" s="11" t="s">
        <v>2259</v>
      </c>
      <c r="F1469" s="11" t="s">
        <v>0</v>
      </c>
      <c r="G1469" s="46">
        <v>40</v>
      </c>
      <c r="H1469" s="46">
        <v>4</v>
      </c>
      <c r="I1469" s="46">
        <v>4</v>
      </c>
      <c r="J1469" s="47">
        <v>14.63</v>
      </c>
      <c r="K1469" s="47">
        <v>13.2</v>
      </c>
      <c r="L1469" s="65">
        <v>0</v>
      </c>
      <c r="M1469" s="49">
        <v>6941339520880</v>
      </c>
      <c r="N1469" s="107"/>
      <c r="O1469" s="41">
        <f t="shared" si="192"/>
        <v>0</v>
      </c>
      <c r="P1469" s="47">
        <f t="shared" si="193"/>
        <v>0</v>
      </c>
      <c r="Q1469" s="47">
        <f t="shared" si="194"/>
        <v>0</v>
      </c>
      <c r="R1469" s="3">
        <f t="shared" si="195"/>
        <v>0</v>
      </c>
    </row>
    <row r="1470" spans="1:18" s="51" customFormat="1" ht="18.75" customHeight="1">
      <c r="A1470" s="50">
        <v>257506</v>
      </c>
      <c r="B1470" s="10" t="s">
        <v>3902</v>
      </c>
      <c r="C1470" s="13">
        <v>8936.4</v>
      </c>
      <c r="D1470" s="11"/>
      <c r="E1470" s="11" t="s">
        <v>2259</v>
      </c>
      <c r="F1470" s="11" t="s">
        <v>0</v>
      </c>
      <c r="G1470" s="46">
        <v>40</v>
      </c>
      <c r="H1470" s="46">
        <v>4</v>
      </c>
      <c r="I1470" s="46">
        <v>4</v>
      </c>
      <c r="J1470" s="47">
        <v>14.63</v>
      </c>
      <c r="K1470" s="47">
        <v>13.2</v>
      </c>
      <c r="L1470" s="65">
        <v>0</v>
      </c>
      <c r="M1470" s="49">
        <v>6941339520897</v>
      </c>
      <c r="N1470" s="107"/>
      <c r="O1470" s="41">
        <f t="shared" si="192"/>
        <v>0</v>
      </c>
      <c r="P1470" s="47">
        <f t="shared" si="193"/>
        <v>0</v>
      </c>
      <c r="Q1470" s="47">
        <f t="shared" si="194"/>
        <v>0</v>
      </c>
      <c r="R1470" s="3">
        <f t="shared" si="195"/>
        <v>0</v>
      </c>
    </row>
    <row r="1471" spans="1:18" s="51" customFormat="1" ht="18.75" customHeight="1">
      <c r="A1471" s="50">
        <v>257508</v>
      </c>
      <c r="B1471" s="10" t="s">
        <v>3903</v>
      </c>
      <c r="C1471" s="13">
        <v>8936.4</v>
      </c>
      <c r="D1471" s="11"/>
      <c r="E1471" s="11" t="s">
        <v>2259</v>
      </c>
      <c r="F1471" s="11" t="s">
        <v>0</v>
      </c>
      <c r="G1471" s="46">
        <v>40</v>
      </c>
      <c r="H1471" s="46">
        <v>4</v>
      </c>
      <c r="I1471" s="46">
        <v>4</v>
      </c>
      <c r="J1471" s="47">
        <v>14.63</v>
      </c>
      <c r="K1471" s="47">
        <v>13.2</v>
      </c>
      <c r="L1471" s="65">
        <v>0</v>
      </c>
      <c r="M1471" s="49">
        <v>6941339520910</v>
      </c>
      <c r="N1471" s="107"/>
      <c r="O1471" s="41">
        <f t="shared" si="192"/>
        <v>0</v>
      </c>
      <c r="P1471" s="47">
        <f t="shared" si="193"/>
        <v>0</v>
      </c>
      <c r="Q1471" s="47">
        <f t="shared" si="194"/>
        <v>0</v>
      </c>
      <c r="R1471" s="3">
        <f t="shared" si="195"/>
        <v>0</v>
      </c>
    </row>
    <row r="1472" spans="1:18" s="99" customFormat="1" ht="18.75" customHeight="1">
      <c r="A1472" s="50">
        <v>257509</v>
      </c>
      <c r="B1472" s="10" t="s">
        <v>3904</v>
      </c>
      <c r="C1472" s="13">
        <v>8936.4</v>
      </c>
      <c r="D1472" s="11"/>
      <c r="E1472" s="11" t="s">
        <v>2259</v>
      </c>
      <c r="F1472" s="11" t="s">
        <v>0</v>
      </c>
      <c r="G1472" s="46">
        <v>40</v>
      </c>
      <c r="H1472" s="46">
        <v>4</v>
      </c>
      <c r="I1472" s="46">
        <v>4</v>
      </c>
      <c r="J1472" s="47">
        <v>14.63</v>
      </c>
      <c r="K1472" s="47">
        <v>13.2</v>
      </c>
      <c r="L1472" s="65">
        <v>0</v>
      </c>
      <c r="M1472" s="49">
        <v>6941339520927</v>
      </c>
      <c r="N1472" s="107"/>
      <c r="O1472" s="41">
        <f t="shared" si="192"/>
        <v>0</v>
      </c>
      <c r="P1472" s="47">
        <f t="shared" si="193"/>
        <v>0</v>
      </c>
      <c r="Q1472" s="47">
        <f t="shared" si="194"/>
        <v>0</v>
      </c>
      <c r="R1472" s="3">
        <f t="shared" si="195"/>
        <v>0</v>
      </c>
    </row>
    <row r="1473" spans="1:18" s="51" customFormat="1" ht="18.75" customHeight="1">
      <c r="A1473" s="60">
        <v>257511</v>
      </c>
      <c r="B1473" s="12" t="s">
        <v>3905</v>
      </c>
      <c r="C1473" s="13">
        <v>8936.4</v>
      </c>
      <c r="D1473" s="11"/>
      <c r="E1473" s="11" t="s">
        <v>2259</v>
      </c>
      <c r="F1473" s="58" t="s">
        <v>0</v>
      </c>
      <c r="G1473" s="63">
        <v>40</v>
      </c>
      <c r="H1473" s="63">
        <v>4</v>
      </c>
      <c r="I1473" s="63">
        <v>4</v>
      </c>
      <c r="J1473" s="64">
        <v>14.63</v>
      </c>
      <c r="K1473" s="64">
        <v>13.2</v>
      </c>
      <c r="L1473" s="65">
        <v>0</v>
      </c>
      <c r="M1473" s="66">
        <v>6941339520941</v>
      </c>
      <c r="N1473" s="112"/>
      <c r="O1473" s="41">
        <f t="shared" si="192"/>
        <v>0</v>
      </c>
      <c r="P1473" s="47">
        <f t="shared" si="193"/>
        <v>0</v>
      </c>
      <c r="Q1473" s="47">
        <f t="shared" si="194"/>
        <v>0</v>
      </c>
      <c r="R1473" s="3">
        <f t="shared" si="195"/>
        <v>0</v>
      </c>
    </row>
    <row r="1474" spans="1:18" s="51" customFormat="1" ht="18.75" customHeight="1">
      <c r="A1474" s="50">
        <v>257512</v>
      </c>
      <c r="B1474" s="10" t="s">
        <v>3906</v>
      </c>
      <c r="C1474" s="13">
        <v>8936.4</v>
      </c>
      <c r="D1474" s="11"/>
      <c r="E1474" s="11" t="s">
        <v>2259</v>
      </c>
      <c r="F1474" s="11" t="s">
        <v>0</v>
      </c>
      <c r="G1474" s="46">
        <v>40</v>
      </c>
      <c r="H1474" s="46">
        <v>4</v>
      </c>
      <c r="I1474" s="46">
        <v>4</v>
      </c>
      <c r="J1474" s="47">
        <v>14.63</v>
      </c>
      <c r="K1474" s="47">
        <v>13.2</v>
      </c>
      <c r="L1474" s="65">
        <v>0</v>
      </c>
      <c r="M1474" s="49">
        <v>6941339520958</v>
      </c>
      <c r="N1474" s="107"/>
      <c r="O1474" s="41">
        <f t="shared" si="192"/>
        <v>0</v>
      </c>
      <c r="P1474" s="47">
        <f t="shared" si="193"/>
        <v>0</v>
      </c>
      <c r="Q1474" s="47">
        <f t="shared" si="194"/>
        <v>0</v>
      </c>
      <c r="R1474" s="3">
        <f t="shared" si="195"/>
        <v>0</v>
      </c>
    </row>
    <row r="1475" spans="1:18" s="51" customFormat="1" ht="18.75" customHeight="1">
      <c r="A1475" s="50">
        <v>257514</v>
      </c>
      <c r="B1475" s="10" t="s">
        <v>3907</v>
      </c>
      <c r="C1475" s="13">
        <v>8936.4</v>
      </c>
      <c r="D1475" s="11"/>
      <c r="E1475" s="11" t="s">
        <v>2259</v>
      </c>
      <c r="F1475" s="11" t="s">
        <v>0</v>
      </c>
      <c r="G1475" s="46">
        <v>40</v>
      </c>
      <c r="H1475" s="46">
        <v>4</v>
      </c>
      <c r="I1475" s="46">
        <v>4</v>
      </c>
      <c r="J1475" s="47">
        <v>14.63</v>
      </c>
      <c r="K1475" s="47">
        <v>13.2</v>
      </c>
      <c r="L1475" s="65">
        <v>0</v>
      </c>
      <c r="M1475" s="49">
        <v>6941339520972</v>
      </c>
      <c r="N1475" s="107"/>
      <c r="O1475" s="41">
        <f t="shared" si="192"/>
        <v>0</v>
      </c>
      <c r="P1475" s="47">
        <f t="shared" si="193"/>
        <v>0</v>
      </c>
      <c r="Q1475" s="47">
        <f t="shared" si="194"/>
        <v>0</v>
      </c>
      <c r="R1475" s="3">
        <f t="shared" si="195"/>
        <v>0</v>
      </c>
    </row>
    <row r="1476" spans="1:18" s="51" customFormat="1" ht="18.75" customHeight="1">
      <c r="A1476" s="50">
        <v>257515</v>
      </c>
      <c r="B1476" s="10" t="s">
        <v>3908</v>
      </c>
      <c r="C1476" s="13">
        <v>8936.4</v>
      </c>
      <c r="D1476" s="11"/>
      <c r="E1476" s="11" t="s">
        <v>2259</v>
      </c>
      <c r="F1476" s="11" t="s">
        <v>0</v>
      </c>
      <c r="G1476" s="46">
        <v>40</v>
      </c>
      <c r="H1476" s="46">
        <v>4</v>
      </c>
      <c r="I1476" s="46">
        <v>4</v>
      </c>
      <c r="J1476" s="47">
        <v>14.63</v>
      </c>
      <c r="K1476" s="47">
        <v>13.2</v>
      </c>
      <c r="L1476" s="65">
        <v>0</v>
      </c>
      <c r="M1476" s="49">
        <v>6941339520989</v>
      </c>
      <c r="N1476" s="107"/>
      <c r="O1476" s="41">
        <f t="shared" si="192"/>
        <v>0</v>
      </c>
      <c r="P1476" s="47">
        <f t="shared" si="193"/>
        <v>0</v>
      </c>
      <c r="Q1476" s="47">
        <f t="shared" si="194"/>
        <v>0</v>
      </c>
      <c r="R1476" s="3">
        <f t="shared" si="195"/>
        <v>0</v>
      </c>
    </row>
    <row r="1477" spans="1:18" s="51" customFormat="1" ht="18.75" customHeight="1">
      <c r="A1477" s="50">
        <v>257517</v>
      </c>
      <c r="B1477" s="10" t="s">
        <v>3909</v>
      </c>
      <c r="C1477" s="13">
        <v>8936.4</v>
      </c>
      <c r="D1477" s="11"/>
      <c r="E1477" s="11" t="s">
        <v>2259</v>
      </c>
      <c r="F1477" s="11" t="s">
        <v>0</v>
      </c>
      <c r="G1477" s="46">
        <v>40</v>
      </c>
      <c r="H1477" s="46">
        <v>4</v>
      </c>
      <c r="I1477" s="46">
        <v>4</v>
      </c>
      <c r="J1477" s="47">
        <v>14.63</v>
      </c>
      <c r="K1477" s="47">
        <v>13.2</v>
      </c>
      <c r="L1477" s="65">
        <v>0</v>
      </c>
      <c r="M1477" s="49">
        <v>6941339521009</v>
      </c>
      <c r="N1477" s="107"/>
      <c r="O1477" s="41">
        <f t="shared" si="192"/>
        <v>0</v>
      </c>
      <c r="P1477" s="47">
        <f t="shared" si="193"/>
        <v>0</v>
      </c>
      <c r="Q1477" s="47">
        <f t="shared" si="194"/>
        <v>0</v>
      </c>
      <c r="R1477" s="3">
        <f t="shared" si="195"/>
        <v>0</v>
      </c>
    </row>
    <row r="1478" spans="1:18" s="51" customFormat="1" ht="18.75" customHeight="1">
      <c r="A1478" s="50">
        <v>257518</v>
      </c>
      <c r="B1478" s="10" t="s">
        <v>3910</v>
      </c>
      <c r="C1478" s="13">
        <v>8936.4</v>
      </c>
      <c r="D1478" s="11"/>
      <c r="E1478" s="11" t="s">
        <v>2259</v>
      </c>
      <c r="F1478" s="11" t="s">
        <v>0</v>
      </c>
      <c r="G1478" s="46">
        <v>40</v>
      </c>
      <c r="H1478" s="46">
        <v>4</v>
      </c>
      <c r="I1478" s="46">
        <v>4</v>
      </c>
      <c r="J1478" s="47">
        <v>14.63</v>
      </c>
      <c r="K1478" s="47">
        <v>13.2</v>
      </c>
      <c r="L1478" s="65">
        <v>0</v>
      </c>
      <c r="M1478" s="49">
        <v>6941339521016</v>
      </c>
      <c r="N1478" s="107"/>
      <c r="O1478" s="41">
        <f t="shared" si="192"/>
        <v>0</v>
      </c>
      <c r="P1478" s="47">
        <f t="shared" si="193"/>
        <v>0</v>
      </c>
      <c r="Q1478" s="47">
        <f t="shared" si="194"/>
        <v>0</v>
      </c>
      <c r="R1478" s="3">
        <f t="shared" si="195"/>
        <v>0</v>
      </c>
    </row>
    <row r="1479" spans="1:18" s="51" customFormat="1" ht="18.75" customHeight="1">
      <c r="A1479" s="50">
        <v>257520</v>
      </c>
      <c r="B1479" s="10" t="s">
        <v>3911</v>
      </c>
      <c r="C1479" s="13">
        <v>8936.4</v>
      </c>
      <c r="D1479" s="11"/>
      <c r="E1479" s="11" t="s">
        <v>2259</v>
      </c>
      <c r="F1479" s="11" t="s">
        <v>0</v>
      </c>
      <c r="G1479" s="46">
        <v>40</v>
      </c>
      <c r="H1479" s="46">
        <v>4</v>
      </c>
      <c r="I1479" s="46">
        <v>4</v>
      </c>
      <c r="J1479" s="47">
        <v>14.63</v>
      </c>
      <c r="K1479" s="47">
        <v>13.2</v>
      </c>
      <c r="L1479" s="65">
        <v>0</v>
      </c>
      <c r="M1479" s="49">
        <v>6941339521030</v>
      </c>
      <c r="N1479" s="107"/>
      <c r="O1479" s="41">
        <f t="shared" si="192"/>
        <v>0</v>
      </c>
      <c r="P1479" s="47">
        <f t="shared" si="193"/>
        <v>0</v>
      </c>
      <c r="Q1479" s="47">
        <f t="shared" si="194"/>
        <v>0</v>
      </c>
      <c r="R1479" s="3">
        <f t="shared" si="195"/>
        <v>0</v>
      </c>
    </row>
    <row r="1480" spans="1:18" s="51" customFormat="1" ht="18.75" customHeight="1">
      <c r="A1480" s="50">
        <v>257521</v>
      </c>
      <c r="B1480" s="10" t="s">
        <v>3912</v>
      </c>
      <c r="C1480" s="13">
        <v>8936.4</v>
      </c>
      <c r="D1480" s="11"/>
      <c r="E1480" s="11" t="s">
        <v>2259</v>
      </c>
      <c r="F1480" s="11" t="s">
        <v>0</v>
      </c>
      <c r="G1480" s="46">
        <v>40</v>
      </c>
      <c r="H1480" s="46">
        <v>4</v>
      </c>
      <c r="I1480" s="46">
        <v>4</v>
      </c>
      <c r="J1480" s="47">
        <v>14.63</v>
      </c>
      <c r="K1480" s="47">
        <v>13.2</v>
      </c>
      <c r="L1480" s="65">
        <v>0</v>
      </c>
      <c r="M1480" s="49">
        <v>6941339521047</v>
      </c>
      <c r="N1480" s="107"/>
      <c r="O1480" s="41">
        <f t="shared" si="192"/>
        <v>0</v>
      </c>
      <c r="P1480" s="47">
        <f t="shared" si="193"/>
        <v>0</v>
      </c>
      <c r="Q1480" s="47">
        <f t="shared" si="194"/>
        <v>0</v>
      </c>
      <c r="R1480" s="3">
        <f t="shared" si="195"/>
        <v>0</v>
      </c>
    </row>
    <row r="1481" spans="1:18" s="51" customFormat="1" ht="18.75" customHeight="1">
      <c r="A1481" s="77">
        <v>257523</v>
      </c>
      <c r="B1481" s="293" t="s">
        <v>3913</v>
      </c>
      <c r="C1481" s="294">
        <v>8936.4</v>
      </c>
      <c r="D1481" s="295"/>
      <c r="E1481" s="295" t="s">
        <v>2259</v>
      </c>
      <c r="F1481" s="295" t="s">
        <v>0</v>
      </c>
      <c r="G1481" s="281">
        <v>40</v>
      </c>
      <c r="H1481" s="281">
        <v>4</v>
      </c>
      <c r="I1481" s="281">
        <v>4</v>
      </c>
      <c r="J1481" s="282">
        <v>14.63</v>
      </c>
      <c r="K1481" s="282">
        <v>13.2</v>
      </c>
      <c r="L1481" s="355">
        <v>0</v>
      </c>
      <c r="M1481" s="284">
        <v>6941339521061</v>
      </c>
      <c r="N1481" s="285"/>
      <c r="O1481" s="286">
        <f t="shared" si="192"/>
        <v>0</v>
      </c>
      <c r="P1481" s="282">
        <f t="shared" si="193"/>
        <v>0</v>
      </c>
      <c r="Q1481" s="282">
        <f t="shared" si="194"/>
        <v>0</v>
      </c>
      <c r="R1481" s="287">
        <f t="shared" si="195"/>
        <v>0</v>
      </c>
    </row>
    <row r="1482" spans="1:18" s="51" customFormat="1" ht="18.75" customHeight="1">
      <c r="A1482" s="84" t="s">
        <v>2256</v>
      </c>
      <c r="B1482" s="8"/>
      <c r="C1482" s="92"/>
      <c r="D1482" s="93"/>
      <c r="E1482" s="93"/>
      <c r="F1482" s="93"/>
      <c r="G1482" s="94"/>
      <c r="H1482" s="94"/>
      <c r="I1482" s="94"/>
      <c r="J1482" s="95"/>
      <c r="K1482" s="95"/>
      <c r="L1482" s="96"/>
      <c r="M1482" s="97"/>
      <c r="N1482" s="98"/>
      <c r="O1482" s="133"/>
      <c r="P1482" s="133"/>
      <c r="Q1482" s="133"/>
      <c r="R1482" s="300"/>
    </row>
    <row r="1483" spans="1:18" s="51" customFormat="1" ht="18.75" customHeight="1">
      <c r="A1483" s="78">
        <v>257524</v>
      </c>
      <c r="B1483" s="33" t="s">
        <v>3914</v>
      </c>
      <c r="C1483" s="14">
        <v>1213.45</v>
      </c>
      <c r="D1483" s="35"/>
      <c r="E1483" s="35" t="s">
        <v>2259</v>
      </c>
      <c r="F1483" s="35" t="s">
        <v>0</v>
      </c>
      <c r="G1483" s="36" t="s">
        <v>1198</v>
      </c>
      <c r="H1483" s="36" t="s">
        <v>1198</v>
      </c>
      <c r="I1483" s="36" t="s">
        <v>1198</v>
      </c>
      <c r="J1483" s="36" t="s">
        <v>1198</v>
      </c>
      <c r="K1483" s="36" t="s">
        <v>1198</v>
      </c>
      <c r="L1483" s="36" t="s">
        <v>1198</v>
      </c>
      <c r="M1483" s="36" t="s">
        <v>1198</v>
      </c>
      <c r="N1483" s="275"/>
      <c r="O1483" s="40">
        <f>C1483*N1483</f>
        <v>0</v>
      </c>
      <c r="P1483" s="47">
        <f>IFERROR(J1483/G1483*N1483,0)</f>
        <v>0</v>
      </c>
      <c r="Q1483" s="47">
        <f t="shared" ref="Q1483:R1484" si="196">IFERROR(K1483/H1483*O1483,0)</f>
        <v>0</v>
      </c>
      <c r="R1483" s="47">
        <f t="shared" si="196"/>
        <v>0</v>
      </c>
    </row>
    <row r="1484" spans="1:18" s="51" customFormat="1" ht="18.75" customHeight="1">
      <c r="A1484" s="77">
        <v>257525</v>
      </c>
      <c r="B1484" s="293" t="s">
        <v>3915</v>
      </c>
      <c r="C1484" s="294">
        <v>1213.45</v>
      </c>
      <c r="D1484" s="295"/>
      <c r="E1484" s="295" t="s">
        <v>2259</v>
      </c>
      <c r="F1484" s="295" t="s">
        <v>0</v>
      </c>
      <c r="G1484" s="36" t="s">
        <v>1198</v>
      </c>
      <c r="H1484" s="36" t="s">
        <v>1198</v>
      </c>
      <c r="I1484" s="36" t="s">
        <v>1198</v>
      </c>
      <c r="J1484" s="36" t="s">
        <v>1198</v>
      </c>
      <c r="K1484" s="36" t="s">
        <v>1198</v>
      </c>
      <c r="L1484" s="36" t="s">
        <v>1198</v>
      </c>
      <c r="M1484" s="36" t="s">
        <v>1198</v>
      </c>
      <c r="N1484" s="285"/>
      <c r="O1484" s="286">
        <f>C1484*N1484</f>
        <v>0</v>
      </c>
      <c r="P1484" s="47">
        <f>IFERROR(J1484/G1484*N1484,0)</f>
        <v>0</v>
      </c>
      <c r="Q1484" s="47">
        <f t="shared" si="196"/>
        <v>0</v>
      </c>
      <c r="R1484" s="47">
        <f t="shared" si="196"/>
        <v>0</v>
      </c>
    </row>
    <row r="1485" spans="1:18" s="51" customFormat="1" ht="18.75" customHeight="1">
      <c r="A1485" s="84" t="s">
        <v>3916</v>
      </c>
      <c r="B1485" s="82"/>
      <c r="C1485" s="82"/>
      <c r="D1485" s="299"/>
      <c r="E1485" s="299"/>
      <c r="F1485" s="82"/>
      <c r="G1485" s="82"/>
      <c r="H1485" s="82"/>
      <c r="I1485" s="82"/>
      <c r="J1485" s="82"/>
      <c r="K1485" s="82"/>
      <c r="L1485" s="82"/>
      <c r="M1485" s="82"/>
      <c r="N1485" s="82"/>
      <c r="O1485" s="133"/>
      <c r="P1485" s="133"/>
      <c r="Q1485" s="133"/>
      <c r="R1485" s="300"/>
    </row>
    <row r="1486" spans="1:18" s="51" customFormat="1" ht="18.75" customHeight="1">
      <c r="A1486" s="356">
        <v>657005</v>
      </c>
      <c r="B1486" s="33" t="s">
        <v>104</v>
      </c>
      <c r="C1486" s="14">
        <v>1199.81</v>
      </c>
      <c r="D1486" s="35"/>
      <c r="E1486" s="35" t="s">
        <v>2259</v>
      </c>
      <c r="F1486" s="35" t="s">
        <v>0</v>
      </c>
      <c r="G1486" s="321">
        <v>180</v>
      </c>
      <c r="H1486" s="321">
        <v>12</v>
      </c>
      <c r="I1486" s="321">
        <v>12</v>
      </c>
      <c r="J1486" s="322">
        <v>19.64</v>
      </c>
      <c r="K1486" s="322">
        <v>18.36</v>
      </c>
      <c r="L1486" s="38">
        <v>0.03</v>
      </c>
      <c r="M1486" s="39">
        <v>6925808318437</v>
      </c>
      <c r="N1486" s="275"/>
      <c r="O1486" s="40">
        <f t="shared" ref="O1486:O1517" si="197">C1486*N1486</f>
        <v>0</v>
      </c>
      <c r="P1486" s="37">
        <f t="shared" ref="P1486:P1517" si="198">J1486/G1486*N1486</f>
        <v>0</v>
      </c>
      <c r="Q1486" s="37">
        <f t="shared" ref="Q1486:Q1517" si="199">K1486/G1486*N1486</f>
        <v>0</v>
      </c>
      <c r="R1486" s="42">
        <f t="shared" ref="R1486:R1517" si="200">L1486/G1486*N1486</f>
        <v>0</v>
      </c>
    </row>
    <row r="1487" spans="1:18" s="51" customFormat="1" ht="18.75" customHeight="1">
      <c r="A1487" s="104">
        <v>657077</v>
      </c>
      <c r="B1487" s="10" t="s">
        <v>2261</v>
      </c>
      <c r="C1487" s="13">
        <v>1199.81</v>
      </c>
      <c r="D1487" s="11"/>
      <c r="E1487" s="11" t="s">
        <v>2259</v>
      </c>
      <c r="F1487" s="11" t="s">
        <v>0</v>
      </c>
      <c r="G1487" s="55">
        <v>180</v>
      </c>
      <c r="H1487" s="55">
        <v>12</v>
      </c>
      <c r="I1487" s="55">
        <v>12</v>
      </c>
      <c r="J1487" s="89">
        <v>19.64</v>
      </c>
      <c r="K1487" s="89">
        <v>18.36</v>
      </c>
      <c r="L1487" s="48">
        <v>0.03</v>
      </c>
      <c r="M1487" s="49">
        <v>6901800680611</v>
      </c>
      <c r="N1487" s="107"/>
      <c r="O1487" s="41">
        <f t="shared" si="197"/>
        <v>0</v>
      </c>
      <c r="P1487" s="47">
        <f t="shared" si="198"/>
        <v>0</v>
      </c>
      <c r="Q1487" s="47">
        <f t="shared" si="199"/>
        <v>0</v>
      </c>
      <c r="R1487" s="3">
        <f t="shared" si="200"/>
        <v>0</v>
      </c>
    </row>
    <row r="1488" spans="1:18" s="51" customFormat="1" ht="18.75" customHeight="1">
      <c r="A1488" s="104">
        <v>657007</v>
      </c>
      <c r="B1488" s="10" t="s">
        <v>105</v>
      </c>
      <c r="C1488" s="13">
        <v>1390.8</v>
      </c>
      <c r="D1488" s="11"/>
      <c r="E1488" s="11" t="s">
        <v>2259</v>
      </c>
      <c r="F1488" s="11" t="s">
        <v>0</v>
      </c>
      <c r="G1488" s="55">
        <v>180</v>
      </c>
      <c r="H1488" s="55">
        <v>12</v>
      </c>
      <c r="I1488" s="55">
        <v>12</v>
      </c>
      <c r="J1488" s="89">
        <v>19.64</v>
      </c>
      <c r="K1488" s="89">
        <v>18.36</v>
      </c>
      <c r="L1488" s="48">
        <v>0.03</v>
      </c>
      <c r="M1488" s="49">
        <v>6925808318451</v>
      </c>
      <c r="N1488" s="107"/>
      <c r="O1488" s="41">
        <f t="shared" si="197"/>
        <v>0</v>
      </c>
      <c r="P1488" s="47">
        <f t="shared" si="198"/>
        <v>0</v>
      </c>
      <c r="Q1488" s="47">
        <f t="shared" si="199"/>
        <v>0</v>
      </c>
      <c r="R1488" s="3">
        <f t="shared" si="200"/>
        <v>0</v>
      </c>
    </row>
    <row r="1489" spans="1:18" s="51" customFormat="1" ht="18.75" customHeight="1">
      <c r="A1489" s="104">
        <v>657079</v>
      </c>
      <c r="B1489" s="10" t="s">
        <v>2262</v>
      </c>
      <c r="C1489" s="13">
        <v>1390.8</v>
      </c>
      <c r="D1489" s="11"/>
      <c r="E1489" s="11" t="s">
        <v>2259</v>
      </c>
      <c r="F1489" s="11" t="s">
        <v>0</v>
      </c>
      <c r="G1489" s="55">
        <v>180</v>
      </c>
      <c r="H1489" s="55">
        <v>12</v>
      </c>
      <c r="I1489" s="55">
        <v>12</v>
      </c>
      <c r="J1489" s="89">
        <v>19.64</v>
      </c>
      <c r="K1489" s="89">
        <v>18.36</v>
      </c>
      <c r="L1489" s="48">
        <v>0.03</v>
      </c>
      <c r="M1489" s="49">
        <v>6901800681038</v>
      </c>
      <c r="N1489" s="107"/>
      <c r="O1489" s="41">
        <f t="shared" si="197"/>
        <v>0</v>
      </c>
      <c r="P1489" s="47">
        <f t="shared" si="198"/>
        <v>0</v>
      </c>
      <c r="Q1489" s="47">
        <f t="shared" si="199"/>
        <v>0</v>
      </c>
      <c r="R1489" s="3">
        <f t="shared" si="200"/>
        <v>0</v>
      </c>
    </row>
    <row r="1490" spans="1:18" s="51" customFormat="1" ht="18.75" customHeight="1">
      <c r="A1490" s="104">
        <v>657000</v>
      </c>
      <c r="B1490" s="10" t="s">
        <v>106</v>
      </c>
      <c r="C1490" s="13">
        <v>1317.25</v>
      </c>
      <c r="D1490" s="11"/>
      <c r="E1490" s="11" t="s">
        <v>2259</v>
      </c>
      <c r="F1490" s="11" t="s">
        <v>0</v>
      </c>
      <c r="G1490" s="55">
        <v>180</v>
      </c>
      <c r="H1490" s="55">
        <v>12</v>
      </c>
      <c r="I1490" s="55">
        <v>12</v>
      </c>
      <c r="J1490" s="89">
        <v>19.64</v>
      </c>
      <c r="K1490" s="89">
        <v>18.36</v>
      </c>
      <c r="L1490" s="48">
        <v>0.03</v>
      </c>
      <c r="M1490" s="49">
        <v>6925808318383</v>
      </c>
      <c r="N1490" s="107"/>
      <c r="O1490" s="41">
        <f t="shared" si="197"/>
        <v>0</v>
      </c>
      <c r="P1490" s="47">
        <f t="shared" si="198"/>
        <v>0</v>
      </c>
      <c r="Q1490" s="47">
        <f t="shared" si="199"/>
        <v>0</v>
      </c>
      <c r="R1490" s="3">
        <f t="shared" si="200"/>
        <v>0</v>
      </c>
    </row>
    <row r="1491" spans="1:18" s="51" customFormat="1" ht="18.75" customHeight="1">
      <c r="A1491" s="104">
        <v>657011</v>
      </c>
      <c r="B1491" s="10" t="s">
        <v>2263</v>
      </c>
      <c r="C1491" s="13">
        <v>1317.25</v>
      </c>
      <c r="D1491" s="11"/>
      <c r="E1491" s="11" t="s">
        <v>2259</v>
      </c>
      <c r="F1491" s="11" t="s">
        <v>0</v>
      </c>
      <c r="G1491" s="55">
        <v>180</v>
      </c>
      <c r="H1491" s="55">
        <v>12</v>
      </c>
      <c r="I1491" s="55">
        <v>12</v>
      </c>
      <c r="J1491" s="89">
        <v>19.64</v>
      </c>
      <c r="K1491" s="89">
        <v>18.36</v>
      </c>
      <c r="L1491" s="48">
        <v>0.03</v>
      </c>
      <c r="M1491" s="49">
        <v>6901800569978</v>
      </c>
      <c r="N1491" s="107"/>
      <c r="O1491" s="41">
        <f t="shared" si="197"/>
        <v>0</v>
      </c>
      <c r="P1491" s="47">
        <f t="shared" si="198"/>
        <v>0</v>
      </c>
      <c r="Q1491" s="47">
        <f t="shared" si="199"/>
        <v>0</v>
      </c>
      <c r="R1491" s="3">
        <f t="shared" si="200"/>
        <v>0</v>
      </c>
    </row>
    <row r="1492" spans="1:18" s="51" customFormat="1" ht="18.75" customHeight="1">
      <c r="A1492" s="104">
        <v>657002</v>
      </c>
      <c r="B1492" s="10" t="s">
        <v>107</v>
      </c>
      <c r="C1492" s="13">
        <v>1402.68</v>
      </c>
      <c r="D1492" s="11"/>
      <c r="E1492" s="11" t="s">
        <v>2259</v>
      </c>
      <c r="F1492" s="11" t="s">
        <v>0</v>
      </c>
      <c r="G1492" s="55">
        <v>180</v>
      </c>
      <c r="H1492" s="55">
        <v>12</v>
      </c>
      <c r="I1492" s="55">
        <v>12</v>
      </c>
      <c r="J1492" s="89">
        <v>19.64</v>
      </c>
      <c r="K1492" s="89">
        <v>18.36</v>
      </c>
      <c r="L1492" s="48">
        <v>0.03</v>
      </c>
      <c r="M1492" s="49">
        <v>6925808318406</v>
      </c>
      <c r="N1492" s="107"/>
      <c r="O1492" s="41">
        <f t="shared" si="197"/>
        <v>0</v>
      </c>
      <c r="P1492" s="47">
        <f t="shared" si="198"/>
        <v>0</v>
      </c>
      <c r="Q1492" s="47">
        <f t="shared" si="199"/>
        <v>0</v>
      </c>
      <c r="R1492" s="3">
        <f t="shared" si="200"/>
        <v>0</v>
      </c>
    </row>
    <row r="1493" spans="1:18" s="51" customFormat="1" ht="18.75" customHeight="1">
      <c r="A1493" s="104">
        <v>657013</v>
      </c>
      <c r="B1493" s="10" t="s">
        <v>2264</v>
      </c>
      <c r="C1493" s="13">
        <v>1402.68</v>
      </c>
      <c r="D1493" s="11"/>
      <c r="E1493" s="11" t="s">
        <v>2259</v>
      </c>
      <c r="F1493" s="11" t="s">
        <v>0</v>
      </c>
      <c r="G1493" s="55">
        <v>180</v>
      </c>
      <c r="H1493" s="55">
        <v>12</v>
      </c>
      <c r="I1493" s="55">
        <v>12</v>
      </c>
      <c r="J1493" s="89">
        <v>19.64</v>
      </c>
      <c r="K1493" s="89">
        <v>18.36</v>
      </c>
      <c r="L1493" s="48">
        <v>0.03</v>
      </c>
      <c r="M1493" s="49">
        <v>6901800569992</v>
      </c>
      <c r="N1493" s="107"/>
      <c r="O1493" s="41">
        <f t="shared" si="197"/>
        <v>0</v>
      </c>
      <c r="P1493" s="47">
        <f t="shared" si="198"/>
        <v>0</v>
      </c>
      <c r="Q1493" s="47">
        <f t="shared" si="199"/>
        <v>0</v>
      </c>
      <c r="R1493" s="3">
        <f t="shared" si="200"/>
        <v>0</v>
      </c>
    </row>
    <row r="1494" spans="1:18" s="51" customFormat="1" ht="18.75" customHeight="1">
      <c r="A1494" s="104">
        <v>657033</v>
      </c>
      <c r="B1494" s="10" t="s">
        <v>108</v>
      </c>
      <c r="C1494" s="13">
        <v>1102.9000000000001</v>
      </c>
      <c r="D1494" s="11"/>
      <c r="E1494" s="11" t="s">
        <v>2259</v>
      </c>
      <c r="F1494" s="11" t="s">
        <v>0</v>
      </c>
      <c r="G1494" s="55">
        <v>180</v>
      </c>
      <c r="H1494" s="55">
        <v>12</v>
      </c>
      <c r="I1494" s="55">
        <v>6</v>
      </c>
      <c r="J1494" s="89">
        <v>21.01</v>
      </c>
      <c r="K1494" s="89">
        <v>19.73</v>
      </c>
      <c r="L1494" s="48">
        <v>0.03</v>
      </c>
      <c r="M1494" s="49">
        <v>6901800637189</v>
      </c>
      <c r="N1494" s="107"/>
      <c r="O1494" s="41">
        <f t="shared" si="197"/>
        <v>0</v>
      </c>
      <c r="P1494" s="47">
        <f t="shared" si="198"/>
        <v>0</v>
      </c>
      <c r="Q1494" s="47">
        <f t="shared" si="199"/>
        <v>0</v>
      </c>
      <c r="R1494" s="3">
        <f t="shared" si="200"/>
        <v>0</v>
      </c>
    </row>
    <row r="1495" spans="1:18" s="51" customFormat="1" ht="18.75" customHeight="1">
      <c r="A1495" s="104">
        <v>657051</v>
      </c>
      <c r="B1495" s="10" t="s">
        <v>2265</v>
      </c>
      <c r="C1495" s="13">
        <v>1102.9000000000001</v>
      </c>
      <c r="D1495" s="11"/>
      <c r="E1495" s="11" t="s">
        <v>2259</v>
      </c>
      <c r="F1495" s="11" t="s">
        <v>0</v>
      </c>
      <c r="G1495" s="55">
        <v>180</v>
      </c>
      <c r="H1495" s="55">
        <v>12</v>
      </c>
      <c r="I1495" s="55">
        <v>6</v>
      </c>
      <c r="J1495" s="89">
        <v>21.01</v>
      </c>
      <c r="K1495" s="89">
        <v>19.73</v>
      </c>
      <c r="L1495" s="48">
        <v>0.03</v>
      </c>
      <c r="M1495" s="49">
        <v>6901800640592</v>
      </c>
      <c r="N1495" s="107"/>
      <c r="O1495" s="41">
        <f t="shared" si="197"/>
        <v>0</v>
      </c>
      <c r="P1495" s="47">
        <f t="shared" si="198"/>
        <v>0</v>
      </c>
      <c r="Q1495" s="47">
        <f t="shared" si="199"/>
        <v>0</v>
      </c>
      <c r="R1495" s="3">
        <f t="shared" si="200"/>
        <v>0</v>
      </c>
    </row>
    <row r="1496" spans="1:18" s="51" customFormat="1" ht="18.75" customHeight="1">
      <c r="A1496" s="104">
        <v>657035</v>
      </c>
      <c r="B1496" s="10" t="s">
        <v>109</v>
      </c>
      <c r="C1496" s="13">
        <v>1054.21</v>
      </c>
      <c r="D1496" s="11"/>
      <c r="E1496" s="11" t="s">
        <v>2259</v>
      </c>
      <c r="F1496" s="11" t="s">
        <v>0</v>
      </c>
      <c r="G1496" s="55">
        <v>180</v>
      </c>
      <c r="H1496" s="55">
        <v>12</v>
      </c>
      <c r="I1496" s="55">
        <v>6</v>
      </c>
      <c r="J1496" s="89">
        <v>21.01</v>
      </c>
      <c r="K1496" s="89">
        <v>19.73</v>
      </c>
      <c r="L1496" s="48">
        <v>0.03</v>
      </c>
      <c r="M1496" s="49">
        <v>6901800637202</v>
      </c>
      <c r="N1496" s="107"/>
      <c r="O1496" s="41">
        <f t="shared" si="197"/>
        <v>0</v>
      </c>
      <c r="P1496" s="47">
        <f t="shared" si="198"/>
        <v>0</v>
      </c>
      <c r="Q1496" s="47">
        <f t="shared" si="199"/>
        <v>0</v>
      </c>
      <c r="R1496" s="3">
        <f t="shared" si="200"/>
        <v>0</v>
      </c>
    </row>
    <row r="1497" spans="1:18" s="51" customFormat="1" ht="18.75" customHeight="1">
      <c r="A1497" s="104">
        <v>657053</v>
      </c>
      <c r="B1497" s="10" t="s">
        <v>2266</v>
      </c>
      <c r="C1497" s="13">
        <v>1054.21</v>
      </c>
      <c r="D1497" s="11"/>
      <c r="E1497" s="11" t="s">
        <v>2259</v>
      </c>
      <c r="F1497" s="11" t="s">
        <v>0</v>
      </c>
      <c r="G1497" s="55">
        <v>180</v>
      </c>
      <c r="H1497" s="55">
        <v>12</v>
      </c>
      <c r="I1497" s="55">
        <v>6</v>
      </c>
      <c r="J1497" s="89">
        <v>21.01</v>
      </c>
      <c r="K1497" s="89">
        <v>19.73</v>
      </c>
      <c r="L1497" s="48">
        <v>0.03</v>
      </c>
      <c r="M1497" s="49">
        <v>6901800640615</v>
      </c>
      <c r="N1497" s="107"/>
      <c r="O1497" s="41">
        <f t="shared" si="197"/>
        <v>0</v>
      </c>
      <c r="P1497" s="47">
        <f t="shared" si="198"/>
        <v>0</v>
      </c>
      <c r="Q1497" s="47">
        <f t="shared" si="199"/>
        <v>0</v>
      </c>
      <c r="R1497" s="3">
        <f t="shared" si="200"/>
        <v>0</v>
      </c>
    </row>
    <row r="1498" spans="1:18" s="51" customFormat="1" ht="18.75" customHeight="1">
      <c r="A1498" s="104">
        <v>657042</v>
      </c>
      <c r="B1498" s="10" t="s">
        <v>110</v>
      </c>
      <c r="C1498" s="13">
        <v>1960.15</v>
      </c>
      <c r="D1498" s="11"/>
      <c r="E1498" s="11" t="s">
        <v>2259</v>
      </c>
      <c r="F1498" s="11" t="s">
        <v>0</v>
      </c>
      <c r="G1498" s="55">
        <v>90</v>
      </c>
      <c r="H1498" s="55">
        <v>12</v>
      </c>
      <c r="I1498" s="55">
        <v>6</v>
      </c>
      <c r="J1498" s="89">
        <v>20.63</v>
      </c>
      <c r="K1498" s="89">
        <v>19.350000000000001</v>
      </c>
      <c r="L1498" s="48">
        <v>0.03</v>
      </c>
      <c r="M1498" s="49">
        <v>6901800637271</v>
      </c>
      <c r="N1498" s="107"/>
      <c r="O1498" s="41">
        <f t="shared" si="197"/>
        <v>0</v>
      </c>
      <c r="P1498" s="47">
        <f t="shared" si="198"/>
        <v>0</v>
      </c>
      <c r="Q1498" s="47">
        <f t="shared" si="199"/>
        <v>0</v>
      </c>
      <c r="R1498" s="3">
        <f t="shared" si="200"/>
        <v>0</v>
      </c>
    </row>
    <row r="1499" spans="1:18" s="51" customFormat="1" ht="18.75" customHeight="1">
      <c r="A1499" s="104">
        <v>657060</v>
      </c>
      <c r="B1499" s="10" t="s">
        <v>2267</v>
      </c>
      <c r="C1499" s="13">
        <v>1960.15</v>
      </c>
      <c r="D1499" s="11"/>
      <c r="E1499" s="11" t="s">
        <v>2259</v>
      </c>
      <c r="F1499" s="11" t="s">
        <v>0</v>
      </c>
      <c r="G1499" s="55">
        <v>90</v>
      </c>
      <c r="H1499" s="55">
        <v>12</v>
      </c>
      <c r="I1499" s="55">
        <v>6</v>
      </c>
      <c r="J1499" s="89">
        <v>20.63</v>
      </c>
      <c r="K1499" s="89">
        <v>19.350000000000001</v>
      </c>
      <c r="L1499" s="48">
        <v>0.03</v>
      </c>
      <c r="M1499" s="49">
        <v>6901800640684</v>
      </c>
      <c r="N1499" s="107"/>
      <c r="O1499" s="41">
        <f t="shared" si="197"/>
        <v>0</v>
      </c>
      <c r="P1499" s="47">
        <f t="shared" si="198"/>
        <v>0</v>
      </c>
      <c r="Q1499" s="47">
        <f t="shared" si="199"/>
        <v>0</v>
      </c>
      <c r="R1499" s="3">
        <f t="shared" si="200"/>
        <v>0</v>
      </c>
    </row>
    <row r="1500" spans="1:18" s="51" customFormat="1" ht="18.75" customHeight="1">
      <c r="A1500" s="104">
        <v>657044</v>
      </c>
      <c r="B1500" s="10" t="s">
        <v>111</v>
      </c>
      <c r="C1500" s="13">
        <v>1905.55</v>
      </c>
      <c r="D1500" s="11"/>
      <c r="E1500" s="11" t="s">
        <v>2259</v>
      </c>
      <c r="F1500" s="11" t="s">
        <v>0</v>
      </c>
      <c r="G1500" s="55">
        <v>90</v>
      </c>
      <c r="H1500" s="55">
        <v>12</v>
      </c>
      <c r="I1500" s="55">
        <v>6</v>
      </c>
      <c r="J1500" s="89">
        <v>20.63</v>
      </c>
      <c r="K1500" s="89">
        <v>19.350000000000001</v>
      </c>
      <c r="L1500" s="48">
        <v>0.03</v>
      </c>
      <c r="M1500" s="49">
        <v>6901800637295</v>
      </c>
      <c r="N1500" s="107"/>
      <c r="O1500" s="41">
        <f t="shared" si="197"/>
        <v>0</v>
      </c>
      <c r="P1500" s="47">
        <f t="shared" si="198"/>
        <v>0</v>
      </c>
      <c r="Q1500" s="47">
        <f t="shared" si="199"/>
        <v>0</v>
      </c>
      <c r="R1500" s="3">
        <f t="shared" si="200"/>
        <v>0</v>
      </c>
    </row>
    <row r="1501" spans="1:18" ht="18.75" customHeight="1">
      <c r="A1501" s="104">
        <v>657062</v>
      </c>
      <c r="B1501" s="10" t="s">
        <v>2268</v>
      </c>
      <c r="C1501" s="13">
        <v>1905.55</v>
      </c>
      <c r="D1501" s="11"/>
      <c r="E1501" s="11" t="s">
        <v>2259</v>
      </c>
      <c r="F1501" s="11" t="s">
        <v>0</v>
      </c>
      <c r="G1501" s="55">
        <v>90</v>
      </c>
      <c r="H1501" s="55">
        <v>12</v>
      </c>
      <c r="I1501" s="55">
        <v>6</v>
      </c>
      <c r="J1501" s="89">
        <v>20.63</v>
      </c>
      <c r="K1501" s="89">
        <v>19.350000000000001</v>
      </c>
      <c r="L1501" s="48">
        <v>0.03</v>
      </c>
      <c r="M1501" s="49">
        <v>6901800640707</v>
      </c>
      <c r="N1501" s="107"/>
      <c r="O1501" s="41">
        <f t="shared" si="197"/>
        <v>0</v>
      </c>
      <c r="P1501" s="47">
        <f t="shared" si="198"/>
        <v>0</v>
      </c>
      <c r="Q1501" s="47">
        <f t="shared" si="199"/>
        <v>0</v>
      </c>
      <c r="R1501" s="3">
        <f t="shared" si="200"/>
        <v>0</v>
      </c>
    </row>
    <row r="1502" spans="1:18" s="51" customFormat="1" ht="18.75" customHeight="1">
      <c r="A1502" s="104">
        <v>657036</v>
      </c>
      <c r="B1502" s="10" t="s">
        <v>112</v>
      </c>
      <c r="C1502" s="13">
        <v>1867.18</v>
      </c>
      <c r="D1502" s="11"/>
      <c r="E1502" s="11" t="s">
        <v>2259</v>
      </c>
      <c r="F1502" s="11" t="s">
        <v>0</v>
      </c>
      <c r="G1502" s="55">
        <v>90</v>
      </c>
      <c r="H1502" s="55">
        <v>12</v>
      </c>
      <c r="I1502" s="55">
        <v>4</v>
      </c>
      <c r="J1502" s="89">
        <v>20.309999999999999</v>
      </c>
      <c r="K1502" s="89">
        <v>19.03</v>
      </c>
      <c r="L1502" s="48">
        <v>0.03</v>
      </c>
      <c r="M1502" s="49">
        <v>6901800637219</v>
      </c>
      <c r="N1502" s="107"/>
      <c r="O1502" s="41">
        <f t="shared" si="197"/>
        <v>0</v>
      </c>
      <c r="P1502" s="47">
        <f t="shared" si="198"/>
        <v>0</v>
      </c>
      <c r="Q1502" s="47">
        <f t="shared" si="199"/>
        <v>0</v>
      </c>
      <c r="R1502" s="3">
        <f t="shared" si="200"/>
        <v>0</v>
      </c>
    </row>
    <row r="1503" spans="1:18" s="51" customFormat="1" ht="18.75" customHeight="1">
      <c r="A1503" s="104">
        <v>657054</v>
      </c>
      <c r="B1503" s="10" t="s">
        <v>2269</v>
      </c>
      <c r="C1503" s="13">
        <v>1867.18</v>
      </c>
      <c r="D1503" s="11"/>
      <c r="E1503" s="11" t="s">
        <v>2259</v>
      </c>
      <c r="F1503" s="11" t="s">
        <v>0</v>
      </c>
      <c r="G1503" s="55">
        <v>90</v>
      </c>
      <c r="H1503" s="55">
        <v>12</v>
      </c>
      <c r="I1503" s="55">
        <v>4</v>
      </c>
      <c r="J1503" s="89">
        <v>20.309999999999999</v>
      </c>
      <c r="K1503" s="89">
        <v>19.03</v>
      </c>
      <c r="L1503" s="48">
        <v>0.03</v>
      </c>
      <c r="M1503" s="49">
        <v>6901800640622</v>
      </c>
      <c r="N1503" s="107"/>
      <c r="O1503" s="41">
        <f t="shared" si="197"/>
        <v>0</v>
      </c>
      <c r="P1503" s="47">
        <f t="shared" si="198"/>
        <v>0</v>
      </c>
      <c r="Q1503" s="47">
        <f t="shared" si="199"/>
        <v>0</v>
      </c>
      <c r="R1503" s="3">
        <f t="shared" si="200"/>
        <v>0</v>
      </c>
    </row>
    <row r="1504" spans="1:18" s="51" customFormat="1" ht="18.75" customHeight="1">
      <c r="A1504" s="104">
        <v>657038</v>
      </c>
      <c r="B1504" s="10" t="s">
        <v>113</v>
      </c>
      <c r="C1504" s="13">
        <v>1761.69</v>
      </c>
      <c r="D1504" s="11"/>
      <c r="E1504" s="11" t="s">
        <v>2259</v>
      </c>
      <c r="F1504" s="11" t="s">
        <v>0</v>
      </c>
      <c r="G1504" s="55">
        <v>90</v>
      </c>
      <c r="H1504" s="55">
        <v>12</v>
      </c>
      <c r="I1504" s="55">
        <v>4</v>
      </c>
      <c r="J1504" s="89">
        <v>20.309999999999999</v>
      </c>
      <c r="K1504" s="89">
        <v>19.03</v>
      </c>
      <c r="L1504" s="48">
        <v>0.03</v>
      </c>
      <c r="M1504" s="49">
        <v>6901800637233</v>
      </c>
      <c r="N1504" s="107"/>
      <c r="O1504" s="41">
        <f t="shared" si="197"/>
        <v>0</v>
      </c>
      <c r="P1504" s="47">
        <f t="shared" si="198"/>
        <v>0</v>
      </c>
      <c r="Q1504" s="47">
        <f t="shared" si="199"/>
        <v>0</v>
      </c>
      <c r="R1504" s="3">
        <f t="shared" si="200"/>
        <v>0</v>
      </c>
    </row>
    <row r="1505" spans="1:18" s="51" customFormat="1" ht="18.75" customHeight="1">
      <c r="A1505" s="104">
        <v>657056</v>
      </c>
      <c r="B1505" s="10" t="s">
        <v>2270</v>
      </c>
      <c r="C1505" s="13">
        <v>1761.69</v>
      </c>
      <c r="D1505" s="11"/>
      <c r="E1505" s="11" t="s">
        <v>2259</v>
      </c>
      <c r="F1505" s="11" t="s">
        <v>0</v>
      </c>
      <c r="G1505" s="55">
        <v>90</v>
      </c>
      <c r="H1505" s="55">
        <v>12</v>
      </c>
      <c r="I1505" s="55">
        <v>4</v>
      </c>
      <c r="J1505" s="89">
        <v>20.309999999999999</v>
      </c>
      <c r="K1505" s="89">
        <v>19.03</v>
      </c>
      <c r="L1505" s="48">
        <v>0.03</v>
      </c>
      <c r="M1505" s="49">
        <v>6901800640646</v>
      </c>
      <c r="N1505" s="107"/>
      <c r="O1505" s="41">
        <f t="shared" si="197"/>
        <v>0</v>
      </c>
      <c r="P1505" s="47">
        <f t="shared" si="198"/>
        <v>0</v>
      </c>
      <c r="Q1505" s="47">
        <f t="shared" si="199"/>
        <v>0</v>
      </c>
      <c r="R1505" s="3">
        <f t="shared" si="200"/>
        <v>0</v>
      </c>
    </row>
    <row r="1506" spans="1:18" s="51" customFormat="1" ht="18.75" customHeight="1">
      <c r="A1506" s="104">
        <v>657045</v>
      </c>
      <c r="B1506" s="10" t="s">
        <v>114</v>
      </c>
      <c r="C1506" s="13">
        <v>2922.15</v>
      </c>
      <c r="D1506" s="11"/>
      <c r="E1506" s="11" t="s">
        <v>2259</v>
      </c>
      <c r="F1506" s="11" t="s">
        <v>0</v>
      </c>
      <c r="G1506" s="55">
        <v>60</v>
      </c>
      <c r="H1506" s="55">
        <v>12</v>
      </c>
      <c r="I1506" s="55">
        <v>4</v>
      </c>
      <c r="J1506" s="89">
        <v>20.7</v>
      </c>
      <c r="K1506" s="89">
        <v>19.420000000000002</v>
      </c>
      <c r="L1506" s="48">
        <v>0.03</v>
      </c>
      <c r="M1506" s="49">
        <v>6901800637301</v>
      </c>
      <c r="N1506" s="107"/>
      <c r="O1506" s="41">
        <f t="shared" si="197"/>
        <v>0</v>
      </c>
      <c r="P1506" s="47">
        <f t="shared" si="198"/>
        <v>0</v>
      </c>
      <c r="Q1506" s="47">
        <f t="shared" si="199"/>
        <v>0</v>
      </c>
      <c r="R1506" s="3">
        <f t="shared" si="200"/>
        <v>0</v>
      </c>
    </row>
    <row r="1507" spans="1:18" s="51" customFormat="1" ht="18.75" customHeight="1">
      <c r="A1507" s="104">
        <v>657063</v>
      </c>
      <c r="B1507" s="10" t="s">
        <v>2271</v>
      </c>
      <c r="C1507" s="13">
        <v>2922.15</v>
      </c>
      <c r="D1507" s="11"/>
      <c r="E1507" s="11" t="s">
        <v>2259</v>
      </c>
      <c r="F1507" s="11" t="s">
        <v>0</v>
      </c>
      <c r="G1507" s="55">
        <v>60</v>
      </c>
      <c r="H1507" s="55">
        <v>12</v>
      </c>
      <c r="I1507" s="55">
        <v>4</v>
      </c>
      <c r="J1507" s="89">
        <v>20.7</v>
      </c>
      <c r="K1507" s="89">
        <v>19.420000000000002</v>
      </c>
      <c r="L1507" s="48">
        <v>0.03</v>
      </c>
      <c r="M1507" s="49">
        <v>6901800640714</v>
      </c>
      <c r="N1507" s="107"/>
      <c r="O1507" s="41">
        <f t="shared" si="197"/>
        <v>0</v>
      </c>
      <c r="P1507" s="47">
        <f t="shared" si="198"/>
        <v>0</v>
      </c>
      <c r="Q1507" s="47">
        <f t="shared" si="199"/>
        <v>0</v>
      </c>
      <c r="R1507" s="3">
        <f t="shared" si="200"/>
        <v>0</v>
      </c>
    </row>
    <row r="1508" spans="1:18" s="51" customFormat="1" ht="18.75" customHeight="1">
      <c r="A1508" s="104">
        <v>657047</v>
      </c>
      <c r="B1508" s="10" t="s">
        <v>115</v>
      </c>
      <c r="C1508" s="13">
        <v>2857.22</v>
      </c>
      <c r="D1508" s="11"/>
      <c r="E1508" s="11" t="s">
        <v>2259</v>
      </c>
      <c r="F1508" s="11" t="s">
        <v>0</v>
      </c>
      <c r="G1508" s="55">
        <v>60</v>
      </c>
      <c r="H1508" s="55">
        <v>12</v>
      </c>
      <c r="I1508" s="55">
        <v>4</v>
      </c>
      <c r="J1508" s="89">
        <v>20.7</v>
      </c>
      <c r="K1508" s="89">
        <v>19.420000000000002</v>
      </c>
      <c r="L1508" s="48">
        <v>0.03</v>
      </c>
      <c r="M1508" s="49">
        <v>6901800637325</v>
      </c>
      <c r="N1508" s="107"/>
      <c r="O1508" s="41">
        <f t="shared" si="197"/>
        <v>0</v>
      </c>
      <c r="P1508" s="47">
        <f t="shared" si="198"/>
        <v>0</v>
      </c>
      <c r="Q1508" s="47">
        <f t="shared" si="199"/>
        <v>0</v>
      </c>
      <c r="R1508" s="3">
        <f t="shared" si="200"/>
        <v>0</v>
      </c>
    </row>
    <row r="1509" spans="1:18" s="51" customFormat="1" ht="18.75" customHeight="1">
      <c r="A1509" s="104">
        <v>657065</v>
      </c>
      <c r="B1509" s="10" t="s">
        <v>2272</v>
      </c>
      <c r="C1509" s="13">
        <v>2857.22</v>
      </c>
      <c r="D1509" s="11"/>
      <c r="E1509" s="11" t="s">
        <v>2259</v>
      </c>
      <c r="F1509" s="11" t="s">
        <v>0</v>
      </c>
      <c r="G1509" s="55">
        <v>60</v>
      </c>
      <c r="H1509" s="55">
        <v>12</v>
      </c>
      <c r="I1509" s="55">
        <v>4</v>
      </c>
      <c r="J1509" s="89">
        <v>20.7</v>
      </c>
      <c r="K1509" s="89">
        <v>19.420000000000002</v>
      </c>
      <c r="L1509" s="48">
        <v>0.03</v>
      </c>
      <c r="M1509" s="49">
        <v>6901800640738</v>
      </c>
      <c r="N1509" s="107"/>
      <c r="O1509" s="41">
        <f t="shared" si="197"/>
        <v>0</v>
      </c>
      <c r="P1509" s="47">
        <f t="shared" si="198"/>
        <v>0</v>
      </c>
      <c r="Q1509" s="47">
        <f t="shared" si="199"/>
        <v>0</v>
      </c>
      <c r="R1509" s="3">
        <f t="shared" si="200"/>
        <v>0</v>
      </c>
    </row>
    <row r="1510" spans="1:18" s="51" customFormat="1" ht="18.75" customHeight="1">
      <c r="A1510" s="104">
        <v>657039</v>
      </c>
      <c r="B1510" s="10" t="s">
        <v>116</v>
      </c>
      <c r="C1510" s="13">
        <v>2164.4899999999998</v>
      </c>
      <c r="D1510" s="11"/>
      <c r="E1510" s="11" t="s">
        <v>2259</v>
      </c>
      <c r="F1510" s="11" t="s">
        <v>0</v>
      </c>
      <c r="G1510" s="55">
        <v>90</v>
      </c>
      <c r="H1510" s="55">
        <v>12</v>
      </c>
      <c r="I1510" s="55">
        <v>3</v>
      </c>
      <c r="J1510" s="89">
        <v>20.95</v>
      </c>
      <c r="K1510" s="89">
        <v>19.670000000000002</v>
      </c>
      <c r="L1510" s="48">
        <v>0.03</v>
      </c>
      <c r="M1510" s="49">
        <v>6901800637240</v>
      </c>
      <c r="N1510" s="107"/>
      <c r="O1510" s="41">
        <f t="shared" si="197"/>
        <v>0</v>
      </c>
      <c r="P1510" s="47">
        <f t="shared" si="198"/>
        <v>0</v>
      </c>
      <c r="Q1510" s="47">
        <f t="shared" si="199"/>
        <v>0</v>
      </c>
      <c r="R1510" s="3">
        <f t="shared" si="200"/>
        <v>0</v>
      </c>
    </row>
    <row r="1511" spans="1:18" s="51" customFormat="1" ht="18.75" customHeight="1">
      <c r="A1511" s="104">
        <v>657057</v>
      </c>
      <c r="B1511" s="10" t="s">
        <v>2273</v>
      </c>
      <c r="C1511" s="13">
        <v>2164.4899999999998</v>
      </c>
      <c r="D1511" s="11"/>
      <c r="E1511" s="11" t="s">
        <v>2259</v>
      </c>
      <c r="F1511" s="11" t="s">
        <v>0</v>
      </c>
      <c r="G1511" s="55">
        <v>90</v>
      </c>
      <c r="H1511" s="55">
        <v>12</v>
      </c>
      <c r="I1511" s="55">
        <v>3</v>
      </c>
      <c r="J1511" s="89">
        <v>20.95</v>
      </c>
      <c r="K1511" s="89">
        <v>19.670000000000002</v>
      </c>
      <c r="L1511" s="48">
        <v>0.03</v>
      </c>
      <c r="M1511" s="49">
        <v>6901800640653</v>
      </c>
      <c r="N1511" s="107"/>
      <c r="O1511" s="41">
        <f t="shared" si="197"/>
        <v>0</v>
      </c>
      <c r="P1511" s="47">
        <f t="shared" si="198"/>
        <v>0</v>
      </c>
      <c r="Q1511" s="47">
        <f t="shared" si="199"/>
        <v>0</v>
      </c>
      <c r="R1511" s="3">
        <f t="shared" si="200"/>
        <v>0</v>
      </c>
    </row>
    <row r="1512" spans="1:18" s="51" customFormat="1" ht="18.75" customHeight="1">
      <c r="A1512" s="104">
        <v>657041</v>
      </c>
      <c r="B1512" s="10" t="s">
        <v>117</v>
      </c>
      <c r="C1512" s="13">
        <v>2056.0500000000002</v>
      </c>
      <c r="D1512" s="11"/>
      <c r="E1512" s="11" t="s">
        <v>2259</v>
      </c>
      <c r="F1512" s="11" t="s">
        <v>0</v>
      </c>
      <c r="G1512" s="55">
        <v>90</v>
      </c>
      <c r="H1512" s="55">
        <v>12</v>
      </c>
      <c r="I1512" s="55">
        <v>3</v>
      </c>
      <c r="J1512" s="89">
        <v>20.95</v>
      </c>
      <c r="K1512" s="89">
        <v>19.670000000000002</v>
      </c>
      <c r="L1512" s="48">
        <v>0.03</v>
      </c>
      <c r="M1512" s="49">
        <v>6901800637264</v>
      </c>
      <c r="N1512" s="107"/>
      <c r="O1512" s="41">
        <f t="shared" si="197"/>
        <v>0</v>
      </c>
      <c r="P1512" s="47">
        <f t="shared" si="198"/>
        <v>0</v>
      </c>
      <c r="Q1512" s="47">
        <f t="shared" si="199"/>
        <v>0</v>
      </c>
      <c r="R1512" s="3">
        <f t="shared" si="200"/>
        <v>0</v>
      </c>
    </row>
    <row r="1513" spans="1:18" s="51" customFormat="1" ht="18.75" customHeight="1">
      <c r="A1513" s="104">
        <v>657059</v>
      </c>
      <c r="B1513" s="10" t="s">
        <v>2274</v>
      </c>
      <c r="C1513" s="13">
        <v>2056.0500000000002</v>
      </c>
      <c r="D1513" s="11"/>
      <c r="E1513" s="11" t="s">
        <v>2259</v>
      </c>
      <c r="F1513" s="11" t="s">
        <v>0</v>
      </c>
      <c r="G1513" s="55">
        <v>90</v>
      </c>
      <c r="H1513" s="55">
        <v>12</v>
      </c>
      <c r="I1513" s="55">
        <v>3</v>
      </c>
      <c r="J1513" s="89">
        <v>20.95</v>
      </c>
      <c r="K1513" s="89">
        <v>19.670000000000002</v>
      </c>
      <c r="L1513" s="48">
        <v>0.03</v>
      </c>
      <c r="M1513" s="49">
        <v>6901800640677</v>
      </c>
      <c r="N1513" s="107"/>
      <c r="O1513" s="41">
        <f t="shared" si="197"/>
        <v>0</v>
      </c>
      <c r="P1513" s="47">
        <f t="shared" si="198"/>
        <v>0</v>
      </c>
      <c r="Q1513" s="47">
        <f t="shared" si="199"/>
        <v>0</v>
      </c>
      <c r="R1513" s="3">
        <f t="shared" si="200"/>
        <v>0</v>
      </c>
    </row>
    <row r="1514" spans="1:18" s="51" customFormat="1" ht="18.75" customHeight="1">
      <c r="A1514" s="104">
        <v>657048</v>
      </c>
      <c r="B1514" s="10" t="s">
        <v>118</v>
      </c>
      <c r="C1514" s="13">
        <v>3894.47</v>
      </c>
      <c r="D1514" s="11"/>
      <c r="E1514" s="11" t="s">
        <v>2259</v>
      </c>
      <c r="F1514" s="11" t="s">
        <v>0</v>
      </c>
      <c r="G1514" s="55">
        <v>45</v>
      </c>
      <c r="H1514" s="55">
        <v>12</v>
      </c>
      <c r="I1514" s="55">
        <v>3</v>
      </c>
      <c r="J1514" s="89">
        <v>20.61</v>
      </c>
      <c r="K1514" s="89">
        <v>19.329999999999998</v>
      </c>
      <c r="L1514" s="48">
        <v>0.03</v>
      </c>
      <c r="M1514" s="49">
        <v>6901800637332</v>
      </c>
      <c r="N1514" s="107"/>
      <c r="O1514" s="41">
        <f t="shared" si="197"/>
        <v>0</v>
      </c>
      <c r="P1514" s="47">
        <f t="shared" si="198"/>
        <v>0</v>
      </c>
      <c r="Q1514" s="47">
        <f t="shared" si="199"/>
        <v>0</v>
      </c>
      <c r="R1514" s="3">
        <f t="shared" si="200"/>
        <v>0</v>
      </c>
    </row>
    <row r="1515" spans="1:18" s="51" customFormat="1" ht="18.75" customHeight="1">
      <c r="A1515" s="104">
        <v>657066</v>
      </c>
      <c r="B1515" s="10" t="s">
        <v>2275</v>
      </c>
      <c r="C1515" s="13">
        <v>3894.47</v>
      </c>
      <c r="D1515" s="11"/>
      <c r="E1515" s="11" t="s">
        <v>2259</v>
      </c>
      <c r="F1515" s="11" t="s">
        <v>0</v>
      </c>
      <c r="G1515" s="55">
        <v>45</v>
      </c>
      <c r="H1515" s="55">
        <v>12</v>
      </c>
      <c r="I1515" s="55">
        <v>3</v>
      </c>
      <c r="J1515" s="89">
        <v>20.61</v>
      </c>
      <c r="K1515" s="89">
        <v>19.329999999999998</v>
      </c>
      <c r="L1515" s="48">
        <v>0.03</v>
      </c>
      <c r="M1515" s="49">
        <v>6901800640745</v>
      </c>
      <c r="N1515" s="107"/>
      <c r="O1515" s="41">
        <f t="shared" si="197"/>
        <v>0</v>
      </c>
      <c r="P1515" s="47">
        <f t="shared" si="198"/>
        <v>0</v>
      </c>
      <c r="Q1515" s="47">
        <f t="shared" si="199"/>
        <v>0</v>
      </c>
      <c r="R1515" s="3">
        <f t="shared" si="200"/>
        <v>0</v>
      </c>
    </row>
    <row r="1516" spans="1:18" s="51" customFormat="1" ht="18.75" customHeight="1">
      <c r="A1516" s="104">
        <v>657050</v>
      </c>
      <c r="B1516" s="10" t="s">
        <v>119</v>
      </c>
      <c r="C1516" s="13">
        <v>3807.42</v>
      </c>
      <c r="D1516" s="11"/>
      <c r="E1516" s="11" t="s">
        <v>2259</v>
      </c>
      <c r="F1516" s="11" t="s">
        <v>0</v>
      </c>
      <c r="G1516" s="55">
        <v>45</v>
      </c>
      <c r="H1516" s="55">
        <v>12</v>
      </c>
      <c r="I1516" s="55">
        <v>3</v>
      </c>
      <c r="J1516" s="89">
        <v>20.61</v>
      </c>
      <c r="K1516" s="89">
        <v>19.329999999999998</v>
      </c>
      <c r="L1516" s="48">
        <v>0.03</v>
      </c>
      <c r="M1516" s="49">
        <v>6901800637356</v>
      </c>
      <c r="N1516" s="107"/>
      <c r="O1516" s="41">
        <f t="shared" si="197"/>
        <v>0</v>
      </c>
      <c r="P1516" s="47">
        <f t="shared" si="198"/>
        <v>0</v>
      </c>
      <c r="Q1516" s="47">
        <f t="shared" si="199"/>
        <v>0</v>
      </c>
      <c r="R1516" s="3">
        <f t="shared" si="200"/>
        <v>0</v>
      </c>
    </row>
    <row r="1517" spans="1:18" s="51" customFormat="1" ht="18.75" customHeight="1">
      <c r="A1517" s="357">
        <v>657068</v>
      </c>
      <c r="B1517" s="293" t="s">
        <v>2276</v>
      </c>
      <c r="C1517" s="294">
        <v>3807.42</v>
      </c>
      <c r="D1517" s="295"/>
      <c r="E1517" s="295" t="s">
        <v>2259</v>
      </c>
      <c r="F1517" s="295" t="s">
        <v>0</v>
      </c>
      <c r="G1517" s="327">
        <v>45</v>
      </c>
      <c r="H1517" s="327">
        <v>12</v>
      </c>
      <c r="I1517" s="327">
        <v>3</v>
      </c>
      <c r="J1517" s="328">
        <v>20.61</v>
      </c>
      <c r="K1517" s="328">
        <v>19.329999999999998</v>
      </c>
      <c r="L1517" s="283">
        <v>0.03</v>
      </c>
      <c r="M1517" s="284">
        <v>6901800640769</v>
      </c>
      <c r="N1517" s="285"/>
      <c r="O1517" s="286">
        <f t="shared" si="197"/>
        <v>0</v>
      </c>
      <c r="P1517" s="282">
        <f t="shared" si="198"/>
        <v>0</v>
      </c>
      <c r="Q1517" s="282">
        <f t="shared" si="199"/>
        <v>0</v>
      </c>
      <c r="R1517" s="287">
        <f t="shared" si="200"/>
        <v>0</v>
      </c>
    </row>
    <row r="1518" spans="1:18" s="51" customFormat="1" ht="18.75" customHeight="1">
      <c r="A1518" s="262" t="s">
        <v>24</v>
      </c>
      <c r="B1518" s="87"/>
      <c r="C1518" s="87"/>
      <c r="D1518" s="265"/>
      <c r="E1518" s="265"/>
      <c r="F1518" s="87"/>
      <c r="G1518" s="87"/>
      <c r="H1518" s="87"/>
      <c r="I1518" s="87"/>
      <c r="J1518" s="87"/>
      <c r="K1518" s="87"/>
      <c r="L1518" s="87"/>
      <c r="M1518" s="87"/>
      <c r="N1518" s="87"/>
      <c r="O1518" s="265"/>
      <c r="P1518" s="265"/>
      <c r="Q1518" s="265"/>
      <c r="R1518" s="266"/>
    </row>
    <row r="1519" spans="1:18" s="51" customFormat="1" ht="18.75" customHeight="1">
      <c r="A1519" s="84" t="s">
        <v>3917</v>
      </c>
      <c r="B1519" s="82"/>
      <c r="C1519" s="82"/>
      <c r="D1519" s="299"/>
      <c r="E1519" s="299"/>
      <c r="F1519" s="82"/>
      <c r="G1519" s="82"/>
      <c r="H1519" s="82"/>
      <c r="I1519" s="82"/>
      <c r="J1519" s="82"/>
      <c r="K1519" s="82"/>
      <c r="L1519" s="82"/>
      <c r="M1519" s="82"/>
      <c r="N1519" s="82"/>
      <c r="O1519" s="133"/>
      <c r="P1519" s="133"/>
      <c r="Q1519" s="133"/>
      <c r="R1519" s="300"/>
    </row>
    <row r="1520" spans="1:18" s="51" customFormat="1" ht="18.75" customHeight="1">
      <c r="A1520" s="358">
        <v>775001</v>
      </c>
      <c r="B1520" s="303" t="s">
        <v>3918</v>
      </c>
      <c r="C1520" s="277">
        <v>240.28</v>
      </c>
      <c r="D1520" s="279"/>
      <c r="E1520" s="279" t="s">
        <v>2259</v>
      </c>
      <c r="F1520" s="279" t="s">
        <v>0</v>
      </c>
      <c r="G1520" s="359">
        <v>60</v>
      </c>
      <c r="H1520" s="359">
        <v>5</v>
      </c>
      <c r="I1520" s="359">
        <v>5</v>
      </c>
      <c r="J1520" s="359">
        <v>9.0399999999999991</v>
      </c>
      <c r="K1520" s="359">
        <v>7.2</v>
      </c>
      <c r="L1520" s="359">
        <v>0.03</v>
      </c>
      <c r="M1520" s="307">
        <v>6901800654797</v>
      </c>
      <c r="N1520" s="308"/>
      <c r="O1520" s="309">
        <f>C1520*N1520</f>
        <v>0</v>
      </c>
      <c r="P1520" s="305">
        <f>J1520/G1520*N1520</f>
        <v>0</v>
      </c>
      <c r="Q1520" s="305">
        <f>K1520/G1520*N1520</f>
        <v>0</v>
      </c>
      <c r="R1520" s="310">
        <f>L1520/G1520*N1520</f>
        <v>0</v>
      </c>
    </row>
    <row r="1521" spans="1:18" s="51" customFormat="1" ht="18.75" customHeight="1">
      <c r="A1521" s="262" t="s">
        <v>1252</v>
      </c>
      <c r="B1521" s="87"/>
      <c r="C1521" s="87"/>
      <c r="D1521" s="265"/>
      <c r="E1521" s="265"/>
      <c r="F1521" s="87"/>
      <c r="G1521" s="87"/>
      <c r="H1521" s="87"/>
      <c r="I1521" s="87"/>
      <c r="J1521" s="87"/>
      <c r="K1521" s="87"/>
      <c r="L1521" s="87"/>
      <c r="M1521" s="87"/>
      <c r="N1521" s="87"/>
      <c r="O1521" s="265"/>
      <c r="P1521" s="265"/>
      <c r="Q1521" s="265"/>
      <c r="R1521" s="266"/>
    </row>
    <row r="1522" spans="1:18" ht="18.75" customHeight="1">
      <c r="A1522" s="84" t="s">
        <v>3919</v>
      </c>
      <c r="B1522" s="82"/>
      <c r="C1522" s="82"/>
      <c r="D1522" s="299"/>
      <c r="E1522" s="299"/>
      <c r="F1522" s="82"/>
      <c r="G1522" s="82"/>
      <c r="H1522" s="82"/>
      <c r="I1522" s="82"/>
      <c r="J1522" s="82"/>
      <c r="K1522" s="82"/>
      <c r="L1522" s="82"/>
      <c r="M1522" s="82"/>
      <c r="N1522" s="82"/>
      <c r="O1522" s="133"/>
      <c r="P1522" s="133"/>
      <c r="Q1522" s="133"/>
      <c r="R1522" s="300"/>
    </row>
    <row r="1523" spans="1:18" s="83" customFormat="1" ht="18.75" customHeight="1">
      <c r="A1523" s="356">
        <v>213367</v>
      </c>
      <c r="B1523" s="33" t="s">
        <v>3920</v>
      </c>
      <c r="C1523" s="14">
        <v>4608.9799999999996</v>
      </c>
      <c r="D1523" s="292"/>
      <c r="E1523" s="35" t="s">
        <v>2259</v>
      </c>
      <c r="F1523" s="35" t="s">
        <v>0</v>
      </c>
      <c r="G1523" s="321">
        <v>32</v>
      </c>
      <c r="H1523" s="321">
        <v>4</v>
      </c>
      <c r="I1523" s="321">
        <v>4</v>
      </c>
      <c r="J1523" s="321">
        <v>14.74</v>
      </c>
      <c r="K1523" s="321">
        <v>13.85</v>
      </c>
      <c r="L1523" s="321">
        <v>0.03</v>
      </c>
      <c r="M1523" s="39" t="s">
        <v>2425</v>
      </c>
      <c r="N1523" s="333"/>
      <c r="O1523" s="40">
        <f t="shared" ref="O1523:O1535" si="201">C1523*N1523</f>
        <v>0</v>
      </c>
      <c r="P1523" s="37">
        <f t="shared" ref="P1523:P1535" si="202">J1523/G1523*N1523</f>
        <v>0</v>
      </c>
      <c r="Q1523" s="37">
        <f t="shared" ref="Q1523:Q1535" si="203">K1523/G1523*N1523</f>
        <v>0</v>
      </c>
      <c r="R1523" s="42">
        <f t="shared" ref="R1523:R1535" si="204">L1523/G1523*N1523</f>
        <v>0</v>
      </c>
    </row>
    <row r="1524" spans="1:18" s="54" customFormat="1" ht="18.75" customHeight="1">
      <c r="A1524" s="104">
        <v>213547</v>
      </c>
      <c r="B1524" s="10" t="s">
        <v>3921</v>
      </c>
      <c r="C1524" s="13">
        <v>1739.39</v>
      </c>
      <c r="D1524" s="11"/>
      <c r="E1524" s="11" t="s">
        <v>2259</v>
      </c>
      <c r="F1524" s="11" t="s">
        <v>0</v>
      </c>
      <c r="G1524" s="55">
        <v>96</v>
      </c>
      <c r="H1524" s="55">
        <v>12</v>
      </c>
      <c r="I1524" s="55">
        <v>12</v>
      </c>
      <c r="J1524" s="55">
        <v>11.83</v>
      </c>
      <c r="K1524" s="55">
        <v>10.94</v>
      </c>
      <c r="L1524" s="55">
        <v>0.03</v>
      </c>
      <c r="M1524" s="49">
        <v>6925808369781</v>
      </c>
      <c r="N1524" s="334"/>
      <c r="O1524" s="41">
        <f t="shared" si="201"/>
        <v>0</v>
      </c>
      <c r="P1524" s="47">
        <f t="shared" si="202"/>
        <v>0</v>
      </c>
      <c r="Q1524" s="47">
        <f t="shared" si="203"/>
        <v>0</v>
      </c>
      <c r="R1524" s="3">
        <f t="shared" si="204"/>
        <v>0</v>
      </c>
    </row>
    <row r="1525" spans="1:18" s="54" customFormat="1" ht="18.75" customHeight="1">
      <c r="A1525" s="104">
        <v>213616</v>
      </c>
      <c r="B1525" s="10" t="s">
        <v>3922</v>
      </c>
      <c r="C1525" s="13">
        <v>3764.59</v>
      </c>
      <c r="D1525" s="11"/>
      <c r="E1525" s="11" t="s">
        <v>2259</v>
      </c>
      <c r="F1525" s="11" t="s">
        <v>0</v>
      </c>
      <c r="G1525" s="55">
        <v>48</v>
      </c>
      <c r="H1525" s="55">
        <v>6</v>
      </c>
      <c r="I1525" s="55">
        <v>6</v>
      </c>
      <c r="J1525" s="55">
        <v>11.97</v>
      </c>
      <c r="K1525" s="55">
        <v>11.09</v>
      </c>
      <c r="L1525" s="55">
        <v>0.03</v>
      </c>
      <c r="M1525" s="49">
        <v>6925808381226</v>
      </c>
      <c r="N1525" s="334"/>
      <c r="O1525" s="41">
        <f t="shared" si="201"/>
        <v>0</v>
      </c>
      <c r="P1525" s="47">
        <f t="shared" si="202"/>
        <v>0</v>
      </c>
      <c r="Q1525" s="47">
        <f t="shared" si="203"/>
        <v>0</v>
      </c>
      <c r="R1525" s="3">
        <f t="shared" si="204"/>
        <v>0</v>
      </c>
    </row>
    <row r="1526" spans="1:18" s="83" customFormat="1" ht="18.75" customHeight="1">
      <c r="A1526" s="104">
        <v>213583</v>
      </c>
      <c r="B1526" s="10" t="s">
        <v>3923</v>
      </c>
      <c r="C1526" s="13">
        <v>6050.26</v>
      </c>
      <c r="D1526" s="11"/>
      <c r="E1526" s="11" t="s">
        <v>2259</v>
      </c>
      <c r="F1526" s="11" t="s">
        <v>0</v>
      </c>
      <c r="G1526" s="55">
        <v>32</v>
      </c>
      <c r="H1526" s="55">
        <v>4</v>
      </c>
      <c r="I1526" s="55">
        <v>4</v>
      </c>
      <c r="J1526" s="55">
        <v>11.96</v>
      </c>
      <c r="K1526" s="55">
        <v>11.07</v>
      </c>
      <c r="L1526" s="55">
        <v>0.03</v>
      </c>
      <c r="M1526" s="49">
        <v>6925808369927</v>
      </c>
      <c r="N1526" s="334"/>
      <c r="O1526" s="41">
        <f t="shared" si="201"/>
        <v>0</v>
      </c>
      <c r="P1526" s="47">
        <f t="shared" si="202"/>
        <v>0</v>
      </c>
      <c r="Q1526" s="47">
        <f t="shared" si="203"/>
        <v>0</v>
      </c>
      <c r="R1526" s="3">
        <f t="shared" si="204"/>
        <v>0</v>
      </c>
    </row>
    <row r="1527" spans="1:18" s="54" customFormat="1" ht="18.75" customHeight="1">
      <c r="A1527" s="104">
        <v>213595</v>
      </c>
      <c r="B1527" s="10" t="s">
        <v>3924</v>
      </c>
      <c r="C1527" s="13">
        <v>8086.07</v>
      </c>
      <c r="D1527" s="11"/>
      <c r="E1527" s="11" t="s">
        <v>2259</v>
      </c>
      <c r="F1527" s="11" t="s">
        <v>0</v>
      </c>
      <c r="G1527" s="55">
        <v>24</v>
      </c>
      <c r="H1527" s="55">
        <v>3</v>
      </c>
      <c r="I1527" s="55">
        <v>3</v>
      </c>
      <c r="J1527" s="55">
        <v>11.95</v>
      </c>
      <c r="K1527" s="55">
        <v>11.07</v>
      </c>
      <c r="L1527" s="55">
        <v>0.03</v>
      </c>
      <c r="M1527" s="49">
        <v>6925808369941</v>
      </c>
      <c r="N1527" s="334"/>
      <c r="O1527" s="41">
        <f t="shared" si="201"/>
        <v>0</v>
      </c>
      <c r="P1527" s="47">
        <f t="shared" si="202"/>
        <v>0</v>
      </c>
      <c r="Q1527" s="47">
        <f t="shared" si="203"/>
        <v>0</v>
      </c>
      <c r="R1527" s="3">
        <f t="shared" si="204"/>
        <v>0</v>
      </c>
    </row>
    <row r="1528" spans="1:18" s="54" customFormat="1" ht="18.75" customHeight="1">
      <c r="A1528" s="104">
        <v>213422</v>
      </c>
      <c r="B1528" s="10" t="s">
        <v>3925</v>
      </c>
      <c r="C1528" s="13">
        <v>1803.23</v>
      </c>
      <c r="D1528" s="11"/>
      <c r="E1528" s="11" t="s">
        <v>2259</v>
      </c>
      <c r="F1528" s="11" t="s">
        <v>0</v>
      </c>
      <c r="G1528" s="55">
        <v>96</v>
      </c>
      <c r="H1528" s="55">
        <v>12</v>
      </c>
      <c r="I1528" s="55">
        <v>12</v>
      </c>
      <c r="J1528" s="55">
        <v>14.81</v>
      </c>
      <c r="K1528" s="55">
        <v>13.92</v>
      </c>
      <c r="L1528" s="55">
        <v>0.03</v>
      </c>
      <c r="M1528" s="49">
        <v>6925808369538</v>
      </c>
      <c r="N1528" s="334"/>
      <c r="O1528" s="41">
        <f t="shared" si="201"/>
        <v>0</v>
      </c>
      <c r="P1528" s="47">
        <f t="shared" si="202"/>
        <v>0</v>
      </c>
      <c r="Q1528" s="47">
        <f t="shared" si="203"/>
        <v>0</v>
      </c>
      <c r="R1528" s="3">
        <f t="shared" si="204"/>
        <v>0</v>
      </c>
    </row>
    <row r="1529" spans="1:18" s="83" customFormat="1" ht="18.75" customHeight="1">
      <c r="A1529" s="104">
        <v>213550</v>
      </c>
      <c r="B1529" s="10" t="s">
        <v>3926</v>
      </c>
      <c r="C1529" s="13">
        <v>3525.82</v>
      </c>
      <c r="D1529" s="11"/>
      <c r="E1529" s="11" t="s">
        <v>2259</v>
      </c>
      <c r="F1529" s="11" t="s">
        <v>0</v>
      </c>
      <c r="G1529" s="55">
        <v>48</v>
      </c>
      <c r="H1529" s="55">
        <v>6</v>
      </c>
      <c r="I1529" s="55">
        <v>6</v>
      </c>
      <c r="J1529" s="55">
        <v>15.05</v>
      </c>
      <c r="K1529" s="55">
        <v>14.16</v>
      </c>
      <c r="L1529" s="55">
        <v>0.03</v>
      </c>
      <c r="M1529" s="49">
        <v>6925808369798</v>
      </c>
      <c r="N1529" s="334"/>
      <c r="O1529" s="41">
        <f t="shared" si="201"/>
        <v>0</v>
      </c>
      <c r="P1529" s="47">
        <f t="shared" si="202"/>
        <v>0</v>
      </c>
      <c r="Q1529" s="47">
        <f t="shared" si="203"/>
        <v>0</v>
      </c>
      <c r="R1529" s="3">
        <f t="shared" si="204"/>
        <v>0</v>
      </c>
    </row>
    <row r="1530" spans="1:18" s="83" customFormat="1" ht="18.75" customHeight="1">
      <c r="A1530" s="104">
        <v>213584</v>
      </c>
      <c r="B1530" s="10" t="s">
        <v>3927</v>
      </c>
      <c r="C1530" s="13">
        <v>6476.67</v>
      </c>
      <c r="D1530" s="11"/>
      <c r="E1530" s="11" t="s">
        <v>2259</v>
      </c>
      <c r="F1530" s="11" t="s">
        <v>0</v>
      </c>
      <c r="G1530" s="55">
        <v>32</v>
      </c>
      <c r="H1530" s="55">
        <v>4</v>
      </c>
      <c r="I1530" s="55">
        <v>4</v>
      </c>
      <c r="J1530" s="55">
        <v>14.74</v>
      </c>
      <c r="K1530" s="55">
        <v>13.85</v>
      </c>
      <c r="L1530" s="55">
        <v>0.03</v>
      </c>
      <c r="M1530" s="49">
        <v>6925808369934</v>
      </c>
      <c r="N1530" s="334"/>
      <c r="O1530" s="41">
        <f t="shared" si="201"/>
        <v>0</v>
      </c>
      <c r="P1530" s="47">
        <f t="shared" si="202"/>
        <v>0</v>
      </c>
      <c r="Q1530" s="47">
        <f t="shared" si="203"/>
        <v>0</v>
      </c>
      <c r="R1530" s="3">
        <f t="shared" si="204"/>
        <v>0</v>
      </c>
    </row>
    <row r="1531" spans="1:18" s="54" customFormat="1" ht="18.75" customHeight="1">
      <c r="A1531" s="104">
        <v>213596</v>
      </c>
      <c r="B1531" s="10" t="s">
        <v>3928</v>
      </c>
      <c r="C1531" s="13">
        <v>8216.1</v>
      </c>
      <c r="D1531" s="11"/>
      <c r="E1531" s="11" t="s">
        <v>2259</v>
      </c>
      <c r="F1531" s="11" t="s">
        <v>0</v>
      </c>
      <c r="G1531" s="55">
        <v>24</v>
      </c>
      <c r="H1531" s="55">
        <v>3</v>
      </c>
      <c r="I1531" s="55">
        <v>3</v>
      </c>
      <c r="J1531" s="55">
        <v>15.05</v>
      </c>
      <c r="K1531" s="55">
        <v>14.16</v>
      </c>
      <c r="L1531" s="55">
        <v>0.03</v>
      </c>
      <c r="M1531" s="49">
        <v>6925808369958</v>
      </c>
      <c r="N1531" s="334"/>
      <c r="O1531" s="41">
        <f t="shared" si="201"/>
        <v>0</v>
      </c>
      <c r="P1531" s="47">
        <f t="shared" si="202"/>
        <v>0</v>
      </c>
      <c r="Q1531" s="47">
        <f t="shared" si="203"/>
        <v>0</v>
      </c>
      <c r="R1531" s="3">
        <f t="shared" si="204"/>
        <v>0</v>
      </c>
    </row>
    <row r="1532" spans="1:18" s="54" customFormat="1" ht="18.75" customHeight="1">
      <c r="A1532" s="104">
        <v>213579</v>
      </c>
      <c r="B1532" s="10" t="s">
        <v>3929</v>
      </c>
      <c r="C1532" s="13">
        <v>2982.83</v>
      </c>
      <c r="D1532" s="11"/>
      <c r="E1532" s="11" t="s">
        <v>2259</v>
      </c>
      <c r="F1532" s="11" t="s">
        <v>0</v>
      </c>
      <c r="G1532" s="55">
        <v>48</v>
      </c>
      <c r="H1532" s="55">
        <v>6</v>
      </c>
      <c r="I1532" s="55">
        <v>6</v>
      </c>
      <c r="J1532" s="55">
        <v>15.14</v>
      </c>
      <c r="K1532" s="55">
        <v>14.25</v>
      </c>
      <c r="L1532" s="55">
        <v>0.03</v>
      </c>
      <c r="M1532" s="49">
        <v>6925808369903</v>
      </c>
      <c r="N1532" s="334"/>
      <c r="O1532" s="41">
        <f t="shared" si="201"/>
        <v>0</v>
      </c>
      <c r="P1532" s="47">
        <f t="shared" si="202"/>
        <v>0</v>
      </c>
      <c r="Q1532" s="47">
        <f t="shared" si="203"/>
        <v>0</v>
      </c>
      <c r="R1532" s="3">
        <f t="shared" si="204"/>
        <v>0</v>
      </c>
    </row>
    <row r="1533" spans="1:18" s="54" customFormat="1" ht="18.75" customHeight="1">
      <c r="A1533" s="104">
        <v>213570</v>
      </c>
      <c r="B1533" s="10" t="s">
        <v>3930</v>
      </c>
      <c r="C1533" s="13">
        <v>5100.62</v>
      </c>
      <c r="D1533" s="11"/>
      <c r="E1533" s="11" t="s">
        <v>2259</v>
      </c>
      <c r="F1533" s="11" t="s">
        <v>0</v>
      </c>
      <c r="G1533" s="55">
        <v>24</v>
      </c>
      <c r="H1533" s="55">
        <v>3</v>
      </c>
      <c r="I1533" s="55">
        <v>3</v>
      </c>
      <c r="J1533" s="55">
        <v>15.38</v>
      </c>
      <c r="K1533" s="55">
        <v>14.49</v>
      </c>
      <c r="L1533" s="55">
        <v>0.03</v>
      </c>
      <c r="M1533" s="49">
        <v>6925808369842</v>
      </c>
      <c r="N1533" s="334"/>
      <c r="O1533" s="41">
        <f t="shared" si="201"/>
        <v>0</v>
      </c>
      <c r="P1533" s="47">
        <f t="shared" si="202"/>
        <v>0</v>
      </c>
      <c r="Q1533" s="47">
        <f t="shared" si="203"/>
        <v>0</v>
      </c>
      <c r="R1533" s="3">
        <f t="shared" si="204"/>
        <v>0</v>
      </c>
    </row>
    <row r="1534" spans="1:18" s="54" customFormat="1" ht="18.75" customHeight="1">
      <c r="A1534" s="104">
        <v>213571</v>
      </c>
      <c r="B1534" s="10" t="s">
        <v>3931</v>
      </c>
      <c r="C1534" s="13">
        <v>10156.49</v>
      </c>
      <c r="D1534" s="11"/>
      <c r="E1534" s="11" t="s">
        <v>2259</v>
      </c>
      <c r="F1534" s="11" t="s">
        <v>0</v>
      </c>
      <c r="G1534" s="55">
        <v>16</v>
      </c>
      <c r="H1534" s="55">
        <v>2</v>
      </c>
      <c r="I1534" s="55">
        <v>2</v>
      </c>
      <c r="J1534" s="55">
        <v>14.97</v>
      </c>
      <c r="K1534" s="55">
        <v>14.08</v>
      </c>
      <c r="L1534" s="55">
        <v>0.03</v>
      </c>
      <c r="M1534" s="49">
        <v>6925808369859</v>
      </c>
      <c r="N1534" s="334"/>
      <c r="O1534" s="41">
        <f t="shared" si="201"/>
        <v>0</v>
      </c>
      <c r="P1534" s="47">
        <f t="shared" si="202"/>
        <v>0</v>
      </c>
      <c r="Q1534" s="47">
        <f t="shared" si="203"/>
        <v>0</v>
      </c>
      <c r="R1534" s="3">
        <f t="shared" si="204"/>
        <v>0</v>
      </c>
    </row>
    <row r="1535" spans="1:18" s="54" customFormat="1" ht="18.75" customHeight="1">
      <c r="A1535" s="357">
        <v>213574</v>
      </c>
      <c r="B1535" s="293" t="s">
        <v>3932</v>
      </c>
      <c r="C1535" s="294">
        <v>12389.61</v>
      </c>
      <c r="D1535" s="295"/>
      <c r="E1535" s="295" t="s">
        <v>2259</v>
      </c>
      <c r="F1535" s="295" t="s">
        <v>0</v>
      </c>
      <c r="G1535" s="327">
        <v>8</v>
      </c>
      <c r="H1535" s="327">
        <v>1</v>
      </c>
      <c r="I1535" s="327">
        <v>1</v>
      </c>
      <c r="J1535" s="327">
        <v>10.29</v>
      </c>
      <c r="K1535" s="327">
        <v>9.4</v>
      </c>
      <c r="L1535" s="327">
        <v>0.03</v>
      </c>
      <c r="M1535" s="284">
        <v>6925808369866</v>
      </c>
      <c r="N1535" s="335"/>
      <c r="O1535" s="286">
        <f t="shared" si="201"/>
        <v>0</v>
      </c>
      <c r="P1535" s="282">
        <f t="shared" si="202"/>
        <v>0</v>
      </c>
      <c r="Q1535" s="282">
        <f t="shared" si="203"/>
        <v>0</v>
      </c>
      <c r="R1535" s="287">
        <f t="shared" si="204"/>
        <v>0</v>
      </c>
    </row>
    <row r="1536" spans="1:18" s="54" customFormat="1" ht="18.75" customHeight="1">
      <c r="A1536" s="257" t="s">
        <v>3933</v>
      </c>
      <c r="B1536" s="105"/>
      <c r="C1536" s="105"/>
      <c r="D1536" s="260"/>
      <c r="E1536" s="260"/>
      <c r="F1536" s="105"/>
      <c r="G1536" s="105"/>
      <c r="H1536" s="105"/>
      <c r="I1536" s="105"/>
      <c r="J1536" s="105"/>
      <c r="K1536" s="105"/>
      <c r="L1536" s="105"/>
      <c r="M1536" s="105"/>
      <c r="N1536" s="105"/>
      <c r="O1536" s="131"/>
      <c r="P1536" s="131"/>
      <c r="Q1536" s="131"/>
      <c r="R1536" s="360"/>
    </row>
    <row r="1537" spans="1:18" s="54" customFormat="1" ht="18.75" customHeight="1">
      <c r="A1537" s="262" t="s">
        <v>3934</v>
      </c>
      <c r="B1537" s="87"/>
      <c r="C1537" s="87"/>
      <c r="D1537" s="265"/>
      <c r="E1537" s="265"/>
      <c r="F1537" s="87"/>
      <c r="G1537" s="87"/>
      <c r="H1537" s="87"/>
      <c r="I1537" s="87"/>
      <c r="J1537" s="87"/>
      <c r="K1537" s="87"/>
      <c r="L1537" s="87"/>
      <c r="M1537" s="87"/>
      <c r="N1537" s="87"/>
      <c r="O1537" s="265"/>
      <c r="P1537" s="265"/>
      <c r="Q1537" s="265"/>
      <c r="R1537" s="266"/>
    </row>
    <row r="1538" spans="1:18" s="54" customFormat="1" ht="18.75" customHeight="1">
      <c r="A1538" s="84" t="s">
        <v>3935</v>
      </c>
      <c r="B1538" s="82"/>
      <c r="C1538" s="82"/>
      <c r="D1538" s="299"/>
      <c r="E1538" s="299"/>
      <c r="F1538" s="82"/>
      <c r="G1538" s="82"/>
      <c r="H1538" s="82"/>
      <c r="I1538" s="82"/>
      <c r="J1538" s="82"/>
      <c r="K1538" s="82"/>
      <c r="L1538" s="82"/>
      <c r="M1538" s="82"/>
      <c r="N1538" s="82"/>
      <c r="O1538" s="133"/>
      <c r="P1538" s="133"/>
      <c r="Q1538" s="133"/>
      <c r="R1538" s="300"/>
    </row>
    <row r="1539" spans="1:18" s="54" customFormat="1" ht="18.75" customHeight="1">
      <c r="A1539" s="356">
        <v>111231</v>
      </c>
      <c r="B1539" s="33" t="s">
        <v>3936</v>
      </c>
      <c r="C1539" s="14">
        <v>210565.94</v>
      </c>
      <c r="D1539" s="216"/>
      <c r="E1539" s="216" t="s">
        <v>2260</v>
      </c>
      <c r="F1539" s="35" t="s">
        <v>0</v>
      </c>
      <c r="G1539" s="321">
        <v>1</v>
      </c>
      <c r="H1539" s="321">
        <v>1</v>
      </c>
      <c r="I1539" s="321">
        <v>1</v>
      </c>
      <c r="J1539" s="321">
        <v>50</v>
      </c>
      <c r="K1539" s="321">
        <v>42</v>
      </c>
      <c r="L1539" s="321">
        <v>0.09</v>
      </c>
      <c r="M1539" s="39">
        <v>6901800060499</v>
      </c>
      <c r="N1539" s="333"/>
      <c r="O1539" s="40">
        <f t="shared" ref="O1539:O1559" si="205">C1539*N1539</f>
        <v>0</v>
      </c>
      <c r="P1539" s="37">
        <f t="shared" ref="P1539:P1555" si="206">J1539/G1539*N1539</f>
        <v>0</v>
      </c>
      <c r="Q1539" s="37">
        <f t="shared" ref="Q1539:Q1555" si="207">K1539/G1539*N1539</f>
        <v>0</v>
      </c>
      <c r="R1539" s="42">
        <f t="shared" ref="R1539:R1555" si="208">L1539/G1539*N1539</f>
        <v>0</v>
      </c>
    </row>
    <row r="1540" spans="1:18" s="54" customFormat="1" ht="18.75" customHeight="1">
      <c r="A1540" s="104">
        <v>111232</v>
      </c>
      <c r="B1540" s="10" t="s">
        <v>3937</v>
      </c>
      <c r="C1540" s="13">
        <v>176594.06</v>
      </c>
      <c r="D1540" s="1"/>
      <c r="E1540" s="1" t="s">
        <v>2260</v>
      </c>
      <c r="F1540" s="11" t="s">
        <v>0</v>
      </c>
      <c r="G1540" s="55">
        <v>1</v>
      </c>
      <c r="H1540" s="55">
        <v>1</v>
      </c>
      <c r="I1540" s="55">
        <v>1</v>
      </c>
      <c r="J1540" s="55">
        <v>28</v>
      </c>
      <c r="K1540" s="55">
        <v>21</v>
      </c>
      <c r="L1540" s="55">
        <v>7.0000000000000007E-2</v>
      </c>
      <c r="M1540" s="49">
        <v>6901800060550</v>
      </c>
      <c r="N1540" s="334"/>
      <c r="O1540" s="41">
        <f t="shared" si="205"/>
        <v>0</v>
      </c>
      <c r="P1540" s="47">
        <f t="shared" si="206"/>
        <v>0</v>
      </c>
      <c r="Q1540" s="47">
        <f t="shared" si="207"/>
        <v>0</v>
      </c>
      <c r="R1540" s="3">
        <f t="shared" si="208"/>
        <v>0</v>
      </c>
    </row>
    <row r="1541" spans="1:18" s="83" customFormat="1" ht="18.75" customHeight="1">
      <c r="A1541" s="104">
        <v>111233</v>
      </c>
      <c r="B1541" s="10" t="s">
        <v>3938</v>
      </c>
      <c r="C1541" s="13">
        <v>216245.8</v>
      </c>
      <c r="D1541" s="1"/>
      <c r="E1541" s="1" t="s">
        <v>2260</v>
      </c>
      <c r="F1541" s="11" t="s">
        <v>0</v>
      </c>
      <c r="G1541" s="55">
        <v>1</v>
      </c>
      <c r="H1541" s="55">
        <v>1</v>
      </c>
      <c r="I1541" s="55">
        <v>1</v>
      </c>
      <c r="J1541" s="55">
        <v>51</v>
      </c>
      <c r="K1541" s="55">
        <v>43</v>
      </c>
      <c r="L1541" s="55">
        <v>0.09</v>
      </c>
      <c r="M1541" s="49">
        <v>6901800060505</v>
      </c>
      <c r="N1541" s="334"/>
      <c r="O1541" s="41">
        <f t="shared" si="205"/>
        <v>0</v>
      </c>
      <c r="P1541" s="47">
        <f t="shared" si="206"/>
        <v>0</v>
      </c>
      <c r="Q1541" s="47">
        <f t="shared" si="207"/>
        <v>0</v>
      </c>
      <c r="R1541" s="3">
        <f t="shared" si="208"/>
        <v>0</v>
      </c>
    </row>
    <row r="1542" spans="1:18" s="83" customFormat="1" ht="18.75" customHeight="1">
      <c r="A1542" s="104">
        <v>111419</v>
      </c>
      <c r="B1542" s="10" t="s">
        <v>3939</v>
      </c>
      <c r="C1542" s="13">
        <v>235984.74</v>
      </c>
      <c r="D1542" s="1"/>
      <c r="E1542" s="1" t="s">
        <v>2260</v>
      </c>
      <c r="F1542" s="11" t="s">
        <v>0</v>
      </c>
      <c r="G1542" s="55">
        <v>1</v>
      </c>
      <c r="H1542" s="55">
        <v>1</v>
      </c>
      <c r="I1542" s="55">
        <v>1</v>
      </c>
      <c r="J1542" s="55">
        <v>59</v>
      </c>
      <c r="K1542" s="55">
        <v>43</v>
      </c>
      <c r="L1542" s="55">
        <v>0.09</v>
      </c>
      <c r="M1542" s="49">
        <v>6901800060970</v>
      </c>
      <c r="N1542" s="334"/>
      <c r="O1542" s="41">
        <f t="shared" si="205"/>
        <v>0</v>
      </c>
      <c r="P1542" s="47">
        <f t="shared" si="206"/>
        <v>0</v>
      </c>
      <c r="Q1542" s="47">
        <f t="shared" si="207"/>
        <v>0</v>
      </c>
      <c r="R1542" s="3">
        <f t="shared" si="208"/>
        <v>0</v>
      </c>
    </row>
    <row r="1543" spans="1:18" s="101" customFormat="1" ht="18.75" customHeight="1">
      <c r="A1543" s="104">
        <v>111473</v>
      </c>
      <c r="B1543" s="10" t="s">
        <v>3940</v>
      </c>
      <c r="C1543" s="13">
        <v>176366.28</v>
      </c>
      <c r="D1543" s="1"/>
      <c r="E1543" s="1" t="s">
        <v>2260</v>
      </c>
      <c r="F1543" s="11" t="s">
        <v>0</v>
      </c>
      <c r="G1543" s="55">
        <v>1</v>
      </c>
      <c r="H1543" s="55">
        <v>1</v>
      </c>
      <c r="I1543" s="55">
        <v>1</v>
      </c>
      <c r="J1543" s="55">
        <v>59</v>
      </c>
      <c r="K1543" s="55">
        <v>43</v>
      </c>
      <c r="L1543" s="55">
        <v>0.09</v>
      </c>
      <c r="M1543" s="49">
        <v>6901800060963</v>
      </c>
      <c r="N1543" s="334"/>
      <c r="O1543" s="41">
        <f t="shared" si="205"/>
        <v>0</v>
      </c>
      <c r="P1543" s="47">
        <f t="shared" si="206"/>
        <v>0</v>
      </c>
      <c r="Q1543" s="47">
        <f t="shared" si="207"/>
        <v>0</v>
      </c>
      <c r="R1543" s="3">
        <f t="shared" si="208"/>
        <v>0</v>
      </c>
    </row>
    <row r="1544" spans="1:18" s="101" customFormat="1" ht="18.75" customHeight="1">
      <c r="A1544" s="104">
        <v>111235</v>
      </c>
      <c r="B1544" s="10" t="s">
        <v>3941</v>
      </c>
      <c r="C1544" s="13">
        <v>259822.85</v>
      </c>
      <c r="D1544" s="1"/>
      <c r="E1544" s="1" t="s">
        <v>2260</v>
      </c>
      <c r="F1544" s="11" t="s">
        <v>0</v>
      </c>
      <c r="G1544" s="55">
        <v>1</v>
      </c>
      <c r="H1544" s="55">
        <v>1</v>
      </c>
      <c r="I1544" s="55">
        <v>1</v>
      </c>
      <c r="J1544" s="55">
        <v>37</v>
      </c>
      <c r="K1544" s="55">
        <v>22</v>
      </c>
      <c r="L1544" s="55">
        <v>7.0000000000000007E-2</v>
      </c>
      <c r="M1544" s="49">
        <v>6901800060512</v>
      </c>
      <c r="N1544" s="334"/>
      <c r="O1544" s="41">
        <f t="shared" si="205"/>
        <v>0</v>
      </c>
      <c r="P1544" s="47">
        <f t="shared" si="206"/>
        <v>0</v>
      </c>
      <c r="Q1544" s="47">
        <f t="shared" si="207"/>
        <v>0</v>
      </c>
      <c r="R1544" s="3">
        <f t="shared" si="208"/>
        <v>0</v>
      </c>
    </row>
    <row r="1545" spans="1:18" s="54" customFormat="1" ht="18.75" customHeight="1">
      <c r="A1545" s="104">
        <v>111234</v>
      </c>
      <c r="B1545" s="10" t="s">
        <v>3942</v>
      </c>
      <c r="C1545" s="13">
        <v>198961.69</v>
      </c>
      <c r="D1545" s="1"/>
      <c r="E1545" s="1" t="s">
        <v>2260</v>
      </c>
      <c r="F1545" s="11" t="s">
        <v>0</v>
      </c>
      <c r="G1545" s="55">
        <v>1</v>
      </c>
      <c r="H1545" s="55">
        <v>1</v>
      </c>
      <c r="I1545" s="55">
        <v>1</v>
      </c>
      <c r="J1545" s="55">
        <v>50</v>
      </c>
      <c r="K1545" s="55">
        <v>42</v>
      </c>
      <c r="L1545" s="55">
        <v>0.09</v>
      </c>
      <c r="M1545" s="49">
        <v>6901800060567</v>
      </c>
      <c r="N1545" s="334"/>
      <c r="O1545" s="41">
        <f t="shared" si="205"/>
        <v>0</v>
      </c>
      <c r="P1545" s="47">
        <f t="shared" si="206"/>
        <v>0</v>
      </c>
      <c r="Q1545" s="47">
        <f t="shared" si="207"/>
        <v>0</v>
      </c>
      <c r="R1545" s="3">
        <f t="shared" si="208"/>
        <v>0</v>
      </c>
    </row>
    <row r="1546" spans="1:18" s="54" customFormat="1" ht="18.75" customHeight="1">
      <c r="A1546" s="104">
        <v>111624</v>
      </c>
      <c r="B1546" s="10" t="s">
        <v>3943</v>
      </c>
      <c r="C1546" s="13">
        <v>296163.96000000002</v>
      </c>
      <c r="D1546" s="1"/>
      <c r="E1546" s="1" t="s">
        <v>2260</v>
      </c>
      <c r="F1546" s="11" t="s">
        <v>0</v>
      </c>
      <c r="G1546" s="55">
        <v>1</v>
      </c>
      <c r="H1546" s="55">
        <v>1</v>
      </c>
      <c r="I1546" s="55">
        <v>1</v>
      </c>
      <c r="J1546" s="55">
        <v>95</v>
      </c>
      <c r="K1546" s="55">
        <v>83</v>
      </c>
      <c r="L1546" s="55">
        <v>0.16</v>
      </c>
      <c r="M1546" s="49">
        <v>6901800639183</v>
      </c>
      <c r="N1546" s="334"/>
      <c r="O1546" s="41">
        <f t="shared" si="205"/>
        <v>0</v>
      </c>
      <c r="P1546" s="47">
        <f t="shared" si="206"/>
        <v>0</v>
      </c>
      <c r="Q1546" s="47">
        <f t="shared" si="207"/>
        <v>0</v>
      </c>
      <c r="R1546" s="3">
        <f t="shared" si="208"/>
        <v>0</v>
      </c>
    </row>
    <row r="1547" spans="1:18" s="101" customFormat="1" ht="18.75" customHeight="1">
      <c r="A1547" s="104">
        <v>111625</v>
      </c>
      <c r="B1547" s="10" t="s">
        <v>3944</v>
      </c>
      <c r="C1547" s="13">
        <v>263738.44</v>
      </c>
      <c r="D1547" s="1"/>
      <c r="E1547" s="1" t="s">
        <v>2260</v>
      </c>
      <c r="F1547" s="11" t="s">
        <v>0</v>
      </c>
      <c r="G1547" s="55">
        <v>1</v>
      </c>
      <c r="H1547" s="55">
        <v>1</v>
      </c>
      <c r="I1547" s="55">
        <v>1</v>
      </c>
      <c r="J1547" s="55">
        <v>58</v>
      </c>
      <c r="K1547" s="55">
        <v>46</v>
      </c>
      <c r="L1547" s="55">
        <v>0.12</v>
      </c>
      <c r="M1547" s="49">
        <v>6901800639190</v>
      </c>
      <c r="N1547" s="334"/>
      <c r="O1547" s="41">
        <f t="shared" si="205"/>
        <v>0</v>
      </c>
      <c r="P1547" s="47">
        <f t="shared" si="206"/>
        <v>0</v>
      </c>
      <c r="Q1547" s="47">
        <f t="shared" si="207"/>
        <v>0</v>
      </c>
      <c r="R1547" s="3">
        <f t="shared" si="208"/>
        <v>0</v>
      </c>
    </row>
    <row r="1548" spans="1:18" s="102" customFormat="1" ht="18.75" customHeight="1">
      <c r="A1548" s="104">
        <v>111626</v>
      </c>
      <c r="B1548" s="10" t="s">
        <v>3945</v>
      </c>
      <c r="C1548" s="13">
        <v>317212.43</v>
      </c>
      <c r="D1548" s="1"/>
      <c r="E1548" s="1" t="s">
        <v>2260</v>
      </c>
      <c r="F1548" s="11" t="s">
        <v>0</v>
      </c>
      <c r="G1548" s="55">
        <v>1</v>
      </c>
      <c r="H1548" s="55">
        <v>1</v>
      </c>
      <c r="I1548" s="55">
        <v>1</v>
      </c>
      <c r="J1548" s="55">
        <v>96</v>
      </c>
      <c r="K1548" s="55">
        <v>84</v>
      </c>
      <c r="L1548" s="55">
        <v>0.16</v>
      </c>
      <c r="M1548" s="49">
        <v>6901800639206</v>
      </c>
      <c r="N1548" s="334"/>
      <c r="O1548" s="41">
        <f t="shared" si="205"/>
        <v>0</v>
      </c>
      <c r="P1548" s="47">
        <f t="shared" si="206"/>
        <v>0</v>
      </c>
      <c r="Q1548" s="47">
        <f t="shared" si="207"/>
        <v>0</v>
      </c>
      <c r="R1548" s="3">
        <f t="shared" si="208"/>
        <v>0</v>
      </c>
    </row>
    <row r="1549" spans="1:18" s="101" customFormat="1" ht="18.75" customHeight="1">
      <c r="A1549" s="104">
        <v>111627</v>
      </c>
      <c r="B1549" s="10" t="s">
        <v>3946</v>
      </c>
      <c r="C1549" s="13">
        <v>259428.23</v>
      </c>
      <c r="D1549" s="1"/>
      <c r="E1549" s="1" t="s">
        <v>2260</v>
      </c>
      <c r="F1549" s="11" t="s">
        <v>0</v>
      </c>
      <c r="G1549" s="55">
        <v>1</v>
      </c>
      <c r="H1549" s="55">
        <v>1</v>
      </c>
      <c r="I1549" s="55">
        <v>1</v>
      </c>
      <c r="J1549" s="55">
        <v>59</v>
      </c>
      <c r="K1549" s="55">
        <v>47</v>
      </c>
      <c r="L1549" s="55">
        <v>0.12</v>
      </c>
      <c r="M1549" s="49">
        <v>6901800639213</v>
      </c>
      <c r="N1549" s="334"/>
      <c r="O1549" s="41">
        <f t="shared" si="205"/>
        <v>0</v>
      </c>
      <c r="P1549" s="47">
        <f t="shared" si="206"/>
        <v>0</v>
      </c>
      <c r="Q1549" s="47">
        <f t="shared" si="207"/>
        <v>0</v>
      </c>
      <c r="R1549" s="3">
        <f t="shared" si="208"/>
        <v>0</v>
      </c>
    </row>
    <row r="1550" spans="1:18" s="101" customFormat="1" ht="18.75" customHeight="1">
      <c r="A1550" s="104">
        <v>111628</v>
      </c>
      <c r="B1550" s="10" t="s">
        <v>3947</v>
      </c>
      <c r="C1550" s="13">
        <v>340312.81</v>
      </c>
      <c r="D1550" s="1"/>
      <c r="E1550" s="1" t="s">
        <v>2260</v>
      </c>
      <c r="F1550" s="11" t="s">
        <v>0</v>
      </c>
      <c r="G1550" s="55">
        <v>1</v>
      </c>
      <c r="H1550" s="55">
        <v>1</v>
      </c>
      <c r="I1550" s="55">
        <v>1</v>
      </c>
      <c r="J1550" s="55">
        <v>96</v>
      </c>
      <c r="K1550" s="55">
        <v>84</v>
      </c>
      <c r="L1550" s="55">
        <v>0.16</v>
      </c>
      <c r="M1550" s="49">
        <v>6901800639220</v>
      </c>
      <c r="N1550" s="334"/>
      <c r="O1550" s="41">
        <f t="shared" si="205"/>
        <v>0</v>
      </c>
      <c r="P1550" s="47">
        <f t="shared" si="206"/>
        <v>0</v>
      </c>
      <c r="Q1550" s="47">
        <f t="shared" si="207"/>
        <v>0</v>
      </c>
      <c r="R1550" s="3">
        <f t="shared" si="208"/>
        <v>0</v>
      </c>
    </row>
    <row r="1551" spans="1:18" s="101" customFormat="1" ht="18.75" customHeight="1">
      <c r="A1551" s="104">
        <v>111629</v>
      </c>
      <c r="B1551" s="10" t="s">
        <v>3948</v>
      </c>
      <c r="C1551" s="13">
        <v>267211.08</v>
      </c>
      <c r="D1551" s="1"/>
      <c r="E1551" s="1" t="s">
        <v>2260</v>
      </c>
      <c r="F1551" s="11" t="s">
        <v>0</v>
      </c>
      <c r="G1551" s="55">
        <v>1</v>
      </c>
      <c r="H1551" s="55">
        <v>1</v>
      </c>
      <c r="I1551" s="55">
        <v>1</v>
      </c>
      <c r="J1551" s="55">
        <v>59</v>
      </c>
      <c r="K1551" s="55">
        <v>47</v>
      </c>
      <c r="L1551" s="55">
        <v>0.12</v>
      </c>
      <c r="M1551" s="49">
        <v>6901800639237</v>
      </c>
      <c r="N1551" s="334"/>
      <c r="O1551" s="41">
        <f t="shared" si="205"/>
        <v>0</v>
      </c>
      <c r="P1551" s="47">
        <f t="shared" si="206"/>
        <v>0</v>
      </c>
      <c r="Q1551" s="47">
        <f t="shared" si="207"/>
        <v>0</v>
      </c>
      <c r="R1551" s="3">
        <f t="shared" si="208"/>
        <v>0</v>
      </c>
    </row>
    <row r="1552" spans="1:18" ht="18.75" customHeight="1">
      <c r="A1552" s="104">
        <v>111242</v>
      </c>
      <c r="B1552" s="10" t="s">
        <v>3949</v>
      </c>
      <c r="C1552" s="13">
        <v>399030.26</v>
      </c>
      <c r="D1552" s="1"/>
      <c r="E1552" s="1" t="s">
        <v>2260</v>
      </c>
      <c r="F1552" s="11" t="s">
        <v>0</v>
      </c>
      <c r="G1552" s="55">
        <v>1</v>
      </c>
      <c r="H1552" s="55">
        <v>1</v>
      </c>
      <c r="I1552" s="55">
        <v>1</v>
      </c>
      <c r="J1552" s="55">
        <v>109</v>
      </c>
      <c r="K1552" s="55">
        <v>94</v>
      </c>
      <c r="L1552" s="55">
        <v>0.21</v>
      </c>
      <c r="M1552" s="49">
        <v>6901800060604</v>
      </c>
      <c r="N1552" s="334"/>
      <c r="O1552" s="41">
        <f t="shared" si="205"/>
        <v>0</v>
      </c>
      <c r="P1552" s="47">
        <f t="shared" si="206"/>
        <v>0</v>
      </c>
      <c r="Q1552" s="47">
        <f t="shared" si="207"/>
        <v>0</v>
      </c>
      <c r="R1552" s="3">
        <f t="shared" si="208"/>
        <v>0</v>
      </c>
    </row>
    <row r="1553" spans="1:18" ht="18.75" customHeight="1">
      <c r="A1553" s="104">
        <v>111241</v>
      </c>
      <c r="B1553" s="10" t="s">
        <v>3950</v>
      </c>
      <c r="C1553" s="13">
        <v>281140.46000000002</v>
      </c>
      <c r="D1553" s="1"/>
      <c r="E1553" s="1" t="s">
        <v>2260</v>
      </c>
      <c r="F1553" s="11" t="s">
        <v>0</v>
      </c>
      <c r="G1553" s="55">
        <v>1</v>
      </c>
      <c r="H1553" s="55">
        <v>1</v>
      </c>
      <c r="I1553" s="55">
        <v>1</v>
      </c>
      <c r="J1553" s="55">
        <v>64</v>
      </c>
      <c r="K1553" s="55">
        <v>51</v>
      </c>
      <c r="L1553" s="55">
        <v>0.15</v>
      </c>
      <c r="M1553" s="49">
        <v>6901800060598</v>
      </c>
      <c r="N1553" s="334"/>
      <c r="O1553" s="41">
        <f t="shared" si="205"/>
        <v>0</v>
      </c>
      <c r="P1553" s="47">
        <f t="shared" si="206"/>
        <v>0</v>
      </c>
      <c r="Q1553" s="47">
        <f t="shared" si="207"/>
        <v>0</v>
      </c>
      <c r="R1553" s="3">
        <f t="shared" si="208"/>
        <v>0</v>
      </c>
    </row>
    <row r="1554" spans="1:18" s="54" customFormat="1" ht="18.75" customHeight="1">
      <c r="A1554" s="104">
        <v>111244</v>
      </c>
      <c r="B1554" s="10" t="s">
        <v>3951</v>
      </c>
      <c r="C1554" s="13">
        <v>399702.94</v>
      </c>
      <c r="D1554" s="1"/>
      <c r="E1554" s="1" t="s">
        <v>2260</v>
      </c>
      <c r="F1554" s="11" t="s">
        <v>0</v>
      </c>
      <c r="G1554" s="55">
        <v>1</v>
      </c>
      <c r="H1554" s="55">
        <v>1</v>
      </c>
      <c r="I1554" s="55">
        <v>1</v>
      </c>
      <c r="J1554" s="55">
        <v>113</v>
      </c>
      <c r="K1554" s="55">
        <v>98</v>
      </c>
      <c r="L1554" s="55">
        <v>0.21</v>
      </c>
      <c r="M1554" s="49">
        <v>6901800060581</v>
      </c>
      <c r="N1554" s="334"/>
      <c r="O1554" s="41">
        <f t="shared" si="205"/>
        <v>0</v>
      </c>
      <c r="P1554" s="47">
        <f t="shared" si="206"/>
        <v>0</v>
      </c>
      <c r="Q1554" s="47">
        <f t="shared" si="207"/>
        <v>0</v>
      </c>
      <c r="R1554" s="3">
        <f t="shared" si="208"/>
        <v>0</v>
      </c>
    </row>
    <row r="1555" spans="1:18" s="54" customFormat="1" ht="18.75" customHeight="1">
      <c r="A1555" s="104">
        <v>111243</v>
      </c>
      <c r="B1555" s="10" t="s">
        <v>3952</v>
      </c>
      <c r="C1555" s="13">
        <v>290308.08</v>
      </c>
      <c r="D1555" s="1"/>
      <c r="E1555" s="1" t="s">
        <v>2260</v>
      </c>
      <c r="F1555" s="11" t="s">
        <v>0</v>
      </c>
      <c r="G1555" s="55">
        <v>1</v>
      </c>
      <c r="H1555" s="55">
        <v>1</v>
      </c>
      <c r="I1555" s="55">
        <v>1</v>
      </c>
      <c r="J1555" s="55">
        <v>66</v>
      </c>
      <c r="K1555" s="55">
        <v>53</v>
      </c>
      <c r="L1555" s="55">
        <v>0.15</v>
      </c>
      <c r="M1555" s="49">
        <v>6901800060574</v>
      </c>
      <c r="N1555" s="334"/>
      <c r="O1555" s="41">
        <f t="shared" si="205"/>
        <v>0</v>
      </c>
      <c r="P1555" s="47">
        <f t="shared" si="206"/>
        <v>0</v>
      </c>
      <c r="Q1555" s="47">
        <f t="shared" si="207"/>
        <v>0</v>
      </c>
      <c r="R1555" s="3">
        <f t="shared" si="208"/>
        <v>0</v>
      </c>
    </row>
    <row r="1556" spans="1:18" s="54" customFormat="1" ht="18.75" customHeight="1">
      <c r="A1556" s="104">
        <v>111630</v>
      </c>
      <c r="B1556" s="10" t="s">
        <v>3953</v>
      </c>
      <c r="C1556" s="13">
        <v>607326.62</v>
      </c>
      <c r="D1556" s="1"/>
      <c r="E1556" s="1" t="s">
        <v>2260</v>
      </c>
      <c r="F1556" s="11" t="s">
        <v>0</v>
      </c>
      <c r="G1556" s="55">
        <v>1</v>
      </c>
      <c r="H1556" s="55">
        <v>1</v>
      </c>
      <c r="I1556" s="55">
        <v>1</v>
      </c>
      <c r="J1556" s="46" t="s">
        <v>1198</v>
      </c>
      <c r="K1556" s="46" t="s">
        <v>1198</v>
      </c>
      <c r="L1556" s="46" t="s">
        <v>1198</v>
      </c>
      <c r="M1556" s="49">
        <v>6901800639244</v>
      </c>
      <c r="N1556" s="334"/>
      <c r="O1556" s="41">
        <f t="shared" si="205"/>
        <v>0</v>
      </c>
      <c r="P1556" s="47">
        <f>IFERROR(J1556/G1556*N1556,0)</f>
        <v>0</v>
      </c>
      <c r="Q1556" s="47">
        <f t="shared" ref="Q1556:R1559" si="209">IFERROR(K1556/H1556*O1556,0)</f>
        <v>0</v>
      </c>
      <c r="R1556" s="47">
        <f t="shared" si="209"/>
        <v>0</v>
      </c>
    </row>
    <row r="1557" spans="1:18" s="54" customFormat="1" ht="18.75" customHeight="1">
      <c r="A1557" s="104">
        <v>111631</v>
      </c>
      <c r="B1557" s="10" t="s">
        <v>3954</v>
      </c>
      <c r="C1557" s="13">
        <v>467026.01</v>
      </c>
      <c r="D1557" s="1"/>
      <c r="E1557" s="1" t="s">
        <v>2260</v>
      </c>
      <c r="F1557" s="11" t="s">
        <v>0</v>
      </c>
      <c r="G1557" s="55">
        <v>1</v>
      </c>
      <c r="H1557" s="55">
        <v>1</v>
      </c>
      <c r="I1557" s="55">
        <v>1</v>
      </c>
      <c r="J1557" s="46" t="s">
        <v>1198</v>
      </c>
      <c r="K1557" s="46" t="s">
        <v>1198</v>
      </c>
      <c r="L1557" s="46" t="s">
        <v>1198</v>
      </c>
      <c r="M1557" s="49">
        <v>6901800639251</v>
      </c>
      <c r="N1557" s="334"/>
      <c r="O1557" s="41">
        <f t="shared" si="205"/>
        <v>0</v>
      </c>
      <c r="P1557" s="47">
        <f>IFERROR(J1557/G1557*N1557,0)</f>
        <v>0</v>
      </c>
      <c r="Q1557" s="47">
        <f t="shared" si="209"/>
        <v>0</v>
      </c>
      <c r="R1557" s="47">
        <f t="shared" si="209"/>
        <v>0</v>
      </c>
    </row>
    <row r="1558" spans="1:18" s="54" customFormat="1" ht="18.75" customHeight="1">
      <c r="A1558" s="104">
        <v>111475</v>
      </c>
      <c r="B1558" s="10" t="s">
        <v>3955</v>
      </c>
      <c r="C1558" s="13">
        <v>624266.29</v>
      </c>
      <c r="D1558" s="1"/>
      <c r="E1558" s="1" t="s">
        <v>2260</v>
      </c>
      <c r="F1558" s="11" t="s">
        <v>0</v>
      </c>
      <c r="G1558" s="55">
        <v>1</v>
      </c>
      <c r="H1558" s="55">
        <v>1</v>
      </c>
      <c r="I1558" s="55">
        <v>1</v>
      </c>
      <c r="J1558" s="46" t="s">
        <v>1198</v>
      </c>
      <c r="K1558" s="46" t="s">
        <v>1198</v>
      </c>
      <c r="L1558" s="46" t="s">
        <v>1198</v>
      </c>
      <c r="M1558" s="49">
        <v>6901800061236</v>
      </c>
      <c r="N1558" s="107"/>
      <c r="O1558" s="41">
        <f t="shared" si="205"/>
        <v>0</v>
      </c>
      <c r="P1558" s="47">
        <f>IFERROR(J1558/G1558*N1558,0)</f>
        <v>0</v>
      </c>
      <c r="Q1558" s="47">
        <f t="shared" si="209"/>
        <v>0</v>
      </c>
      <c r="R1558" s="47">
        <f t="shared" si="209"/>
        <v>0</v>
      </c>
    </row>
    <row r="1559" spans="1:18" s="54" customFormat="1" ht="18.75" customHeight="1">
      <c r="A1559" s="357">
        <v>111614</v>
      </c>
      <c r="B1559" s="293" t="s">
        <v>3956</v>
      </c>
      <c r="C1559" s="294">
        <v>925119.69</v>
      </c>
      <c r="D1559" s="361"/>
      <c r="E1559" s="361" t="s">
        <v>2260</v>
      </c>
      <c r="F1559" s="295" t="s">
        <v>0</v>
      </c>
      <c r="G1559" s="327">
        <v>1</v>
      </c>
      <c r="H1559" s="327">
        <v>1</v>
      </c>
      <c r="I1559" s="327">
        <v>1</v>
      </c>
      <c r="J1559" s="281" t="s">
        <v>1198</v>
      </c>
      <c r="K1559" s="281" t="s">
        <v>1198</v>
      </c>
      <c r="L1559" s="281" t="s">
        <v>1198</v>
      </c>
      <c r="M1559" s="284">
        <v>6941498920569</v>
      </c>
      <c r="N1559" s="285"/>
      <c r="O1559" s="286">
        <f t="shared" si="205"/>
        <v>0</v>
      </c>
      <c r="P1559" s="47">
        <f>IFERROR(J1559/G1559*N1559,0)</f>
        <v>0</v>
      </c>
      <c r="Q1559" s="47">
        <f t="shared" si="209"/>
        <v>0</v>
      </c>
      <c r="R1559" s="47">
        <f t="shared" si="209"/>
        <v>0</v>
      </c>
    </row>
    <row r="1560" spans="1:18" s="54" customFormat="1" ht="18.75" customHeight="1">
      <c r="A1560" s="84" t="s">
        <v>3957</v>
      </c>
      <c r="B1560" s="82"/>
      <c r="C1560" s="82"/>
      <c r="D1560" s="299"/>
      <c r="E1560" s="299"/>
      <c r="F1560" s="82"/>
      <c r="G1560" s="82"/>
      <c r="H1560" s="82"/>
      <c r="I1560" s="82"/>
      <c r="J1560" s="82"/>
      <c r="K1560" s="82"/>
      <c r="L1560" s="82"/>
      <c r="M1560" s="82"/>
      <c r="N1560" s="82"/>
      <c r="O1560" s="133"/>
      <c r="P1560" s="133"/>
      <c r="Q1560" s="133"/>
      <c r="R1560" s="300"/>
    </row>
    <row r="1561" spans="1:18" s="54" customFormat="1" ht="18.75" customHeight="1">
      <c r="A1561" s="356">
        <v>915008</v>
      </c>
      <c r="B1561" s="33" t="s">
        <v>3958</v>
      </c>
      <c r="C1561" s="320">
        <v>231209.67</v>
      </c>
      <c r="D1561" s="216"/>
      <c r="E1561" s="216" t="s">
        <v>2260</v>
      </c>
      <c r="F1561" s="35" t="s">
        <v>0</v>
      </c>
      <c r="G1561" s="321">
        <v>1</v>
      </c>
      <c r="H1561" s="321">
        <v>1</v>
      </c>
      <c r="I1561" s="321">
        <v>1</v>
      </c>
      <c r="J1561" s="36">
        <v>50</v>
      </c>
      <c r="K1561" s="36">
        <v>42</v>
      </c>
      <c r="L1561" s="36">
        <v>0.09</v>
      </c>
      <c r="M1561" s="39" t="s">
        <v>2425</v>
      </c>
      <c r="N1561" s="275"/>
      <c r="O1561" s="40">
        <f t="shared" ref="O1561:O1578" si="210">C1561*N1561</f>
        <v>0</v>
      </c>
      <c r="P1561" s="37">
        <f t="shared" ref="P1561:P1574" si="211">J1561/G1561*N1561</f>
        <v>0</v>
      </c>
      <c r="Q1561" s="37">
        <f t="shared" ref="Q1561:Q1574" si="212">K1561/G1561*N1561</f>
        <v>0</v>
      </c>
      <c r="R1561" s="42">
        <f t="shared" ref="R1561:R1574" si="213">L1561/G1561*N1561</f>
        <v>0</v>
      </c>
    </row>
    <row r="1562" spans="1:18" s="54" customFormat="1" ht="18.75" customHeight="1">
      <c r="A1562" s="104">
        <v>915009</v>
      </c>
      <c r="B1562" s="10" t="s">
        <v>3959</v>
      </c>
      <c r="C1562" s="73">
        <v>193907.21</v>
      </c>
      <c r="D1562" s="1"/>
      <c r="E1562" s="1" t="s">
        <v>2260</v>
      </c>
      <c r="F1562" s="11" t="s">
        <v>0</v>
      </c>
      <c r="G1562" s="55">
        <v>1</v>
      </c>
      <c r="H1562" s="55">
        <v>1</v>
      </c>
      <c r="I1562" s="55">
        <v>1</v>
      </c>
      <c r="J1562" s="46">
        <v>28</v>
      </c>
      <c r="K1562" s="46">
        <v>21</v>
      </c>
      <c r="L1562" s="46">
        <v>7.0000000000000007E-2</v>
      </c>
      <c r="M1562" s="49" t="s">
        <v>2425</v>
      </c>
      <c r="N1562" s="107"/>
      <c r="O1562" s="41">
        <f t="shared" si="210"/>
        <v>0</v>
      </c>
      <c r="P1562" s="47">
        <f t="shared" si="211"/>
        <v>0</v>
      </c>
      <c r="Q1562" s="47">
        <f t="shared" si="212"/>
        <v>0</v>
      </c>
      <c r="R1562" s="3">
        <f t="shared" si="213"/>
        <v>0</v>
      </c>
    </row>
    <row r="1563" spans="1:18" s="54" customFormat="1" ht="18.75" customHeight="1">
      <c r="A1563" s="104">
        <v>915010</v>
      </c>
      <c r="B1563" s="10" t="s">
        <v>3960</v>
      </c>
      <c r="C1563" s="73">
        <v>237446.37</v>
      </c>
      <c r="D1563" s="1"/>
      <c r="E1563" s="1" t="s">
        <v>2260</v>
      </c>
      <c r="F1563" s="11" t="s">
        <v>0</v>
      </c>
      <c r="G1563" s="55">
        <v>1</v>
      </c>
      <c r="H1563" s="55">
        <v>1</v>
      </c>
      <c r="I1563" s="55">
        <v>1</v>
      </c>
      <c r="J1563" s="46">
        <v>51</v>
      </c>
      <c r="K1563" s="46">
        <v>43</v>
      </c>
      <c r="L1563" s="46">
        <v>0.09</v>
      </c>
      <c r="M1563" s="49" t="s">
        <v>2425</v>
      </c>
      <c r="N1563" s="107"/>
      <c r="O1563" s="41">
        <f t="shared" si="210"/>
        <v>0</v>
      </c>
      <c r="P1563" s="47">
        <f t="shared" si="211"/>
        <v>0</v>
      </c>
      <c r="Q1563" s="47">
        <f t="shared" si="212"/>
        <v>0</v>
      </c>
      <c r="R1563" s="3">
        <f t="shared" si="213"/>
        <v>0</v>
      </c>
    </row>
    <row r="1564" spans="1:18" s="54" customFormat="1" ht="18.75" customHeight="1">
      <c r="A1564" s="104">
        <v>915011</v>
      </c>
      <c r="B1564" s="10" t="s">
        <v>3961</v>
      </c>
      <c r="C1564" s="73">
        <v>259120.5</v>
      </c>
      <c r="D1564" s="1"/>
      <c r="E1564" s="1" t="s">
        <v>2260</v>
      </c>
      <c r="F1564" s="11" t="s">
        <v>0</v>
      </c>
      <c r="G1564" s="55">
        <v>1</v>
      </c>
      <c r="H1564" s="55">
        <v>1</v>
      </c>
      <c r="I1564" s="55">
        <v>1</v>
      </c>
      <c r="J1564" s="46">
        <v>59</v>
      </c>
      <c r="K1564" s="46">
        <v>43</v>
      </c>
      <c r="L1564" s="46">
        <v>0.09</v>
      </c>
      <c r="M1564" s="49" t="s">
        <v>2425</v>
      </c>
      <c r="N1564" s="107"/>
      <c r="O1564" s="41">
        <f t="shared" si="210"/>
        <v>0</v>
      </c>
      <c r="P1564" s="47">
        <f t="shared" si="211"/>
        <v>0</v>
      </c>
      <c r="Q1564" s="47">
        <f t="shared" si="212"/>
        <v>0</v>
      </c>
      <c r="R1564" s="3">
        <f t="shared" si="213"/>
        <v>0</v>
      </c>
    </row>
    <row r="1565" spans="1:18" s="54" customFormat="1" ht="18.75" customHeight="1">
      <c r="A1565" s="104" t="s">
        <v>2428</v>
      </c>
      <c r="B1565" s="10" t="s">
        <v>3962</v>
      </c>
      <c r="C1565" s="73">
        <v>285295.68</v>
      </c>
      <c r="D1565" s="1"/>
      <c r="E1565" s="1" t="s">
        <v>2260</v>
      </c>
      <c r="F1565" s="11" t="s">
        <v>0</v>
      </c>
      <c r="G1565" s="55">
        <v>1</v>
      </c>
      <c r="H1565" s="55">
        <v>1</v>
      </c>
      <c r="I1565" s="55">
        <v>1</v>
      </c>
      <c r="J1565" s="46">
        <v>37</v>
      </c>
      <c r="K1565" s="46">
        <v>22</v>
      </c>
      <c r="L1565" s="46">
        <v>7.0000000000000007E-2</v>
      </c>
      <c r="M1565" s="49" t="s">
        <v>2425</v>
      </c>
      <c r="N1565" s="107"/>
      <c r="O1565" s="41">
        <f t="shared" si="210"/>
        <v>0</v>
      </c>
      <c r="P1565" s="47">
        <f t="shared" si="211"/>
        <v>0</v>
      </c>
      <c r="Q1565" s="47">
        <f t="shared" si="212"/>
        <v>0</v>
      </c>
      <c r="R1565" s="3">
        <f t="shared" si="213"/>
        <v>0</v>
      </c>
    </row>
    <row r="1566" spans="1:18" s="54" customFormat="1" ht="18.75" customHeight="1">
      <c r="A1566" s="104" t="s">
        <v>2429</v>
      </c>
      <c r="B1566" s="10" t="s">
        <v>3963</v>
      </c>
      <c r="C1566" s="73">
        <v>218467.75</v>
      </c>
      <c r="D1566" s="1"/>
      <c r="E1566" s="1" t="s">
        <v>2260</v>
      </c>
      <c r="F1566" s="11" t="s">
        <v>0</v>
      </c>
      <c r="G1566" s="55">
        <v>1</v>
      </c>
      <c r="H1566" s="55">
        <v>1</v>
      </c>
      <c r="I1566" s="55">
        <v>1</v>
      </c>
      <c r="J1566" s="46">
        <v>50</v>
      </c>
      <c r="K1566" s="46">
        <v>42</v>
      </c>
      <c r="L1566" s="46">
        <v>0.09</v>
      </c>
      <c r="M1566" s="49" t="s">
        <v>2425</v>
      </c>
      <c r="N1566" s="107"/>
      <c r="O1566" s="41">
        <f t="shared" si="210"/>
        <v>0</v>
      </c>
      <c r="P1566" s="47">
        <f t="shared" si="211"/>
        <v>0</v>
      </c>
      <c r="Q1566" s="47">
        <f t="shared" si="212"/>
        <v>0</v>
      </c>
      <c r="R1566" s="3">
        <f t="shared" si="213"/>
        <v>0</v>
      </c>
    </row>
    <row r="1567" spans="1:18" s="54" customFormat="1" ht="18.75" customHeight="1">
      <c r="A1567" s="104">
        <v>915014</v>
      </c>
      <c r="B1567" s="10" t="s">
        <v>3964</v>
      </c>
      <c r="C1567" s="73">
        <v>325199.64</v>
      </c>
      <c r="D1567" s="1"/>
      <c r="E1567" s="1" t="s">
        <v>2260</v>
      </c>
      <c r="F1567" s="11" t="s">
        <v>0</v>
      </c>
      <c r="G1567" s="55">
        <v>1</v>
      </c>
      <c r="H1567" s="55">
        <v>1</v>
      </c>
      <c r="I1567" s="55">
        <v>1</v>
      </c>
      <c r="J1567" s="46">
        <v>95</v>
      </c>
      <c r="K1567" s="46">
        <v>83</v>
      </c>
      <c r="L1567" s="46">
        <v>0.16</v>
      </c>
      <c r="M1567" s="49" t="s">
        <v>2425</v>
      </c>
      <c r="N1567" s="107"/>
      <c r="O1567" s="41">
        <f t="shared" si="210"/>
        <v>0</v>
      </c>
      <c r="P1567" s="47">
        <f t="shared" si="211"/>
        <v>0</v>
      </c>
      <c r="Q1567" s="47">
        <f t="shared" si="212"/>
        <v>0</v>
      </c>
      <c r="R1567" s="3">
        <f t="shared" si="213"/>
        <v>0</v>
      </c>
    </row>
    <row r="1568" spans="1:18" s="54" customFormat="1" ht="18.75" customHeight="1">
      <c r="A1568" s="104">
        <v>915015</v>
      </c>
      <c r="B1568" s="10" t="s">
        <v>3965</v>
      </c>
      <c r="C1568" s="73">
        <v>289595.15000000002</v>
      </c>
      <c r="D1568" s="1"/>
      <c r="E1568" s="1" t="s">
        <v>2260</v>
      </c>
      <c r="F1568" s="11" t="s">
        <v>0</v>
      </c>
      <c r="G1568" s="55">
        <v>1</v>
      </c>
      <c r="H1568" s="55">
        <v>1</v>
      </c>
      <c r="I1568" s="55">
        <v>1</v>
      </c>
      <c r="J1568" s="46">
        <v>58</v>
      </c>
      <c r="K1568" s="46">
        <v>46</v>
      </c>
      <c r="L1568" s="46">
        <v>0.12</v>
      </c>
      <c r="M1568" s="49" t="s">
        <v>2425</v>
      </c>
      <c r="N1568" s="107"/>
      <c r="O1568" s="41">
        <f t="shared" si="210"/>
        <v>0</v>
      </c>
      <c r="P1568" s="47">
        <f t="shared" si="211"/>
        <v>0</v>
      </c>
      <c r="Q1568" s="47">
        <f t="shared" si="212"/>
        <v>0</v>
      </c>
      <c r="R1568" s="3">
        <f t="shared" si="213"/>
        <v>0</v>
      </c>
    </row>
    <row r="1569" spans="1:18" s="54" customFormat="1" ht="18.75" customHeight="1">
      <c r="A1569" s="104">
        <v>915016</v>
      </c>
      <c r="B1569" s="10" t="s">
        <v>3966</v>
      </c>
      <c r="C1569" s="73">
        <v>348311.69</v>
      </c>
      <c r="D1569" s="1"/>
      <c r="E1569" s="1" t="s">
        <v>2260</v>
      </c>
      <c r="F1569" s="11" t="s">
        <v>0</v>
      </c>
      <c r="G1569" s="55">
        <v>1</v>
      </c>
      <c r="H1569" s="55">
        <v>1</v>
      </c>
      <c r="I1569" s="55">
        <v>1</v>
      </c>
      <c r="J1569" s="46">
        <v>96</v>
      </c>
      <c r="K1569" s="46">
        <v>84</v>
      </c>
      <c r="L1569" s="46">
        <v>0.16</v>
      </c>
      <c r="M1569" s="49" t="s">
        <v>2425</v>
      </c>
      <c r="N1569" s="107"/>
      <c r="O1569" s="41">
        <f t="shared" si="210"/>
        <v>0</v>
      </c>
      <c r="P1569" s="47">
        <f t="shared" si="211"/>
        <v>0</v>
      </c>
      <c r="Q1569" s="47">
        <f t="shared" si="212"/>
        <v>0</v>
      </c>
      <c r="R1569" s="3">
        <f t="shared" si="213"/>
        <v>0</v>
      </c>
    </row>
    <row r="1570" spans="1:18" s="54" customFormat="1" ht="18.75" customHeight="1">
      <c r="A1570" s="104">
        <v>915017</v>
      </c>
      <c r="B1570" s="10" t="s">
        <v>3967</v>
      </c>
      <c r="C1570" s="73">
        <v>310499.99</v>
      </c>
      <c r="D1570" s="1"/>
      <c r="E1570" s="1" t="s">
        <v>2260</v>
      </c>
      <c r="F1570" s="11" t="s">
        <v>0</v>
      </c>
      <c r="G1570" s="55">
        <v>1</v>
      </c>
      <c r="H1570" s="55">
        <v>1</v>
      </c>
      <c r="I1570" s="55">
        <v>1</v>
      </c>
      <c r="J1570" s="46">
        <v>59</v>
      </c>
      <c r="K1570" s="46">
        <v>47</v>
      </c>
      <c r="L1570" s="46">
        <v>0.12</v>
      </c>
      <c r="M1570" s="49" t="s">
        <v>2425</v>
      </c>
      <c r="N1570" s="107"/>
      <c r="O1570" s="41">
        <f t="shared" si="210"/>
        <v>0</v>
      </c>
      <c r="P1570" s="47">
        <f t="shared" si="211"/>
        <v>0</v>
      </c>
      <c r="Q1570" s="47">
        <f t="shared" si="212"/>
        <v>0</v>
      </c>
      <c r="R1570" s="3">
        <f t="shared" si="213"/>
        <v>0</v>
      </c>
    </row>
    <row r="1571" spans="1:18" s="54" customFormat="1" ht="18.75" customHeight="1">
      <c r="A1571" s="104">
        <v>915018</v>
      </c>
      <c r="B1571" s="10" t="s">
        <v>3968</v>
      </c>
      <c r="C1571" s="73">
        <v>373676.79999999999</v>
      </c>
      <c r="D1571" s="1"/>
      <c r="E1571" s="1" t="s">
        <v>2260</v>
      </c>
      <c r="F1571" s="11" t="s">
        <v>0</v>
      </c>
      <c r="G1571" s="55">
        <v>1</v>
      </c>
      <c r="H1571" s="55">
        <v>1</v>
      </c>
      <c r="I1571" s="55">
        <v>1</v>
      </c>
      <c r="J1571" s="46">
        <v>96</v>
      </c>
      <c r="K1571" s="46">
        <v>84</v>
      </c>
      <c r="L1571" s="46">
        <v>0.16</v>
      </c>
      <c r="M1571" s="49" t="s">
        <v>2425</v>
      </c>
      <c r="N1571" s="107"/>
      <c r="O1571" s="41">
        <f t="shared" si="210"/>
        <v>0</v>
      </c>
      <c r="P1571" s="47">
        <f t="shared" si="211"/>
        <v>0</v>
      </c>
      <c r="Q1571" s="47">
        <f t="shared" si="212"/>
        <v>0</v>
      </c>
      <c r="R1571" s="3">
        <f t="shared" si="213"/>
        <v>0</v>
      </c>
    </row>
    <row r="1572" spans="1:18" s="54" customFormat="1" ht="18.75" customHeight="1">
      <c r="A1572" s="104">
        <v>915019</v>
      </c>
      <c r="B1572" s="10" t="s">
        <v>3969</v>
      </c>
      <c r="C1572" s="73">
        <v>310499.99</v>
      </c>
      <c r="D1572" s="1"/>
      <c r="E1572" s="1" t="s">
        <v>2260</v>
      </c>
      <c r="F1572" s="11" t="s">
        <v>0</v>
      </c>
      <c r="G1572" s="55">
        <v>1</v>
      </c>
      <c r="H1572" s="55">
        <v>1</v>
      </c>
      <c r="I1572" s="55">
        <v>1</v>
      </c>
      <c r="J1572" s="46">
        <v>59</v>
      </c>
      <c r="K1572" s="46">
        <v>47</v>
      </c>
      <c r="L1572" s="46">
        <v>0.12</v>
      </c>
      <c r="M1572" s="49" t="s">
        <v>2425</v>
      </c>
      <c r="N1572" s="107"/>
      <c r="O1572" s="41">
        <f t="shared" si="210"/>
        <v>0</v>
      </c>
      <c r="P1572" s="47">
        <f t="shared" si="211"/>
        <v>0</v>
      </c>
      <c r="Q1572" s="47">
        <f t="shared" si="212"/>
        <v>0</v>
      </c>
      <c r="R1572" s="3">
        <f t="shared" si="213"/>
        <v>0</v>
      </c>
    </row>
    <row r="1573" spans="1:18" s="54" customFormat="1" ht="18.75" customHeight="1">
      <c r="A1573" s="104">
        <v>915020</v>
      </c>
      <c r="B1573" s="10" t="s">
        <v>3970</v>
      </c>
      <c r="C1573" s="73">
        <v>438150.87</v>
      </c>
      <c r="D1573" s="1"/>
      <c r="E1573" s="1" t="s">
        <v>2260</v>
      </c>
      <c r="F1573" s="11" t="s">
        <v>0</v>
      </c>
      <c r="G1573" s="55">
        <v>1</v>
      </c>
      <c r="H1573" s="55">
        <v>1</v>
      </c>
      <c r="I1573" s="55">
        <v>1</v>
      </c>
      <c r="J1573" s="46">
        <v>109</v>
      </c>
      <c r="K1573" s="46">
        <v>94</v>
      </c>
      <c r="L1573" s="46">
        <v>0.21</v>
      </c>
      <c r="M1573" s="49" t="s">
        <v>2425</v>
      </c>
      <c r="N1573" s="107"/>
      <c r="O1573" s="41">
        <f t="shared" si="210"/>
        <v>0</v>
      </c>
      <c r="P1573" s="47">
        <f t="shared" si="211"/>
        <v>0</v>
      </c>
      <c r="Q1573" s="47">
        <f t="shared" si="212"/>
        <v>0</v>
      </c>
      <c r="R1573" s="3">
        <f t="shared" si="213"/>
        <v>0</v>
      </c>
    </row>
    <row r="1574" spans="1:18" s="54" customFormat="1" ht="18.75" customHeight="1">
      <c r="A1574" s="104">
        <v>915021</v>
      </c>
      <c r="B1574" s="10" t="s">
        <v>3971</v>
      </c>
      <c r="C1574" s="73">
        <v>308703.25</v>
      </c>
      <c r="D1574" s="1"/>
      <c r="E1574" s="1" t="s">
        <v>2260</v>
      </c>
      <c r="F1574" s="11" t="s">
        <v>0</v>
      </c>
      <c r="G1574" s="55">
        <v>1</v>
      </c>
      <c r="H1574" s="55">
        <v>1</v>
      </c>
      <c r="I1574" s="55">
        <v>1</v>
      </c>
      <c r="J1574" s="46">
        <v>64</v>
      </c>
      <c r="K1574" s="46">
        <v>51</v>
      </c>
      <c r="L1574" s="46">
        <v>0.15</v>
      </c>
      <c r="M1574" s="49" t="s">
        <v>2425</v>
      </c>
      <c r="N1574" s="107"/>
      <c r="O1574" s="41">
        <f t="shared" si="210"/>
        <v>0</v>
      </c>
      <c r="P1574" s="47">
        <f t="shared" si="211"/>
        <v>0</v>
      </c>
      <c r="Q1574" s="47">
        <f t="shared" si="212"/>
        <v>0</v>
      </c>
      <c r="R1574" s="3">
        <f t="shared" si="213"/>
        <v>0</v>
      </c>
    </row>
    <row r="1575" spans="1:18" s="54" customFormat="1" ht="18.75" customHeight="1">
      <c r="A1575" s="104">
        <v>162172</v>
      </c>
      <c r="B1575" s="10" t="s">
        <v>3972</v>
      </c>
      <c r="C1575" s="73">
        <v>666868.43999999994</v>
      </c>
      <c r="D1575" s="1"/>
      <c r="E1575" s="1" t="s">
        <v>2260</v>
      </c>
      <c r="F1575" s="11" t="s">
        <v>0</v>
      </c>
      <c r="G1575" s="55">
        <v>1</v>
      </c>
      <c r="H1575" s="55">
        <v>1</v>
      </c>
      <c r="I1575" s="55">
        <v>1</v>
      </c>
      <c r="J1575" s="46" t="s">
        <v>1198</v>
      </c>
      <c r="K1575" s="46" t="s">
        <v>1198</v>
      </c>
      <c r="L1575" s="46" t="s">
        <v>1198</v>
      </c>
      <c r="M1575" s="49" t="s">
        <v>2425</v>
      </c>
      <c r="N1575" s="107"/>
      <c r="O1575" s="41">
        <f t="shared" si="210"/>
        <v>0</v>
      </c>
      <c r="P1575" s="47">
        <f>IFERROR(J1575/G1575*N1575,0)</f>
        <v>0</v>
      </c>
      <c r="Q1575" s="47">
        <f t="shared" ref="Q1575:R1578" si="214">IFERROR(K1575/H1575*O1575,0)</f>
        <v>0</v>
      </c>
      <c r="R1575" s="47">
        <f t="shared" si="214"/>
        <v>0</v>
      </c>
    </row>
    <row r="1576" spans="1:18" s="54" customFormat="1" ht="18.75" customHeight="1">
      <c r="A1576" s="104">
        <v>162173</v>
      </c>
      <c r="B1576" s="10" t="s">
        <v>3973</v>
      </c>
      <c r="C1576" s="73">
        <v>623268.43999999994</v>
      </c>
      <c r="D1576" s="1"/>
      <c r="E1576" s="1" t="s">
        <v>2260</v>
      </c>
      <c r="F1576" s="11" t="s">
        <v>0</v>
      </c>
      <c r="G1576" s="55">
        <v>1</v>
      </c>
      <c r="H1576" s="55">
        <v>1</v>
      </c>
      <c r="I1576" s="55">
        <v>1</v>
      </c>
      <c r="J1576" s="46" t="s">
        <v>1198</v>
      </c>
      <c r="K1576" s="46" t="s">
        <v>1198</v>
      </c>
      <c r="L1576" s="46" t="s">
        <v>1198</v>
      </c>
      <c r="M1576" s="49" t="s">
        <v>2425</v>
      </c>
      <c r="N1576" s="107"/>
      <c r="O1576" s="41">
        <f t="shared" si="210"/>
        <v>0</v>
      </c>
      <c r="P1576" s="47">
        <f>IFERROR(J1576/G1576*N1576,0)</f>
        <v>0</v>
      </c>
      <c r="Q1576" s="47">
        <f t="shared" si="214"/>
        <v>0</v>
      </c>
      <c r="R1576" s="47">
        <f t="shared" si="214"/>
        <v>0</v>
      </c>
    </row>
    <row r="1577" spans="1:18" s="54" customFormat="1" ht="18.75" customHeight="1">
      <c r="A1577" s="104">
        <v>915024</v>
      </c>
      <c r="B1577" s="10" t="s">
        <v>3974</v>
      </c>
      <c r="C1577" s="73">
        <v>898050.93</v>
      </c>
      <c r="D1577" s="1"/>
      <c r="E1577" s="1" t="s">
        <v>2260</v>
      </c>
      <c r="F1577" s="11" t="s">
        <v>0</v>
      </c>
      <c r="G1577" s="55">
        <v>1</v>
      </c>
      <c r="H1577" s="55">
        <v>1</v>
      </c>
      <c r="I1577" s="55">
        <v>1</v>
      </c>
      <c r="J1577" s="46" t="s">
        <v>1198</v>
      </c>
      <c r="K1577" s="46" t="s">
        <v>1198</v>
      </c>
      <c r="L1577" s="46" t="s">
        <v>1198</v>
      </c>
      <c r="M1577" s="49" t="s">
        <v>2425</v>
      </c>
      <c r="N1577" s="107"/>
      <c r="O1577" s="41">
        <f t="shared" si="210"/>
        <v>0</v>
      </c>
      <c r="P1577" s="47">
        <f>IFERROR(J1577/G1577*N1577,0)</f>
        <v>0</v>
      </c>
      <c r="Q1577" s="47">
        <f t="shared" si="214"/>
        <v>0</v>
      </c>
      <c r="R1577" s="47">
        <f t="shared" si="214"/>
        <v>0</v>
      </c>
    </row>
    <row r="1578" spans="1:18" s="54" customFormat="1" ht="18.75" customHeight="1">
      <c r="A1578" s="357">
        <v>915026</v>
      </c>
      <c r="B1578" s="293" t="s">
        <v>3975</v>
      </c>
      <c r="C1578" s="326">
        <v>1015817.7</v>
      </c>
      <c r="D1578" s="361"/>
      <c r="E1578" s="361" t="s">
        <v>2260</v>
      </c>
      <c r="F1578" s="295" t="s">
        <v>0</v>
      </c>
      <c r="G1578" s="327">
        <v>1</v>
      </c>
      <c r="H1578" s="327">
        <v>1</v>
      </c>
      <c r="I1578" s="327">
        <v>1</v>
      </c>
      <c r="J1578" s="281" t="s">
        <v>1198</v>
      </c>
      <c r="K1578" s="281" t="s">
        <v>1198</v>
      </c>
      <c r="L1578" s="281" t="s">
        <v>1198</v>
      </c>
      <c r="M1578" s="284" t="s">
        <v>2425</v>
      </c>
      <c r="N1578" s="285"/>
      <c r="O1578" s="286">
        <f t="shared" si="210"/>
        <v>0</v>
      </c>
      <c r="P1578" s="47">
        <f>IFERROR(J1578/G1578*N1578,0)</f>
        <v>0</v>
      </c>
      <c r="Q1578" s="47">
        <f t="shared" si="214"/>
        <v>0</v>
      </c>
      <c r="R1578" s="47">
        <f t="shared" si="214"/>
        <v>0</v>
      </c>
    </row>
    <row r="1579" spans="1:18" s="103" customFormat="1" ht="18.75" customHeight="1">
      <c r="A1579" s="84" t="s">
        <v>3976</v>
      </c>
      <c r="B1579" s="82"/>
      <c r="C1579" s="82"/>
      <c r="D1579" s="299"/>
      <c r="E1579" s="299"/>
      <c r="F1579" s="82"/>
      <c r="G1579" s="82"/>
      <c r="H1579" s="82"/>
      <c r="I1579" s="82"/>
      <c r="J1579" s="82"/>
      <c r="K1579" s="82"/>
      <c r="L1579" s="82"/>
      <c r="M1579" s="82"/>
      <c r="N1579" s="82"/>
      <c r="O1579" s="133"/>
      <c r="P1579" s="133"/>
      <c r="Q1579" s="133"/>
      <c r="R1579" s="300"/>
    </row>
    <row r="1580" spans="1:18" s="80" customFormat="1" ht="18.75" customHeight="1">
      <c r="A1580" s="78">
        <v>101322</v>
      </c>
      <c r="B1580" s="33" t="s">
        <v>3977</v>
      </c>
      <c r="C1580" s="14">
        <v>158792.19</v>
      </c>
      <c r="D1580" s="216"/>
      <c r="E1580" s="216" t="s">
        <v>2260</v>
      </c>
      <c r="F1580" s="35" t="s">
        <v>0</v>
      </c>
      <c r="G1580" s="36">
        <v>1</v>
      </c>
      <c r="H1580" s="36">
        <v>1</v>
      </c>
      <c r="I1580" s="36">
        <v>1</v>
      </c>
      <c r="J1580" s="37">
        <v>54.4</v>
      </c>
      <c r="K1580" s="37">
        <v>42.4</v>
      </c>
      <c r="L1580" s="38">
        <v>0.12</v>
      </c>
      <c r="M1580" s="39">
        <v>6901800058359</v>
      </c>
      <c r="N1580" s="275"/>
      <c r="O1580" s="40">
        <f t="shared" ref="O1580:O1609" si="215">C1580*N1580</f>
        <v>0</v>
      </c>
      <c r="P1580" s="37">
        <f t="shared" ref="P1580:P1609" si="216">J1580/G1580*N1580</f>
        <v>0</v>
      </c>
      <c r="Q1580" s="37">
        <f t="shared" ref="Q1580:Q1609" si="217">K1580/G1580*N1580</f>
        <v>0</v>
      </c>
      <c r="R1580" s="42">
        <f t="shared" ref="R1580:R1609" si="218">L1580/G1580*N1580</f>
        <v>0</v>
      </c>
    </row>
    <row r="1581" spans="1:18" s="54" customFormat="1" ht="18.75" customHeight="1">
      <c r="A1581" s="50">
        <v>101789</v>
      </c>
      <c r="B1581" s="10" t="s">
        <v>3978</v>
      </c>
      <c r="C1581" s="13">
        <v>177978.55</v>
      </c>
      <c r="D1581" s="1"/>
      <c r="E1581" s="1" t="s">
        <v>2260</v>
      </c>
      <c r="F1581" s="11" t="s">
        <v>0</v>
      </c>
      <c r="G1581" s="46">
        <v>1</v>
      </c>
      <c r="H1581" s="46">
        <v>1</v>
      </c>
      <c r="I1581" s="46">
        <v>1</v>
      </c>
      <c r="J1581" s="47">
        <v>80.5</v>
      </c>
      <c r="K1581" s="47">
        <v>67.5</v>
      </c>
      <c r="L1581" s="48">
        <v>0.16</v>
      </c>
      <c r="M1581" s="49">
        <v>6901800058502</v>
      </c>
      <c r="N1581" s="107"/>
      <c r="O1581" s="41">
        <f t="shared" si="215"/>
        <v>0</v>
      </c>
      <c r="P1581" s="47">
        <f t="shared" si="216"/>
        <v>0</v>
      </c>
      <c r="Q1581" s="47">
        <f t="shared" si="217"/>
        <v>0</v>
      </c>
      <c r="R1581" s="3">
        <f t="shared" si="218"/>
        <v>0</v>
      </c>
    </row>
    <row r="1582" spans="1:18" s="54" customFormat="1" ht="18.75" customHeight="1">
      <c r="A1582" s="50">
        <v>102006</v>
      </c>
      <c r="B1582" s="10" t="s">
        <v>3979</v>
      </c>
      <c r="C1582" s="13">
        <v>187345.84</v>
      </c>
      <c r="D1582" s="1"/>
      <c r="E1582" s="1" t="s">
        <v>2260</v>
      </c>
      <c r="F1582" s="11" t="s">
        <v>0</v>
      </c>
      <c r="G1582" s="46">
        <v>1</v>
      </c>
      <c r="H1582" s="46">
        <v>1</v>
      </c>
      <c r="I1582" s="46">
        <v>1</v>
      </c>
      <c r="J1582" s="47">
        <v>80.5</v>
      </c>
      <c r="K1582" s="47">
        <v>67.5</v>
      </c>
      <c r="L1582" s="48">
        <v>0.16</v>
      </c>
      <c r="M1582" s="49">
        <v>6901800059929</v>
      </c>
      <c r="N1582" s="107"/>
      <c r="O1582" s="41">
        <f t="shared" si="215"/>
        <v>0</v>
      </c>
      <c r="P1582" s="47">
        <f t="shared" si="216"/>
        <v>0</v>
      </c>
      <c r="Q1582" s="47">
        <f t="shared" si="217"/>
        <v>0</v>
      </c>
      <c r="R1582" s="3">
        <f t="shared" si="218"/>
        <v>0</v>
      </c>
    </row>
    <row r="1583" spans="1:18" s="54" customFormat="1" ht="18.75" customHeight="1">
      <c r="A1583" s="50">
        <v>101329</v>
      </c>
      <c r="B1583" s="10" t="s">
        <v>3980</v>
      </c>
      <c r="C1583" s="13">
        <v>152964.95000000001</v>
      </c>
      <c r="D1583" s="1"/>
      <c r="E1583" s="1" t="s">
        <v>2260</v>
      </c>
      <c r="F1583" s="11" t="s">
        <v>0</v>
      </c>
      <c r="G1583" s="46">
        <v>1</v>
      </c>
      <c r="H1583" s="46">
        <v>1</v>
      </c>
      <c r="I1583" s="46">
        <v>1</v>
      </c>
      <c r="J1583" s="47">
        <v>54.4</v>
      </c>
      <c r="K1583" s="47">
        <v>42.4</v>
      </c>
      <c r="L1583" s="48">
        <v>0.12</v>
      </c>
      <c r="M1583" s="49">
        <v>6901800058427</v>
      </c>
      <c r="N1583" s="107"/>
      <c r="O1583" s="41">
        <f t="shared" si="215"/>
        <v>0</v>
      </c>
      <c r="P1583" s="47">
        <f t="shared" si="216"/>
        <v>0</v>
      </c>
      <c r="Q1583" s="47">
        <f t="shared" si="217"/>
        <v>0</v>
      </c>
      <c r="R1583" s="3">
        <f t="shared" si="218"/>
        <v>0</v>
      </c>
    </row>
    <row r="1584" spans="1:18" s="54" customFormat="1" ht="18.75" customHeight="1">
      <c r="A1584" s="50">
        <v>101790</v>
      </c>
      <c r="B1584" s="10" t="s">
        <v>3981</v>
      </c>
      <c r="C1584" s="13">
        <v>197206.15</v>
      </c>
      <c r="D1584" s="1"/>
      <c r="E1584" s="1" t="s">
        <v>2260</v>
      </c>
      <c r="F1584" s="11" t="s">
        <v>0</v>
      </c>
      <c r="G1584" s="46">
        <v>1</v>
      </c>
      <c r="H1584" s="46">
        <v>1</v>
      </c>
      <c r="I1584" s="46">
        <v>1</v>
      </c>
      <c r="J1584" s="47">
        <v>80.5</v>
      </c>
      <c r="K1584" s="47">
        <v>67.5</v>
      </c>
      <c r="L1584" s="48">
        <v>0.16</v>
      </c>
      <c r="M1584" s="49">
        <v>6901800059134</v>
      </c>
      <c r="N1584" s="107"/>
      <c r="O1584" s="41">
        <f t="shared" si="215"/>
        <v>0</v>
      </c>
      <c r="P1584" s="47">
        <f t="shared" si="216"/>
        <v>0</v>
      </c>
      <c r="Q1584" s="47">
        <f t="shared" si="217"/>
        <v>0</v>
      </c>
      <c r="R1584" s="3">
        <f t="shared" si="218"/>
        <v>0</v>
      </c>
    </row>
    <row r="1585" spans="1:18" s="54" customFormat="1" ht="18.75" customHeight="1">
      <c r="A1585" s="50">
        <v>101331</v>
      </c>
      <c r="B1585" s="10" t="s">
        <v>3982</v>
      </c>
      <c r="C1585" s="13">
        <v>159482.25</v>
      </c>
      <c r="D1585" s="1"/>
      <c r="E1585" s="1" t="s">
        <v>2260</v>
      </c>
      <c r="F1585" s="11" t="s">
        <v>0</v>
      </c>
      <c r="G1585" s="46">
        <v>1</v>
      </c>
      <c r="H1585" s="46">
        <v>1</v>
      </c>
      <c r="I1585" s="46">
        <v>1</v>
      </c>
      <c r="J1585" s="47">
        <v>54.4</v>
      </c>
      <c r="K1585" s="47">
        <v>42.4</v>
      </c>
      <c r="L1585" s="48">
        <v>0.12</v>
      </c>
      <c r="M1585" s="49">
        <v>6901800058441</v>
      </c>
      <c r="N1585" s="107"/>
      <c r="O1585" s="41">
        <f t="shared" si="215"/>
        <v>0</v>
      </c>
      <c r="P1585" s="47">
        <f t="shared" si="216"/>
        <v>0</v>
      </c>
      <c r="Q1585" s="47">
        <f t="shared" si="217"/>
        <v>0</v>
      </c>
      <c r="R1585" s="3">
        <f t="shared" si="218"/>
        <v>0</v>
      </c>
    </row>
    <row r="1586" spans="1:18" s="54" customFormat="1" ht="18.75" customHeight="1">
      <c r="A1586" s="50">
        <v>101267</v>
      </c>
      <c r="B1586" s="10" t="s">
        <v>3983</v>
      </c>
      <c r="C1586" s="13">
        <v>207585.42</v>
      </c>
      <c r="D1586" s="1"/>
      <c r="E1586" s="1" t="s">
        <v>2260</v>
      </c>
      <c r="F1586" s="11" t="s">
        <v>0</v>
      </c>
      <c r="G1586" s="46">
        <v>1</v>
      </c>
      <c r="H1586" s="46">
        <v>1</v>
      </c>
      <c r="I1586" s="46">
        <v>1</v>
      </c>
      <c r="J1586" s="47">
        <v>80.5</v>
      </c>
      <c r="K1586" s="47">
        <v>67.5</v>
      </c>
      <c r="L1586" s="48">
        <v>0.16</v>
      </c>
      <c r="M1586" s="49">
        <v>6901800057895</v>
      </c>
      <c r="N1586" s="107"/>
      <c r="O1586" s="41">
        <f t="shared" si="215"/>
        <v>0</v>
      </c>
      <c r="P1586" s="47">
        <f t="shared" si="216"/>
        <v>0</v>
      </c>
      <c r="Q1586" s="47">
        <f t="shared" si="217"/>
        <v>0</v>
      </c>
      <c r="R1586" s="3">
        <f t="shared" si="218"/>
        <v>0</v>
      </c>
    </row>
    <row r="1587" spans="1:18" s="54" customFormat="1" ht="18.75" customHeight="1">
      <c r="A1587" s="50">
        <v>101108</v>
      </c>
      <c r="B1587" s="10" t="s">
        <v>3984</v>
      </c>
      <c r="C1587" s="13">
        <v>219432.41</v>
      </c>
      <c r="D1587" s="1"/>
      <c r="E1587" s="1" t="s">
        <v>2260</v>
      </c>
      <c r="F1587" s="11" t="s">
        <v>0</v>
      </c>
      <c r="G1587" s="46">
        <v>1</v>
      </c>
      <c r="H1587" s="46">
        <v>1</v>
      </c>
      <c r="I1587" s="46">
        <v>1</v>
      </c>
      <c r="J1587" s="47">
        <v>83.6</v>
      </c>
      <c r="K1587" s="47">
        <v>69.599999999999994</v>
      </c>
      <c r="L1587" s="48">
        <v>0.16</v>
      </c>
      <c r="M1587" s="49">
        <v>6901800056478</v>
      </c>
      <c r="N1587" s="107"/>
      <c r="O1587" s="41">
        <f t="shared" si="215"/>
        <v>0</v>
      </c>
      <c r="P1587" s="47">
        <f t="shared" si="216"/>
        <v>0</v>
      </c>
      <c r="Q1587" s="47">
        <f t="shared" si="217"/>
        <v>0</v>
      </c>
      <c r="R1587" s="3">
        <f t="shared" si="218"/>
        <v>0</v>
      </c>
    </row>
    <row r="1588" spans="1:18" s="54" customFormat="1" ht="18.75" customHeight="1">
      <c r="A1588" s="50">
        <v>101090</v>
      </c>
      <c r="B1588" s="10" t="s">
        <v>3985</v>
      </c>
      <c r="C1588" s="13">
        <v>219432.41</v>
      </c>
      <c r="D1588" s="1"/>
      <c r="E1588" s="1" t="s">
        <v>2260</v>
      </c>
      <c r="F1588" s="11" t="s">
        <v>0</v>
      </c>
      <c r="G1588" s="46">
        <v>1</v>
      </c>
      <c r="H1588" s="46">
        <v>1</v>
      </c>
      <c r="I1588" s="46">
        <v>1</v>
      </c>
      <c r="J1588" s="47">
        <v>83.6</v>
      </c>
      <c r="K1588" s="47">
        <v>69.599999999999994</v>
      </c>
      <c r="L1588" s="48">
        <v>0.16</v>
      </c>
      <c r="M1588" s="49">
        <v>6901800056294</v>
      </c>
      <c r="N1588" s="107"/>
      <c r="O1588" s="41">
        <f t="shared" si="215"/>
        <v>0</v>
      </c>
      <c r="P1588" s="47">
        <f t="shared" si="216"/>
        <v>0</v>
      </c>
      <c r="Q1588" s="47">
        <f t="shared" si="217"/>
        <v>0</v>
      </c>
      <c r="R1588" s="3">
        <f t="shared" si="218"/>
        <v>0</v>
      </c>
    </row>
    <row r="1589" spans="1:18" s="54" customFormat="1" ht="18.75" customHeight="1">
      <c r="A1589" s="50">
        <v>101076</v>
      </c>
      <c r="B1589" s="10" t="s">
        <v>3986</v>
      </c>
      <c r="C1589" s="13">
        <v>174709.61</v>
      </c>
      <c r="D1589" s="1"/>
      <c r="E1589" s="1" t="s">
        <v>2260</v>
      </c>
      <c r="F1589" s="11" t="s">
        <v>0</v>
      </c>
      <c r="G1589" s="46">
        <v>1</v>
      </c>
      <c r="H1589" s="46">
        <v>1</v>
      </c>
      <c r="I1589" s="46">
        <v>1</v>
      </c>
      <c r="J1589" s="47">
        <v>56</v>
      </c>
      <c r="K1589" s="47">
        <v>44</v>
      </c>
      <c r="L1589" s="48">
        <v>0.12</v>
      </c>
      <c r="M1589" s="49">
        <v>6901800056157</v>
      </c>
      <c r="N1589" s="107"/>
      <c r="O1589" s="41">
        <f t="shared" si="215"/>
        <v>0</v>
      </c>
      <c r="P1589" s="47">
        <f t="shared" si="216"/>
        <v>0</v>
      </c>
      <c r="Q1589" s="47">
        <f t="shared" si="217"/>
        <v>0</v>
      </c>
      <c r="R1589" s="3">
        <f t="shared" si="218"/>
        <v>0</v>
      </c>
    </row>
    <row r="1590" spans="1:18" s="54" customFormat="1" ht="18.75" customHeight="1">
      <c r="A1590" s="50">
        <v>101092</v>
      </c>
      <c r="B1590" s="10" t="s">
        <v>3987</v>
      </c>
      <c r="C1590" s="13">
        <v>219432.41</v>
      </c>
      <c r="D1590" s="1"/>
      <c r="E1590" s="1" t="s">
        <v>2260</v>
      </c>
      <c r="F1590" s="11" t="s">
        <v>0</v>
      </c>
      <c r="G1590" s="46">
        <v>1</v>
      </c>
      <c r="H1590" s="46">
        <v>1</v>
      </c>
      <c r="I1590" s="46">
        <v>1</v>
      </c>
      <c r="J1590" s="47">
        <v>83.6</v>
      </c>
      <c r="K1590" s="47">
        <v>69.599999999999994</v>
      </c>
      <c r="L1590" s="48">
        <v>0.16</v>
      </c>
      <c r="M1590" s="49">
        <v>6901800056317</v>
      </c>
      <c r="N1590" s="107"/>
      <c r="O1590" s="41">
        <f t="shared" si="215"/>
        <v>0</v>
      </c>
      <c r="P1590" s="47">
        <f t="shared" si="216"/>
        <v>0</v>
      </c>
      <c r="Q1590" s="47">
        <f t="shared" si="217"/>
        <v>0</v>
      </c>
      <c r="R1590" s="3">
        <f t="shared" si="218"/>
        <v>0</v>
      </c>
    </row>
    <row r="1591" spans="1:18" s="54" customFormat="1" ht="18.75" customHeight="1">
      <c r="A1591" s="50">
        <v>101078</v>
      </c>
      <c r="B1591" s="10" t="s">
        <v>3988</v>
      </c>
      <c r="C1591" s="13">
        <v>174709.61</v>
      </c>
      <c r="D1591" s="1"/>
      <c r="E1591" s="1" t="s">
        <v>2260</v>
      </c>
      <c r="F1591" s="11" t="s">
        <v>0</v>
      </c>
      <c r="G1591" s="46">
        <v>1</v>
      </c>
      <c r="H1591" s="46">
        <v>1</v>
      </c>
      <c r="I1591" s="46">
        <v>1</v>
      </c>
      <c r="J1591" s="47">
        <v>56</v>
      </c>
      <c r="K1591" s="47">
        <v>44</v>
      </c>
      <c r="L1591" s="48">
        <v>0.12</v>
      </c>
      <c r="M1591" s="49">
        <v>6901800056171</v>
      </c>
      <c r="N1591" s="107"/>
      <c r="O1591" s="41">
        <f t="shared" si="215"/>
        <v>0</v>
      </c>
      <c r="P1591" s="47">
        <f t="shared" si="216"/>
        <v>0</v>
      </c>
      <c r="Q1591" s="47">
        <f t="shared" si="217"/>
        <v>0</v>
      </c>
      <c r="R1591" s="3">
        <f t="shared" si="218"/>
        <v>0</v>
      </c>
    </row>
    <row r="1592" spans="1:18" s="54" customFormat="1" ht="18.75" customHeight="1">
      <c r="A1592" s="50">
        <v>101094</v>
      </c>
      <c r="B1592" s="10" t="s">
        <v>3989</v>
      </c>
      <c r="C1592" s="13">
        <v>219432.41</v>
      </c>
      <c r="D1592" s="1"/>
      <c r="E1592" s="1" t="s">
        <v>2260</v>
      </c>
      <c r="F1592" s="11" t="s">
        <v>0</v>
      </c>
      <c r="G1592" s="46">
        <v>1</v>
      </c>
      <c r="H1592" s="46">
        <v>1</v>
      </c>
      <c r="I1592" s="46">
        <v>1</v>
      </c>
      <c r="J1592" s="47">
        <v>83.6</v>
      </c>
      <c r="K1592" s="47">
        <v>69.599999999999994</v>
      </c>
      <c r="L1592" s="48">
        <v>0.16</v>
      </c>
      <c r="M1592" s="49">
        <v>6901800056331</v>
      </c>
      <c r="N1592" s="107"/>
      <c r="O1592" s="41">
        <f t="shared" si="215"/>
        <v>0</v>
      </c>
      <c r="P1592" s="47">
        <f t="shared" si="216"/>
        <v>0</v>
      </c>
      <c r="Q1592" s="47">
        <f t="shared" si="217"/>
        <v>0</v>
      </c>
      <c r="R1592" s="3">
        <f t="shared" si="218"/>
        <v>0</v>
      </c>
    </row>
    <row r="1593" spans="1:18" s="54" customFormat="1" ht="18.75" customHeight="1">
      <c r="A1593" s="50">
        <v>101080</v>
      </c>
      <c r="B1593" s="10" t="s">
        <v>3990</v>
      </c>
      <c r="C1593" s="13">
        <v>174709.61</v>
      </c>
      <c r="D1593" s="1"/>
      <c r="E1593" s="1" t="s">
        <v>2260</v>
      </c>
      <c r="F1593" s="11" t="s">
        <v>0</v>
      </c>
      <c r="G1593" s="46">
        <v>1</v>
      </c>
      <c r="H1593" s="46">
        <v>1</v>
      </c>
      <c r="I1593" s="46">
        <v>1</v>
      </c>
      <c r="J1593" s="47">
        <v>56</v>
      </c>
      <c r="K1593" s="47">
        <v>44</v>
      </c>
      <c r="L1593" s="48">
        <v>0.12</v>
      </c>
      <c r="M1593" s="49">
        <v>6901800056195</v>
      </c>
      <c r="N1593" s="107"/>
      <c r="O1593" s="41">
        <f t="shared" si="215"/>
        <v>0</v>
      </c>
      <c r="P1593" s="47">
        <f t="shared" si="216"/>
        <v>0</v>
      </c>
      <c r="Q1593" s="47">
        <f t="shared" si="217"/>
        <v>0</v>
      </c>
      <c r="R1593" s="3">
        <f t="shared" si="218"/>
        <v>0</v>
      </c>
    </row>
    <row r="1594" spans="1:18" s="54" customFormat="1" ht="18.75" customHeight="1">
      <c r="A1594" s="50">
        <v>101096</v>
      </c>
      <c r="B1594" s="10" t="s">
        <v>3991</v>
      </c>
      <c r="C1594" s="13">
        <v>219760.83</v>
      </c>
      <c r="D1594" s="1"/>
      <c r="E1594" s="1" t="s">
        <v>2260</v>
      </c>
      <c r="F1594" s="11" t="s">
        <v>0</v>
      </c>
      <c r="G1594" s="46">
        <v>1</v>
      </c>
      <c r="H1594" s="46">
        <v>1</v>
      </c>
      <c r="I1594" s="46">
        <v>1</v>
      </c>
      <c r="J1594" s="47">
        <v>83.6</v>
      </c>
      <c r="K1594" s="47">
        <v>69.599999999999994</v>
      </c>
      <c r="L1594" s="48">
        <v>0.16</v>
      </c>
      <c r="M1594" s="49">
        <v>6901800056355</v>
      </c>
      <c r="N1594" s="107"/>
      <c r="O1594" s="41">
        <f t="shared" si="215"/>
        <v>0</v>
      </c>
      <c r="P1594" s="47">
        <f t="shared" si="216"/>
        <v>0</v>
      </c>
      <c r="Q1594" s="47">
        <f t="shared" si="217"/>
        <v>0</v>
      </c>
      <c r="R1594" s="3">
        <f t="shared" si="218"/>
        <v>0</v>
      </c>
    </row>
    <row r="1595" spans="1:18" s="54" customFormat="1" ht="18.75" customHeight="1">
      <c r="A1595" s="50">
        <v>101082</v>
      </c>
      <c r="B1595" s="10" t="s">
        <v>3992</v>
      </c>
      <c r="C1595" s="13">
        <v>174709.61</v>
      </c>
      <c r="D1595" s="1"/>
      <c r="E1595" s="1" t="s">
        <v>2260</v>
      </c>
      <c r="F1595" s="11" t="s">
        <v>0</v>
      </c>
      <c r="G1595" s="46">
        <v>1</v>
      </c>
      <c r="H1595" s="46">
        <v>1</v>
      </c>
      <c r="I1595" s="46">
        <v>1</v>
      </c>
      <c r="J1595" s="47">
        <v>56</v>
      </c>
      <c r="K1595" s="47">
        <v>44</v>
      </c>
      <c r="L1595" s="48">
        <v>0.12</v>
      </c>
      <c r="M1595" s="49">
        <v>6901800056218</v>
      </c>
      <c r="N1595" s="107"/>
      <c r="O1595" s="41">
        <f t="shared" si="215"/>
        <v>0</v>
      </c>
      <c r="P1595" s="47">
        <f t="shared" si="216"/>
        <v>0</v>
      </c>
      <c r="Q1595" s="47">
        <f t="shared" si="217"/>
        <v>0</v>
      </c>
      <c r="R1595" s="3">
        <f t="shared" si="218"/>
        <v>0</v>
      </c>
    </row>
    <row r="1596" spans="1:18" s="54" customFormat="1" ht="18.75" customHeight="1">
      <c r="A1596" s="50">
        <v>101098</v>
      </c>
      <c r="B1596" s="10" t="s">
        <v>3993</v>
      </c>
      <c r="C1596" s="13">
        <v>248774.04</v>
      </c>
      <c r="D1596" s="1"/>
      <c r="E1596" s="1" t="s">
        <v>2260</v>
      </c>
      <c r="F1596" s="11" t="s">
        <v>0</v>
      </c>
      <c r="G1596" s="46">
        <v>1</v>
      </c>
      <c r="H1596" s="46">
        <v>1</v>
      </c>
      <c r="I1596" s="46">
        <v>1</v>
      </c>
      <c r="J1596" s="47">
        <v>83.6</v>
      </c>
      <c r="K1596" s="47">
        <v>69.599999999999994</v>
      </c>
      <c r="L1596" s="48">
        <v>0.16</v>
      </c>
      <c r="M1596" s="49">
        <v>6901800056379</v>
      </c>
      <c r="N1596" s="107"/>
      <c r="O1596" s="41">
        <f t="shared" si="215"/>
        <v>0</v>
      </c>
      <c r="P1596" s="47">
        <f t="shared" si="216"/>
        <v>0</v>
      </c>
      <c r="Q1596" s="47">
        <f t="shared" si="217"/>
        <v>0</v>
      </c>
      <c r="R1596" s="3">
        <f t="shared" si="218"/>
        <v>0</v>
      </c>
    </row>
    <row r="1597" spans="1:18" s="54" customFormat="1" ht="18.75" customHeight="1">
      <c r="A1597" s="50">
        <v>101084</v>
      </c>
      <c r="B1597" s="10" t="s">
        <v>3994</v>
      </c>
      <c r="C1597" s="13">
        <v>198533.64</v>
      </c>
      <c r="D1597" s="1"/>
      <c r="E1597" s="1" t="s">
        <v>2260</v>
      </c>
      <c r="F1597" s="11" t="s">
        <v>0</v>
      </c>
      <c r="G1597" s="46">
        <v>1</v>
      </c>
      <c r="H1597" s="46">
        <v>1</v>
      </c>
      <c r="I1597" s="46">
        <v>1</v>
      </c>
      <c r="J1597" s="47">
        <v>56</v>
      </c>
      <c r="K1597" s="47">
        <v>44</v>
      </c>
      <c r="L1597" s="48">
        <v>0.12</v>
      </c>
      <c r="M1597" s="49">
        <v>6901800056232</v>
      </c>
      <c r="N1597" s="107"/>
      <c r="O1597" s="41">
        <f t="shared" si="215"/>
        <v>0</v>
      </c>
      <c r="P1597" s="47">
        <f t="shared" si="216"/>
        <v>0</v>
      </c>
      <c r="Q1597" s="47">
        <f t="shared" si="217"/>
        <v>0</v>
      </c>
      <c r="R1597" s="3">
        <f t="shared" si="218"/>
        <v>0</v>
      </c>
    </row>
    <row r="1598" spans="1:18" s="80" customFormat="1" ht="18.75" customHeight="1">
      <c r="A1598" s="50">
        <v>101100</v>
      </c>
      <c r="B1598" s="10" t="s">
        <v>3995</v>
      </c>
      <c r="C1598" s="13">
        <v>266970.14</v>
      </c>
      <c r="D1598" s="1"/>
      <c r="E1598" s="1" t="s">
        <v>2260</v>
      </c>
      <c r="F1598" s="13" t="s">
        <v>0</v>
      </c>
      <c r="G1598" s="46">
        <v>1</v>
      </c>
      <c r="H1598" s="46">
        <v>1</v>
      </c>
      <c r="I1598" s="46">
        <v>1</v>
      </c>
      <c r="J1598" s="47">
        <v>91.6</v>
      </c>
      <c r="K1598" s="47">
        <v>78.599999999999994</v>
      </c>
      <c r="L1598" s="48">
        <v>0.16</v>
      </c>
      <c r="M1598" s="49">
        <v>6901800056393</v>
      </c>
      <c r="N1598" s="107"/>
      <c r="O1598" s="41">
        <f t="shared" si="215"/>
        <v>0</v>
      </c>
      <c r="P1598" s="47">
        <f t="shared" si="216"/>
        <v>0</v>
      </c>
      <c r="Q1598" s="47">
        <f t="shared" si="217"/>
        <v>0</v>
      </c>
      <c r="R1598" s="3">
        <f t="shared" si="218"/>
        <v>0</v>
      </c>
    </row>
    <row r="1599" spans="1:18" s="54" customFormat="1" ht="18.75" customHeight="1">
      <c r="A1599" s="50">
        <v>101086</v>
      </c>
      <c r="B1599" s="10" t="s">
        <v>3996</v>
      </c>
      <c r="C1599" s="13">
        <v>226219.12</v>
      </c>
      <c r="D1599" s="1"/>
      <c r="E1599" s="1" t="s">
        <v>2260</v>
      </c>
      <c r="F1599" s="11" t="s">
        <v>0</v>
      </c>
      <c r="G1599" s="46">
        <v>1</v>
      </c>
      <c r="H1599" s="46">
        <v>1</v>
      </c>
      <c r="I1599" s="46">
        <v>1</v>
      </c>
      <c r="J1599" s="47">
        <v>57</v>
      </c>
      <c r="K1599" s="47">
        <v>45</v>
      </c>
      <c r="L1599" s="48">
        <v>0.12</v>
      </c>
      <c r="M1599" s="49">
        <v>6901800056256</v>
      </c>
      <c r="N1599" s="107"/>
      <c r="O1599" s="41">
        <f t="shared" si="215"/>
        <v>0</v>
      </c>
      <c r="P1599" s="47">
        <f t="shared" si="216"/>
        <v>0</v>
      </c>
      <c r="Q1599" s="47">
        <f t="shared" si="217"/>
        <v>0</v>
      </c>
      <c r="R1599" s="3">
        <f t="shared" si="218"/>
        <v>0</v>
      </c>
    </row>
    <row r="1600" spans="1:18" s="54" customFormat="1" ht="18.75" customHeight="1">
      <c r="A1600" s="50">
        <v>101252</v>
      </c>
      <c r="B1600" s="10" t="s">
        <v>3997</v>
      </c>
      <c r="C1600" s="13">
        <v>358690.34</v>
      </c>
      <c r="D1600" s="1"/>
      <c r="E1600" s="1" t="s">
        <v>2260</v>
      </c>
      <c r="F1600" s="11" t="s">
        <v>0</v>
      </c>
      <c r="G1600" s="46">
        <v>1</v>
      </c>
      <c r="H1600" s="46">
        <v>1</v>
      </c>
      <c r="I1600" s="46">
        <v>1</v>
      </c>
      <c r="J1600" s="47">
        <v>106</v>
      </c>
      <c r="K1600" s="47">
        <v>90.5</v>
      </c>
      <c r="L1600" s="48">
        <v>0.21</v>
      </c>
      <c r="M1600" s="49">
        <v>6901800057765</v>
      </c>
      <c r="N1600" s="107"/>
      <c r="O1600" s="41">
        <f t="shared" si="215"/>
        <v>0</v>
      </c>
      <c r="P1600" s="47">
        <f t="shared" si="216"/>
        <v>0</v>
      </c>
      <c r="Q1600" s="47">
        <f t="shared" si="217"/>
        <v>0</v>
      </c>
      <c r="R1600" s="3">
        <f t="shared" si="218"/>
        <v>0</v>
      </c>
    </row>
    <row r="1601" spans="1:18" s="54" customFormat="1" ht="18.75" customHeight="1">
      <c r="A1601" s="50">
        <v>101126</v>
      </c>
      <c r="B1601" s="10" t="s">
        <v>3998</v>
      </c>
      <c r="C1601" s="13">
        <v>245082.72</v>
      </c>
      <c r="D1601" s="1"/>
      <c r="E1601" s="1" t="s">
        <v>2260</v>
      </c>
      <c r="F1601" s="11" t="s">
        <v>0</v>
      </c>
      <c r="G1601" s="46">
        <v>1</v>
      </c>
      <c r="H1601" s="46">
        <v>1</v>
      </c>
      <c r="I1601" s="46">
        <v>1</v>
      </c>
      <c r="J1601" s="47">
        <v>68.599999999999994</v>
      </c>
      <c r="K1601" s="47">
        <v>54.8</v>
      </c>
      <c r="L1601" s="48">
        <v>0.15</v>
      </c>
      <c r="M1601" s="49">
        <v>6901800056645</v>
      </c>
      <c r="N1601" s="107"/>
      <c r="O1601" s="41">
        <f t="shared" si="215"/>
        <v>0</v>
      </c>
      <c r="P1601" s="47">
        <f t="shared" si="216"/>
        <v>0</v>
      </c>
      <c r="Q1601" s="47">
        <f t="shared" si="217"/>
        <v>0</v>
      </c>
      <c r="R1601" s="3">
        <f t="shared" si="218"/>
        <v>0</v>
      </c>
    </row>
    <row r="1602" spans="1:18" s="54" customFormat="1" ht="18.75" customHeight="1">
      <c r="A1602" s="50">
        <v>101333</v>
      </c>
      <c r="B1602" s="10" t="s">
        <v>3999</v>
      </c>
      <c r="C1602" s="13">
        <v>357741.98</v>
      </c>
      <c r="D1602" s="1"/>
      <c r="E1602" s="1" t="s">
        <v>2260</v>
      </c>
      <c r="F1602" s="11" t="s">
        <v>0</v>
      </c>
      <c r="G1602" s="46">
        <v>1</v>
      </c>
      <c r="H1602" s="46">
        <v>1</v>
      </c>
      <c r="I1602" s="46">
        <v>1</v>
      </c>
      <c r="J1602" s="47">
        <v>106</v>
      </c>
      <c r="K1602" s="47">
        <v>90.5</v>
      </c>
      <c r="L1602" s="48">
        <v>0.21</v>
      </c>
      <c r="M1602" s="49">
        <v>6901800060376</v>
      </c>
      <c r="N1602" s="107"/>
      <c r="O1602" s="41">
        <f t="shared" si="215"/>
        <v>0</v>
      </c>
      <c r="P1602" s="47">
        <f t="shared" si="216"/>
        <v>0</v>
      </c>
      <c r="Q1602" s="47">
        <f t="shared" si="217"/>
        <v>0</v>
      </c>
      <c r="R1602" s="3">
        <f t="shared" si="218"/>
        <v>0</v>
      </c>
    </row>
    <row r="1603" spans="1:18" s="54" customFormat="1" ht="18.75" customHeight="1">
      <c r="A1603" s="50">
        <v>101047</v>
      </c>
      <c r="B1603" s="10" t="s">
        <v>4000</v>
      </c>
      <c r="C1603" s="13">
        <v>245082.72</v>
      </c>
      <c r="D1603" s="1"/>
      <c r="E1603" s="1" t="s">
        <v>2260</v>
      </c>
      <c r="F1603" s="11" t="s">
        <v>0</v>
      </c>
      <c r="G1603" s="46">
        <v>1</v>
      </c>
      <c r="H1603" s="46">
        <v>1</v>
      </c>
      <c r="I1603" s="46">
        <v>1</v>
      </c>
      <c r="J1603" s="47">
        <v>68.599999999999994</v>
      </c>
      <c r="K1603" s="47">
        <v>54.8</v>
      </c>
      <c r="L1603" s="48">
        <v>0.15</v>
      </c>
      <c r="M1603" s="49">
        <v>6901800055891</v>
      </c>
      <c r="N1603" s="107"/>
      <c r="O1603" s="41">
        <f t="shared" si="215"/>
        <v>0</v>
      </c>
      <c r="P1603" s="47">
        <f t="shared" si="216"/>
        <v>0</v>
      </c>
      <c r="Q1603" s="47">
        <f t="shared" si="217"/>
        <v>0</v>
      </c>
      <c r="R1603" s="3">
        <f t="shared" si="218"/>
        <v>0</v>
      </c>
    </row>
    <row r="1604" spans="1:18" s="54" customFormat="1" ht="18.75" customHeight="1">
      <c r="A1604" s="60">
        <v>101335</v>
      </c>
      <c r="B1604" s="12" t="s">
        <v>4001</v>
      </c>
      <c r="C1604" s="13">
        <v>366289.52</v>
      </c>
      <c r="D1604" s="1"/>
      <c r="E1604" s="1" t="s">
        <v>2260</v>
      </c>
      <c r="F1604" s="58" t="s">
        <v>0</v>
      </c>
      <c r="G1604" s="63">
        <v>1</v>
      </c>
      <c r="H1604" s="63">
        <v>1</v>
      </c>
      <c r="I1604" s="63">
        <v>1</v>
      </c>
      <c r="J1604" s="64">
        <v>120.4</v>
      </c>
      <c r="K1604" s="64">
        <v>102.8</v>
      </c>
      <c r="L1604" s="65">
        <v>0.21</v>
      </c>
      <c r="M1604" s="66">
        <v>6901800060390</v>
      </c>
      <c r="N1604" s="112"/>
      <c r="O1604" s="41">
        <f t="shared" si="215"/>
        <v>0</v>
      </c>
      <c r="P1604" s="47">
        <f t="shared" si="216"/>
        <v>0</v>
      </c>
      <c r="Q1604" s="47">
        <f t="shared" si="217"/>
        <v>0</v>
      </c>
      <c r="R1604" s="3">
        <f t="shared" si="218"/>
        <v>0</v>
      </c>
    </row>
    <row r="1605" spans="1:18" s="54" customFormat="1" ht="18.75" customHeight="1">
      <c r="A1605" s="50">
        <v>101104</v>
      </c>
      <c r="B1605" s="10" t="s">
        <v>4002</v>
      </c>
      <c r="C1605" s="13">
        <v>271272.15000000002</v>
      </c>
      <c r="D1605" s="1"/>
      <c r="E1605" s="1" t="s">
        <v>2260</v>
      </c>
      <c r="F1605" s="11" t="s">
        <v>0</v>
      </c>
      <c r="G1605" s="46">
        <v>1</v>
      </c>
      <c r="H1605" s="46">
        <v>1</v>
      </c>
      <c r="I1605" s="46">
        <v>1</v>
      </c>
      <c r="J1605" s="47">
        <v>70</v>
      </c>
      <c r="K1605" s="47">
        <v>56.5</v>
      </c>
      <c r="L1605" s="48">
        <v>0.15</v>
      </c>
      <c r="M1605" s="49">
        <v>6901800056430</v>
      </c>
      <c r="N1605" s="107"/>
      <c r="O1605" s="41">
        <f t="shared" si="215"/>
        <v>0</v>
      </c>
      <c r="P1605" s="47">
        <f t="shared" si="216"/>
        <v>0</v>
      </c>
      <c r="Q1605" s="47">
        <f t="shared" si="217"/>
        <v>0</v>
      </c>
      <c r="R1605" s="3">
        <f t="shared" si="218"/>
        <v>0</v>
      </c>
    </row>
    <row r="1606" spans="1:18" s="54" customFormat="1" ht="18.75" customHeight="1">
      <c r="A1606" s="50">
        <v>101102</v>
      </c>
      <c r="B1606" s="10" t="s">
        <v>4003</v>
      </c>
      <c r="C1606" s="13">
        <v>537933.91</v>
      </c>
      <c r="D1606" s="1"/>
      <c r="E1606" s="1" t="s">
        <v>2260</v>
      </c>
      <c r="F1606" s="11" t="s">
        <v>0</v>
      </c>
      <c r="G1606" s="46">
        <v>1</v>
      </c>
      <c r="H1606" s="46">
        <v>1</v>
      </c>
      <c r="I1606" s="46">
        <v>1</v>
      </c>
      <c r="J1606" s="47">
        <v>151</v>
      </c>
      <c r="K1606" s="47">
        <v>132</v>
      </c>
      <c r="L1606" s="48">
        <v>0.26</v>
      </c>
      <c r="M1606" s="49">
        <v>6901800056416</v>
      </c>
      <c r="N1606" s="107"/>
      <c r="O1606" s="41">
        <f t="shared" si="215"/>
        <v>0</v>
      </c>
      <c r="P1606" s="47">
        <f t="shared" si="216"/>
        <v>0</v>
      </c>
      <c r="Q1606" s="47">
        <f t="shared" si="217"/>
        <v>0</v>
      </c>
      <c r="R1606" s="3">
        <f t="shared" si="218"/>
        <v>0</v>
      </c>
    </row>
    <row r="1607" spans="1:18" s="54" customFormat="1" ht="18.75" customHeight="1">
      <c r="A1607" s="50">
        <v>101088</v>
      </c>
      <c r="B1607" s="10" t="s">
        <v>4004</v>
      </c>
      <c r="C1607" s="13">
        <v>440472.21</v>
      </c>
      <c r="D1607" s="1"/>
      <c r="E1607" s="1" t="s">
        <v>2260</v>
      </c>
      <c r="F1607" s="11" t="s">
        <v>0</v>
      </c>
      <c r="G1607" s="46">
        <v>1</v>
      </c>
      <c r="H1607" s="46">
        <v>1</v>
      </c>
      <c r="I1607" s="46">
        <v>1</v>
      </c>
      <c r="J1607" s="47">
        <v>100</v>
      </c>
      <c r="K1607" s="47">
        <v>85</v>
      </c>
      <c r="L1607" s="48">
        <v>0.18</v>
      </c>
      <c r="M1607" s="49">
        <v>6901800056270</v>
      </c>
      <c r="N1607" s="107"/>
      <c r="O1607" s="41">
        <f t="shared" si="215"/>
        <v>0</v>
      </c>
      <c r="P1607" s="47">
        <f t="shared" si="216"/>
        <v>0</v>
      </c>
      <c r="Q1607" s="47">
        <f t="shared" si="217"/>
        <v>0</v>
      </c>
      <c r="R1607" s="3">
        <f t="shared" si="218"/>
        <v>0</v>
      </c>
    </row>
    <row r="1608" spans="1:18" s="54" customFormat="1" ht="18.75" customHeight="1">
      <c r="A1608" s="50">
        <v>101230</v>
      </c>
      <c r="B1608" s="10" t="s">
        <v>4005</v>
      </c>
      <c r="C1608" s="13">
        <v>736081.03</v>
      </c>
      <c r="D1608" s="1"/>
      <c r="E1608" s="1" t="s">
        <v>2260</v>
      </c>
      <c r="F1608" s="11" t="s">
        <v>0</v>
      </c>
      <c r="G1608" s="46">
        <v>1</v>
      </c>
      <c r="H1608" s="46">
        <v>1</v>
      </c>
      <c r="I1608" s="46">
        <v>1</v>
      </c>
      <c r="J1608" s="47">
        <v>225.4</v>
      </c>
      <c r="K1608" s="47">
        <v>202</v>
      </c>
      <c r="L1608" s="48">
        <v>0.34</v>
      </c>
      <c r="M1608" s="49">
        <v>6901800057543</v>
      </c>
      <c r="N1608" s="107"/>
      <c r="O1608" s="41">
        <f t="shared" si="215"/>
        <v>0</v>
      </c>
      <c r="P1608" s="47">
        <f t="shared" si="216"/>
        <v>0</v>
      </c>
      <c r="Q1608" s="47">
        <f t="shared" si="217"/>
        <v>0</v>
      </c>
      <c r="R1608" s="3">
        <f t="shared" si="218"/>
        <v>0</v>
      </c>
    </row>
    <row r="1609" spans="1:18" s="54" customFormat="1" ht="18.75" customHeight="1">
      <c r="A1609" s="77">
        <v>101146</v>
      </c>
      <c r="B1609" s="293" t="s">
        <v>4006</v>
      </c>
      <c r="C1609" s="294">
        <v>832607.73</v>
      </c>
      <c r="D1609" s="361"/>
      <c r="E1609" s="361" t="s">
        <v>2260</v>
      </c>
      <c r="F1609" s="295" t="s">
        <v>0</v>
      </c>
      <c r="G1609" s="281">
        <v>1</v>
      </c>
      <c r="H1609" s="281">
        <v>1</v>
      </c>
      <c r="I1609" s="281">
        <v>1</v>
      </c>
      <c r="J1609" s="282">
        <v>260</v>
      </c>
      <c r="K1609" s="282">
        <v>236</v>
      </c>
      <c r="L1609" s="283">
        <v>0.38</v>
      </c>
      <c r="M1609" s="284">
        <v>6901800056843</v>
      </c>
      <c r="N1609" s="285"/>
      <c r="O1609" s="286">
        <f t="shared" si="215"/>
        <v>0</v>
      </c>
      <c r="P1609" s="282">
        <f t="shared" si="216"/>
        <v>0</v>
      </c>
      <c r="Q1609" s="282">
        <f t="shared" si="217"/>
        <v>0</v>
      </c>
      <c r="R1609" s="287">
        <f t="shared" si="218"/>
        <v>0</v>
      </c>
    </row>
    <row r="1610" spans="1:18" s="80" customFormat="1" ht="18.75" customHeight="1">
      <c r="A1610" s="84" t="s">
        <v>4007</v>
      </c>
      <c r="B1610" s="82"/>
      <c r="C1610" s="82"/>
      <c r="D1610" s="299"/>
      <c r="E1610" s="299"/>
      <c r="F1610" s="82"/>
      <c r="G1610" s="82"/>
      <c r="H1610" s="82"/>
      <c r="I1610" s="82"/>
      <c r="J1610" s="82"/>
      <c r="K1610" s="82"/>
      <c r="L1610" s="82"/>
      <c r="M1610" s="82"/>
      <c r="N1610" s="82"/>
      <c r="O1610" s="133"/>
      <c r="P1610" s="133"/>
      <c r="Q1610" s="133"/>
      <c r="R1610" s="300"/>
    </row>
    <row r="1611" spans="1:18" s="80" customFormat="1" ht="18.75" customHeight="1">
      <c r="A1611" s="78">
        <v>102833</v>
      </c>
      <c r="B1611" s="33" t="s">
        <v>124</v>
      </c>
      <c r="C1611" s="14">
        <v>4014.48</v>
      </c>
      <c r="D1611" s="216"/>
      <c r="E1611" s="216" t="s">
        <v>2260</v>
      </c>
      <c r="F1611" s="35" t="s">
        <v>0</v>
      </c>
      <c r="G1611" s="36">
        <v>1</v>
      </c>
      <c r="H1611" s="36">
        <v>1</v>
      </c>
      <c r="I1611" s="36">
        <v>1</v>
      </c>
      <c r="J1611" s="36" t="s">
        <v>1198</v>
      </c>
      <c r="K1611" s="36" t="s">
        <v>1198</v>
      </c>
      <c r="L1611" s="36" t="s">
        <v>1198</v>
      </c>
      <c r="M1611" s="39">
        <v>6901800055006</v>
      </c>
      <c r="N1611" s="275"/>
      <c r="O1611" s="40">
        <f>C1611*N1611</f>
        <v>0</v>
      </c>
      <c r="P1611" s="47">
        <f>IFERROR(J1611/G1611*N1611,0)</f>
        <v>0</v>
      </c>
      <c r="Q1611" s="47">
        <f t="shared" ref="Q1611:R1615" si="219">IFERROR(K1611/H1611*O1611,0)</f>
        <v>0</v>
      </c>
      <c r="R1611" s="47">
        <f t="shared" si="219"/>
        <v>0</v>
      </c>
    </row>
    <row r="1612" spans="1:18" s="80" customFormat="1" ht="18.75" customHeight="1">
      <c r="A1612" s="50">
        <v>102840</v>
      </c>
      <c r="B1612" s="10" t="s">
        <v>125</v>
      </c>
      <c r="C1612" s="13">
        <v>4035.39</v>
      </c>
      <c r="D1612" s="1"/>
      <c r="E1612" s="1" t="s">
        <v>2260</v>
      </c>
      <c r="F1612" s="11" t="s">
        <v>0</v>
      </c>
      <c r="G1612" s="46">
        <v>1</v>
      </c>
      <c r="H1612" s="46">
        <v>1</v>
      </c>
      <c r="I1612" s="46">
        <v>1</v>
      </c>
      <c r="J1612" s="46" t="s">
        <v>1198</v>
      </c>
      <c r="K1612" s="46" t="s">
        <v>1198</v>
      </c>
      <c r="L1612" s="46" t="s">
        <v>1198</v>
      </c>
      <c r="M1612" s="49">
        <v>6901800055051</v>
      </c>
      <c r="N1612" s="107"/>
      <c r="O1612" s="41">
        <f>C1612*N1612</f>
        <v>0</v>
      </c>
      <c r="P1612" s="47">
        <f>IFERROR(J1612/G1612*N1612,0)</f>
        <v>0</v>
      </c>
      <c r="Q1612" s="47">
        <f t="shared" si="219"/>
        <v>0</v>
      </c>
      <c r="R1612" s="47">
        <f t="shared" si="219"/>
        <v>0</v>
      </c>
    </row>
    <row r="1613" spans="1:18" s="80" customFormat="1" ht="18.75" customHeight="1">
      <c r="A1613" s="50">
        <v>102851</v>
      </c>
      <c r="B1613" s="10" t="s">
        <v>126</v>
      </c>
      <c r="C1613" s="13">
        <v>2548.16</v>
      </c>
      <c r="D1613" s="1"/>
      <c r="E1613" s="1" t="s">
        <v>2260</v>
      </c>
      <c r="F1613" s="11" t="s">
        <v>0</v>
      </c>
      <c r="G1613" s="46">
        <v>1</v>
      </c>
      <c r="H1613" s="46">
        <v>1</v>
      </c>
      <c r="I1613" s="46">
        <v>1</v>
      </c>
      <c r="J1613" s="46" t="s">
        <v>1198</v>
      </c>
      <c r="K1613" s="46" t="s">
        <v>1198</v>
      </c>
      <c r="L1613" s="46" t="s">
        <v>1198</v>
      </c>
      <c r="M1613" s="49">
        <v>6901800055167</v>
      </c>
      <c r="N1613" s="107"/>
      <c r="O1613" s="41">
        <f>C1613*N1613</f>
        <v>0</v>
      </c>
      <c r="P1613" s="47">
        <f>IFERROR(J1613/G1613*N1613,0)</f>
        <v>0</v>
      </c>
      <c r="Q1613" s="47">
        <f t="shared" si="219"/>
        <v>0</v>
      </c>
      <c r="R1613" s="47">
        <f t="shared" si="219"/>
        <v>0</v>
      </c>
    </row>
    <row r="1614" spans="1:18" s="80" customFormat="1" ht="18.75" customHeight="1">
      <c r="A1614" s="50">
        <v>102790</v>
      </c>
      <c r="B1614" s="10" t="s">
        <v>1658</v>
      </c>
      <c r="C1614" s="13">
        <v>25793.96</v>
      </c>
      <c r="D1614" s="1"/>
      <c r="E1614" s="1" t="s">
        <v>2260</v>
      </c>
      <c r="F1614" s="11" t="s">
        <v>0</v>
      </c>
      <c r="G1614" s="46">
        <v>1</v>
      </c>
      <c r="H1614" s="46">
        <v>1</v>
      </c>
      <c r="I1614" s="46">
        <v>1</v>
      </c>
      <c r="J1614" s="46" t="s">
        <v>1198</v>
      </c>
      <c r="K1614" s="46" t="s">
        <v>1198</v>
      </c>
      <c r="L1614" s="46" t="s">
        <v>1198</v>
      </c>
      <c r="M1614" s="49">
        <v>6901800054795</v>
      </c>
      <c r="N1614" s="107"/>
      <c r="O1614" s="41">
        <f>C1614*N1614</f>
        <v>0</v>
      </c>
      <c r="P1614" s="47">
        <f>IFERROR(J1614/G1614*N1614,0)</f>
        <v>0</v>
      </c>
      <c r="Q1614" s="47">
        <f t="shared" si="219"/>
        <v>0</v>
      </c>
      <c r="R1614" s="47">
        <f t="shared" si="219"/>
        <v>0</v>
      </c>
    </row>
    <row r="1615" spans="1:18" s="80" customFormat="1" ht="18.75" customHeight="1">
      <c r="A1615" s="77">
        <v>102789</v>
      </c>
      <c r="B1615" s="293" t="s">
        <v>1657</v>
      </c>
      <c r="C1615" s="294">
        <v>25793.96</v>
      </c>
      <c r="D1615" s="361"/>
      <c r="E1615" s="361" t="s">
        <v>2260</v>
      </c>
      <c r="F1615" s="295" t="s">
        <v>1248</v>
      </c>
      <c r="G1615" s="281">
        <v>1</v>
      </c>
      <c r="H1615" s="281">
        <v>1</v>
      </c>
      <c r="I1615" s="281">
        <v>1</v>
      </c>
      <c r="J1615" s="281" t="s">
        <v>1198</v>
      </c>
      <c r="K1615" s="281" t="s">
        <v>1198</v>
      </c>
      <c r="L1615" s="281" t="s">
        <v>1198</v>
      </c>
      <c r="M1615" s="284">
        <v>6901800054764</v>
      </c>
      <c r="N1615" s="285"/>
      <c r="O1615" s="286">
        <f>C1615*N1615</f>
        <v>0</v>
      </c>
      <c r="P1615" s="47">
        <f>IFERROR(J1615/G1615*N1615,0)</f>
        <v>0</v>
      </c>
      <c r="Q1615" s="47">
        <f t="shared" si="219"/>
        <v>0</v>
      </c>
      <c r="R1615" s="47">
        <f t="shared" si="219"/>
        <v>0</v>
      </c>
    </row>
    <row r="1616" spans="1:18" s="54" customFormat="1" ht="18.75" customHeight="1">
      <c r="A1616" s="262" t="s">
        <v>1253</v>
      </c>
      <c r="B1616" s="87"/>
      <c r="C1616" s="87"/>
      <c r="D1616" s="265"/>
      <c r="E1616" s="265"/>
      <c r="F1616" s="87"/>
      <c r="G1616" s="87"/>
      <c r="H1616" s="87"/>
      <c r="I1616" s="87"/>
      <c r="J1616" s="87"/>
      <c r="K1616" s="87"/>
      <c r="L1616" s="87"/>
      <c r="M1616" s="87"/>
      <c r="N1616" s="87"/>
      <c r="O1616" s="265"/>
      <c r="P1616" s="265"/>
      <c r="Q1616" s="265"/>
      <c r="R1616" s="266"/>
    </row>
    <row r="1617" spans="1:18" s="54" customFormat="1" ht="18.75" customHeight="1">
      <c r="A1617" s="84" t="s">
        <v>4008</v>
      </c>
      <c r="B1617" s="82"/>
      <c r="C1617" s="82"/>
      <c r="D1617" s="299"/>
      <c r="E1617" s="299"/>
      <c r="F1617" s="82"/>
      <c r="G1617" s="82"/>
      <c r="H1617" s="82"/>
      <c r="I1617" s="82"/>
      <c r="J1617" s="82"/>
      <c r="K1617" s="82"/>
      <c r="L1617" s="82"/>
      <c r="M1617" s="82"/>
      <c r="N1617" s="82"/>
      <c r="O1617" s="133"/>
      <c r="P1617" s="133"/>
      <c r="Q1617" s="133"/>
      <c r="R1617" s="300"/>
    </row>
    <row r="1618" spans="1:18" s="54" customFormat="1" ht="18.75" customHeight="1">
      <c r="A1618" s="78">
        <v>844299</v>
      </c>
      <c r="B1618" s="33" t="s">
        <v>4009</v>
      </c>
      <c r="C1618" s="14">
        <v>3907.69</v>
      </c>
      <c r="D1618" s="35"/>
      <c r="E1618" s="35" t="s">
        <v>2259</v>
      </c>
      <c r="F1618" s="35" t="s">
        <v>1248</v>
      </c>
      <c r="G1618" s="36">
        <v>24</v>
      </c>
      <c r="H1618" s="36">
        <v>24</v>
      </c>
      <c r="I1618" s="36">
        <v>1</v>
      </c>
      <c r="J1618" s="36">
        <v>23.5</v>
      </c>
      <c r="K1618" s="36">
        <v>22.6</v>
      </c>
      <c r="L1618" s="36">
        <v>0.03</v>
      </c>
      <c r="M1618" s="39">
        <v>6901800713197</v>
      </c>
      <c r="N1618" s="275"/>
      <c r="O1618" s="40">
        <f t="shared" ref="O1618:O1673" si="220">C1618*N1618</f>
        <v>0</v>
      </c>
      <c r="P1618" s="37">
        <f t="shared" ref="P1618:P1673" si="221">J1618/G1618*N1618</f>
        <v>0</v>
      </c>
      <c r="Q1618" s="37">
        <f t="shared" ref="Q1618:Q1673" si="222">K1618/G1618*N1618</f>
        <v>0</v>
      </c>
      <c r="R1618" s="42">
        <f t="shared" ref="R1618:R1673" si="223">L1618/G1618*N1618</f>
        <v>0</v>
      </c>
    </row>
    <row r="1619" spans="1:18" s="54" customFormat="1" ht="18.75" customHeight="1">
      <c r="A1619" s="50">
        <v>844300</v>
      </c>
      <c r="B1619" s="10" t="s">
        <v>4010</v>
      </c>
      <c r="C1619" s="13">
        <v>3907.69</v>
      </c>
      <c r="D1619" s="11"/>
      <c r="E1619" s="11" t="s">
        <v>2259</v>
      </c>
      <c r="F1619" s="11" t="s">
        <v>1248</v>
      </c>
      <c r="G1619" s="46">
        <v>24</v>
      </c>
      <c r="H1619" s="46">
        <v>24</v>
      </c>
      <c r="I1619" s="46">
        <v>1</v>
      </c>
      <c r="J1619" s="46">
        <v>23.5</v>
      </c>
      <c r="K1619" s="46">
        <v>22.6</v>
      </c>
      <c r="L1619" s="46">
        <v>0.03</v>
      </c>
      <c r="M1619" s="49">
        <v>6901800713203</v>
      </c>
      <c r="N1619" s="107"/>
      <c r="O1619" s="41">
        <f t="shared" si="220"/>
        <v>0</v>
      </c>
      <c r="P1619" s="47">
        <f t="shared" si="221"/>
        <v>0</v>
      </c>
      <c r="Q1619" s="47">
        <f t="shared" si="222"/>
        <v>0</v>
      </c>
      <c r="R1619" s="3">
        <f t="shared" si="223"/>
        <v>0</v>
      </c>
    </row>
    <row r="1620" spans="1:18" s="54" customFormat="1" ht="18.75" customHeight="1">
      <c r="A1620" s="50">
        <v>844301</v>
      </c>
      <c r="B1620" s="10" t="s">
        <v>4011</v>
      </c>
      <c r="C1620" s="13">
        <v>3907.69</v>
      </c>
      <c r="D1620" s="11"/>
      <c r="E1620" s="11" t="s">
        <v>2259</v>
      </c>
      <c r="F1620" s="11" t="s">
        <v>1248</v>
      </c>
      <c r="G1620" s="46">
        <v>24</v>
      </c>
      <c r="H1620" s="46">
        <v>24</v>
      </c>
      <c r="I1620" s="46">
        <v>1</v>
      </c>
      <c r="J1620" s="46">
        <v>23.5</v>
      </c>
      <c r="K1620" s="46">
        <v>22.6</v>
      </c>
      <c r="L1620" s="46">
        <v>0.03</v>
      </c>
      <c r="M1620" s="49">
        <v>6901800713210</v>
      </c>
      <c r="N1620" s="107"/>
      <c r="O1620" s="41">
        <f t="shared" si="220"/>
        <v>0</v>
      </c>
      <c r="P1620" s="47">
        <f t="shared" si="221"/>
        <v>0</v>
      </c>
      <c r="Q1620" s="47">
        <f t="shared" si="222"/>
        <v>0</v>
      </c>
      <c r="R1620" s="3">
        <f t="shared" si="223"/>
        <v>0</v>
      </c>
    </row>
    <row r="1621" spans="1:18" s="54" customFormat="1" ht="18.75" customHeight="1">
      <c r="A1621" s="50">
        <v>844302</v>
      </c>
      <c r="B1621" s="10" t="s">
        <v>4012</v>
      </c>
      <c r="C1621" s="13">
        <v>3907.69</v>
      </c>
      <c r="D1621" s="11"/>
      <c r="E1621" s="11" t="s">
        <v>2259</v>
      </c>
      <c r="F1621" s="11" t="s">
        <v>1248</v>
      </c>
      <c r="G1621" s="46">
        <v>24</v>
      </c>
      <c r="H1621" s="46">
        <v>24</v>
      </c>
      <c r="I1621" s="46">
        <v>1</v>
      </c>
      <c r="J1621" s="46">
        <v>23.5</v>
      </c>
      <c r="K1621" s="46">
        <v>22.6</v>
      </c>
      <c r="L1621" s="46">
        <v>0.03</v>
      </c>
      <c r="M1621" s="49">
        <v>6901800713227</v>
      </c>
      <c r="N1621" s="107"/>
      <c r="O1621" s="41">
        <f t="shared" si="220"/>
        <v>0</v>
      </c>
      <c r="P1621" s="47">
        <f t="shared" si="221"/>
        <v>0</v>
      </c>
      <c r="Q1621" s="47">
        <f t="shared" si="222"/>
        <v>0</v>
      </c>
      <c r="R1621" s="3">
        <f t="shared" si="223"/>
        <v>0</v>
      </c>
    </row>
    <row r="1622" spans="1:18" s="54" customFormat="1" ht="18.75" customHeight="1">
      <c r="A1622" s="50">
        <v>131360</v>
      </c>
      <c r="B1622" s="10" t="s">
        <v>4013</v>
      </c>
      <c r="C1622" s="13">
        <v>3907.69</v>
      </c>
      <c r="D1622" s="11"/>
      <c r="E1622" s="11" t="s">
        <v>2259</v>
      </c>
      <c r="F1622" s="11" t="s">
        <v>1248</v>
      </c>
      <c r="G1622" s="46">
        <v>24</v>
      </c>
      <c r="H1622" s="46">
        <v>24</v>
      </c>
      <c r="I1622" s="46">
        <v>1</v>
      </c>
      <c r="J1622" s="46">
        <v>23.5</v>
      </c>
      <c r="K1622" s="46">
        <v>22.6</v>
      </c>
      <c r="L1622" s="46">
        <v>0.03</v>
      </c>
      <c r="M1622" s="49">
        <v>6901800700791</v>
      </c>
      <c r="N1622" s="107"/>
      <c r="O1622" s="41">
        <f t="shared" si="220"/>
        <v>0</v>
      </c>
      <c r="P1622" s="47">
        <f t="shared" si="221"/>
        <v>0</v>
      </c>
      <c r="Q1622" s="47">
        <f t="shared" si="222"/>
        <v>0</v>
      </c>
      <c r="R1622" s="3">
        <f t="shared" si="223"/>
        <v>0</v>
      </c>
    </row>
    <row r="1623" spans="1:18" s="54" customFormat="1" ht="18.75" customHeight="1">
      <c r="A1623" s="50">
        <v>131361</v>
      </c>
      <c r="B1623" s="10" t="s">
        <v>4014</v>
      </c>
      <c r="C1623" s="13">
        <v>3907.69</v>
      </c>
      <c r="D1623" s="11"/>
      <c r="E1623" s="11" t="s">
        <v>2259</v>
      </c>
      <c r="F1623" s="11" t="s">
        <v>1248</v>
      </c>
      <c r="G1623" s="46">
        <v>24</v>
      </c>
      <c r="H1623" s="46">
        <v>24</v>
      </c>
      <c r="I1623" s="46">
        <v>1</v>
      </c>
      <c r="J1623" s="46">
        <v>23.5</v>
      </c>
      <c r="K1623" s="46">
        <v>22.6</v>
      </c>
      <c r="L1623" s="46">
        <v>0.03</v>
      </c>
      <c r="M1623" s="49">
        <v>6901800700807</v>
      </c>
      <c r="N1623" s="107"/>
      <c r="O1623" s="41">
        <f t="shared" si="220"/>
        <v>0</v>
      </c>
      <c r="P1623" s="47">
        <f t="shared" si="221"/>
        <v>0</v>
      </c>
      <c r="Q1623" s="47">
        <f t="shared" si="222"/>
        <v>0</v>
      </c>
      <c r="R1623" s="3">
        <f t="shared" si="223"/>
        <v>0</v>
      </c>
    </row>
    <row r="1624" spans="1:18" s="54" customFormat="1" ht="18.75" customHeight="1">
      <c r="A1624" s="50">
        <v>131362</v>
      </c>
      <c r="B1624" s="10" t="s">
        <v>4015</v>
      </c>
      <c r="C1624" s="13">
        <v>3907.69</v>
      </c>
      <c r="D1624" s="11"/>
      <c r="E1624" s="11" t="s">
        <v>2259</v>
      </c>
      <c r="F1624" s="11" t="s">
        <v>1248</v>
      </c>
      <c r="G1624" s="46">
        <v>24</v>
      </c>
      <c r="H1624" s="46">
        <v>24</v>
      </c>
      <c r="I1624" s="46">
        <v>1</v>
      </c>
      <c r="J1624" s="46">
        <v>23.5</v>
      </c>
      <c r="K1624" s="46">
        <v>22.6</v>
      </c>
      <c r="L1624" s="46">
        <v>0.03</v>
      </c>
      <c r="M1624" s="49">
        <v>6901800700814</v>
      </c>
      <c r="N1624" s="107"/>
      <c r="O1624" s="41">
        <f t="shared" si="220"/>
        <v>0</v>
      </c>
      <c r="P1624" s="47">
        <f t="shared" si="221"/>
        <v>0</v>
      </c>
      <c r="Q1624" s="47">
        <f t="shared" si="222"/>
        <v>0</v>
      </c>
      <c r="R1624" s="3">
        <f t="shared" si="223"/>
        <v>0</v>
      </c>
    </row>
    <row r="1625" spans="1:18" s="54" customFormat="1" ht="18.75" customHeight="1">
      <c r="A1625" s="50">
        <v>131363</v>
      </c>
      <c r="B1625" s="10" t="s">
        <v>4016</v>
      </c>
      <c r="C1625" s="13">
        <v>3907.69</v>
      </c>
      <c r="D1625" s="11"/>
      <c r="E1625" s="11" t="s">
        <v>2259</v>
      </c>
      <c r="F1625" s="11" t="s">
        <v>1248</v>
      </c>
      <c r="G1625" s="46">
        <v>24</v>
      </c>
      <c r="H1625" s="46">
        <v>24</v>
      </c>
      <c r="I1625" s="46">
        <v>1</v>
      </c>
      <c r="J1625" s="46">
        <v>23.5</v>
      </c>
      <c r="K1625" s="46">
        <v>22.6</v>
      </c>
      <c r="L1625" s="46">
        <v>0.03</v>
      </c>
      <c r="M1625" s="49">
        <v>6901800700821</v>
      </c>
      <c r="N1625" s="107"/>
      <c r="O1625" s="41">
        <f t="shared" si="220"/>
        <v>0</v>
      </c>
      <c r="P1625" s="47">
        <f t="shared" si="221"/>
        <v>0</v>
      </c>
      <c r="Q1625" s="47">
        <f t="shared" si="222"/>
        <v>0</v>
      </c>
      <c r="R1625" s="3">
        <f t="shared" si="223"/>
        <v>0</v>
      </c>
    </row>
    <row r="1626" spans="1:18" s="54" customFormat="1" ht="18.75" customHeight="1">
      <c r="A1626" s="50">
        <v>844285</v>
      </c>
      <c r="B1626" s="10" t="s">
        <v>4017</v>
      </c>
      <c r="C1626" s="13">
        <v>5123.3100000000004</v>
      </c>
      <c r="D1626" s="11"/>
      <c r="E1626" s="11" t="s">
        <v>2259</v>
      </c>
      <c r="F1626" s="11" t="s">
        <v>1248</v>
      </c>
      <c r="G1626" s="46">
        <v>24</v>
      </c>
      <c r="H1626" s="46">
        <v>24</v>
      </c>
      <c r="I1626" s="46">
        <v>1</v>
      </c>
      <c r="J1626" s="46">
        <v>24.7</v>
      </c>
      <c r="K1626" s="46">
        <v>23.8</v>
      </c>
      <c r="L1626" s="46">
        <v>0.03</v>
      </c>
      <c r="M1626" s="49">
        <v>6901800713067</v>
      </c>
      <c r="N1626" s="107"/>
      <c r="O1626" s="41">
        <f t="shared" si="220"/>
        <v>0</v>
      </c>
      <c r="P1626" s="47">
        <f t="shared" si="221"/>
        <v>0</v>
      </c>
      <c r="Q1626" s="47">
        <f t="shared" si="222"/>
        <v>0</v>
      </c>
      <c r="R1626" s="3">
        <f t="shared" si="223"/>
        <v>0</v>
      </c>
    </row>
    <row r="1627" spans="1:18" s="54" customFormat="1" ht="18.75" customHeight="1">
      <c r="A1627" s="50">
        <v>844286</v>
      </c>
      <c r="B1627" s="10" t="s">
        <v>4018</v>
      </c>
      <c r="C1627" s="13">
        <v>5123.3100000000004</v>
      </c>
      <c r="D1627" s="11"/>
      <c r="E1627" s="11" t="s">
        <v>2259</v>
      </c>
      <c r="F1627" s="11" t="s">
        <v>1248</v>
      </c>
      <c r="G1627" s="46">
        <v>24</v>
      </c>
      <c r="H1627" s="46">
        <v>24</v>
      </c>
      <c r="I1627" s="46">
        <v>1</v>
      </c>
      <c r="J1627" s="46">
        <v>24.7</v>
      </c>
      <c r="K1627" s="46">
        <v>23.8</v>
      </c>
      <c r="L1627" s="46">
        <v>0.03</v>
      </c>
      <c r="M1627" s="49">
        <v>6901800713074</v>
      </c>
      <c r="N1627" s="107"/>
      <c r="O1627" s="41">
        <f t="shared" si="220"/>
        <v>0</v>
      </c>
      <c r="P1627" s="47">
        <f t="shared" si="221"/>
        <v>0</v>
      </c>
      <c r="Q1627" s="47">
        <f t="shared" si="222"/>
        <v>0</v>
      </c>
      <c r="R1627" s="3">
        <f t="shared" si="223"/>
        <v>0</v>
      </c>
    </row>
    <row r="1628" spans="1:18" s="54" customFormat="1" ht="18.75" customHeight="1">
      <c r="A1628" s="50">
        <v>844287</v>
      </c>
      <c r="B1628" s="10" t="s">
        <v>4019</v>
      </c>
      <c r="C1628" s="13">
        <v>5123.3100000000004</v>
      </c>
      <c r="D1628" s="11"/>
      <c r="E1628" s="11" t="s">
        <v>2259</v>
      </c>
      <c r="F1628" s="11" t="s">
        <v>1248</v>
      </c>
      <c r="G1628" s="46">
        <v>24</v>
      </c>
      <c r="H1628" s="46">
        <v>24</v>
      </c>
      <c r="I1628" s="46">
        <v>1</v>
      </c>
      <c r="J1628" s="46">
        <v>24.7</v>
      </c>
      <c r="K1628" s="46">
        <v>23.8</v>
      </c>
      <c r="L1628" s="46">
        <v>0.03</v>
      </c>
      <c r="M1628" s="49">
        <v>6901800713081</v>
      </c>
      <c r="N1628" s="107"/>
      <c r="O1628" s="41">
        <f t="shared" si="220"/>
        <v>0</v>
      </c>
      <c r="P1628" s="47">
        <f t="shared" si="221"/>
        <v>0</v>
      </c>
      <c r="Q1628" s="47">
        <f t="shared" si="222"/>
        <v>0</v>
      </c>
      <c r="R1628" s="3">
        <f t="shared" si="223"/>
        <v>0</v>
      </c>
    </row>
    <row r="1629" spans="1:18" s="54" customFormat="1" ht="18.75" customHeight="1">
      <c r="A1629" s="50">
        <v>844288</v>
      </c>
      <c r="B1629" s="10" t="s">
        <v>4020</v>
      </c>
      <c r="C1629" s="13">
        <v>5123.3100000000004</v>
      </c>
      <c r="D1629" s="11"/>
      <c r="E1629" s="11" t="s">
        <v>2259</v>
      </c>
      <c r="F1629" s="11" t="s">
        <v>1248</v>
      </c>
      <c r="G1629" s="46">
        <v>24</v>
      </c>
      <c r="H1629" s="46">
        <v>24</v>
      </c>
      <c r="I1629" s="46">
        <v>1</v>
      </c>
      <c r="J1629" s="46">
        <v>24.7</v>
      </c>
      <c r="K1629" s="46">
        <v>23.8</v>
      </c>
      <c r="L1629" s="46">
        <v>0.03</v>
      </c>
      <c r="M1629" s="49">
        <v>6901800713098</v>
      </c>
      <c r="N1629" s="107"/>
      <c r="O1629" s="41">
        <f t="shared" si="220"/>
        <v>0</v>
      </c>
      <c r="P1629" s="47">
        <f t="shared" si="221"/>
        <v>0</v>
      </c>
      <c r="Q1629" s="47">
        <f t="shared" si="222"/>
        <v>0</v>
      </c>
      <c r="R1629" s="3">
        <f t="shared" si="223"/>
        <v>0</v>
      </c>
    </row>
    <row r="1630" spans="1:18" s="54" customFormat="1" ht="18.75" customHeight="1">
      <c r="A1630" s="50">
        <v>844289</v>
      </c>
      <c r="B1630" s="10" t="s">
        <v>4021</v>
      </c>
      <c r="C1630" s="13">
        <v>5123.3100000000004</v>
      </c>
      <c r="D1630" s="11"/>
      <c r="E1630" s="11" t="s">
        <v>2259</v>
      </c>
      <c r="F1630" s="11" t="s">
        <v>1248</v>
      </c>
      <c r="G1630" s="46">
        <v>24</v>
      </c>
      <c r="H1630" s="46">
        <v>24</v>
      </c>
      <c r="I1630" s="46">
        <v>1</v>
      </c>
      <c r="J1630" s="46">
        <v>24.7</v>
      </c>
      <c r="K1630" s="46">
        <v>23.8</v>
      </c>
      <c r="L1630" s="46">
        <v>0.03</v>
      </c>
      <c r="M1630" s="49">
        <v>6901800713104</v>
      </c>
      <c r="N1630" s="107"/>
      <c r="O1630" s="41">
        <f t="shared" si="220"/>
        <v>0</v>
      </c>
      <c r="P1630" s="47">
        <f t="shared" si="221"/>
        <v>0</v>
      </c>
      <c r="Q1630" s="47">
        <f t="shared" si="222"/>
        <v>0</v>
      </c>
      <c r="R1630" s="3">
        <f t="shared" si="223"/>
        <v>0</v>
      </c>
    </row>
    <row r="1631" spans="1:18" s="54" customFormat="1" ht="18.75" customHeight="1">
      <c r="A1631" s="50">
        <v>844290</v>
      </c>
      <c r="B1631" s="10" t="s">
        <v>4022</v>
      </c>
      <c r="C1631" s="13">
        <v>5123.3100000000004</v>
      </c>
      <c r="D1631" s="11"/>
      <c r="E1631" s="11" t="s">
        <v>2259</v>
      </c>
      <c r="F1631" s="11" t="s">
        <v>1248</v>
      </c>
      <c r="G1631" s="46">
        <v>24</v>
      </c>
      <c r="H1631" s="46">
        <v>24</v>
      </c>
      <c r="I1631" s="46">
        <v>1</v>
      </c>
      <c r="J1631" s="46">
        <v>24.7</v>
      </c>
      <c r="K1631" s="46">
        <v>23.8</v>
      </c>
      <c r="L1631" s="46">
        <v>0.03</v>
      </c>
      <c r="M1631" s="49">
        <v>6901800713111</v>
      </c>
      <c r="N1631" s="107"/>
      <c r="O1631" s="41">
        <f t="shared" si="220"/>
        <v>0</v>
      </c>
      <c r="P1631" s="47">
        <f t="shared" si="221"/>
        <v>0</v>
      </c>
      <c r="Q1631" s="47">
        <f t="shared" si="222"/>
        <v>0</v>
      </c>
      <c r="R1631" s="3">
        <f t="shared" si="223"/>
        <v>0</v>
      </c>
    </row>
    <row r="1632" spans="1:18" s="54" customFormat="1" ht="18.75" customHeight="1">
      <c r="A1632" s="50">
        <v>844326</v>
      </c>
      <c r="B1632" s="10" t="s">
        <v>4023</v>
      </c>
      <c r="C1632" s="13">
        <v>5334.05</v>
      </c>
      <c r="D1632" s="11"/>
      <c r="E1632" s="11" t="s">
        <v>2259</v>
      </c>
      <c r="F1632" s="11" t="s">
        <v>1248</v>
      </c>
      <c r="G1632" s="46">
        <v>12</v>
      </c>
      <c r="H1632" s="46">
        <v>12</v>
      </c>
      <c r="I1632" s="46">
        <v>1</v>
      </c>
      <c r="J1632" s="46">
        <v>17.5</v>
      </c>
      <c r="K1632" s="46">
        <v>16.600000000000001</v>
      </c>
      <c r="L1632" s="46">
        <v>0.03</v>
      </c>
      <c r="M1632" s="49">
        <v>6901800713432</v>
      </c>
      <c r="N1632" s="107"/>
      <c r="O1632" s="41">
        <f t="shared" si="220"/>
        <v>0</v>
      </c>
      <c r="P1632" s="47">
        <f t="shared" si="221"/>
        <v>0</v>
      </c>
      <c r="Q1632" s="47">
        <f t="shared" si="222"/>
        <v>0</v>
      </c>
      <c r="R1632" s="3">
        <f t="shared" si="223"/>
        <v>0</v>
      </c>
    </row>
    <row r="1633" spans="1:18" s="54" customFormat="1" ht="18.75" customHeight="1">
      <c r="A1633" s="50">
        <v>131364</v>
      </c>
      <c r="B1633" s="10" t="s">
        <v>4024</v>
      </c>
      <c r="C1633" s="13">
        <v>5334.05</v>
      </c>
      <c r="D1633" s="11"/>
      <c r="E1633" s="11" t="s">
        <v>2259</v>
      </c>
      <c r="F1633" s="11" t="s">
        <v>1248</v>
      </c>
      <c r="G1633" s="46">
        <v>12</v>
      </c>
      <c r="H1633" s="46">
        <v>12</v>
      </c>
      <c r="I1633" s="46">
        <v>1</v>
      </c>
      <c r="J1633" s="46">
        <v>17.5</v>
      </c>
      <c r="K1633" s="46">
        <v>16.600000000000001</v>
      </c>
      <c r="L1633" s="46">
        <v>0.03</v>
      </c>
      <c r="M1633" s="49">
        <v>6901800700838</v>
      </c>
      <c r="N1633" s="107"/>
      <c r="O1633" s="41">
        <f t="shared" si="220"/>
        <v>0</v>
      </c>
      <c r="P1633" s="47">
        <f t="shared" si="221"/>
        <v>0</v>
      </c>
      <c r="Q1633" s="47">
        <f t="shared" si="222"/>
        <v>0</v>
      </c>
      <c r="R1633" s="3">
        <f t="shared" si="223"/>
        <v>0</v>
      </c>
    </row>
    <row r="1634" spans="1:18" s="54" customFormat="1" ht="18.75" customHeight="1">
      <c r="A1634" s="50">
        <v>844322</v>
      </c>
      <c r="B1634" s="10" t="s">
        <v>4025</v>
      </c>
      <c r="C1634" s="13">
        <v>6275.34</v>
      </c>
      <c r="D1634" s="11"/>
      <c r="E1634" s="11" t="s">
        <v>2259</v>
      </c>
      <c r="F1634" s="11" t="s">
        <v>1248</v>
      </c>
      <c r="G1634" s="46">
        <v>12</v>
      </c>
      <c r="H1634" s="46">
        <v>12</v>
      </c>
      <c r="I1634" s="46">
        <v>1</v>
      </c>
      <c r="J1634" s="46">
        <v>19.600000000000001</v>
      </c>
      <c r="K1634" s="46">
        <v>18.600000000000001</v>
      </c>
      <c r="L1634" s="46">
        <v>0.03</v>
      </c>
      <c r="M1634" s="49">
        <v>6901800713395</v>
      </c>
      <c r="N1634" s="107"/>
      <c r="O1634" s="41">
        <f t="shared" si="220"/>
        <v>0</v>
      </c>
      <c r="P1634" s="47">
        <f t="shared" si="221"/>
        <v>0</v>
      </c>
      <c r="Q1634" s="47">
        <f t="shared" si="222"/>
        <v>0</v>
      </c>
      <c r="R1634" s="3">
        <f t="shared" si="223"/>
        <v>0</v>
      </c>
    </row>
    <row r="1635" spans="1:18" s="54" customFormat="1" ht="18.75" customHeight="1">
      <c r="A1635" s="50">
        <v>844323</v>
      </c>
      <c r="B1635" s="10" t="s">
        <v>4026</v>
      </c>
      <c r="C1635" s="13">
        <v>6275.34</v>
      </c>
      <c r="D1635" s="11"/>
      <c r="E1635" s="11" t="s">
        <v>2259</v>
      </c>
      <c r="F1635" s="11" t="s">
        <v>1248</v>
      </c>
      <c r="G1635" s="46">
        <v>12</v>
      </c>
      <c r="H1635" s="46">
        <v>12</v>
      </c>
      <c r="I1635" s="46">
        <v>1</v>
      </c>
      <c r="J1635" s="46">
        <v>19.600000000000001</v>
      </c>
      <c r="K1635" s="46">
        <v>18.600000000000001</v>
      </c>
      <c r="L1635" s="46">
        <v>0.03</v>
      </c>
      <c r="M1635" s="49">
        <v>6901800713401</v>
      </c>
      <c r="N1635" s="107"/>
      <c r="O1635" s="41">
        <f t="shared" si="220"/>
        <v>0</v>
      </c>
      <c r="P1635" s="47">
        <f t="shared" si="221"/>
        <v>0</v>
      </c>
      <c r="Q1635" s="47">
        <f t="shared" si="222"/>
        <v>0</v>
      </c>
      <c r="R1635" s="3">
        <f t="shared" si="223"/>
        <v>0</v>
      </c>
    </row>
    <row r="1636" spans="1:18" s="54" customFormat="1" ht="18.75" customHeight="1">
      <c r="A1636" s="50">
        <v>131365</v>
      </c>
      <c r="B1636" s="10" t="s">
        <v>4027</v>
      </c>
      <c r="C1636" s="13">
        <v>6980.88</v>
      </c>
      <c r="D1636" s="11"/>
      <c r="E1636" s="11" t="s">
        <v>2259</v>
      </c>
      <c r="F1636" s="11" t="s">
        <v>1248</v>
      </c>
      <c r="G1636" s="46">
        <v>12</v>
      </c>
      <c r="H1636" s="46">
        <v>12</v>
      </c>
      <c r="I1636" s="46">
        <v>1</v>
      </c>
      <c r="J1636" s="46">
        <v>22.6</v>
      </c>
      <c r="K1636" s="46">
        <v>21.6</v>
      </c>
      <c r="L1636" s="46">
        <v>0.03</v>
      </c>
      <c r="M1636" s="49">
        <v>6901800700845</v>
      </c>
      <c r="N1636" s="107"/>
      <c r="O1636" s="41">
        <f t="shared" si="220"/>
        <v>0</v>
      </c>
      <c r="P1636" s="47">
        <f t="shared" si="221"/>
        <v>0</v>
      </c>
      <c r="Q1636" s="47">
        <f t="shared" si="222"/>
        <v>0</v>
      </c>
      <c r="R1636" s="3">
        <f t="shared" si="223"/>
        <v>0</v>
      </c>
    </row>
    <row r="1637" spans="1:18" s="54" customFormat="1" ht="18.75" customHeight="1">
      <c r="A1637" s="50">
        <v>131366</v>
      </c>
      <c r="B1637" s="10" t="s">
        <v>4028</v>
      </c>
      <c r="C1637" s="13">
        <v>6980.88</v>
      </c>
      <c r="D1637" s="11"/>
      <c r="E1637" s="11" t="s">
        <v>2259</v>
      </c>
      <c r="F1637" s="11" t="s">
        <v>1248</v>
      </c>
      <c r="G1637" s="46">
        <v>12</v>
      </c>
      <c r="H1637" s="46">
        <v>12</v>
      </c>
      <c r="I1637" s="46">
        <v>1</v>
      </c>
      <c r="J1637" s="46">
        <v>22.6</v>
      </c>
      <c r="K1637" s="46">
        <v>21.6</v>
      </c>
      <c r="L1637" s="46">
        <v>0.03</v>
      </c>
      <c r="M1637" s="49">
        <v>6901800700852</v>
      </c>
      <c r="N1637" s="107"/>
      <c r="O1637" s="41">
        <f t="shared" si="220"/>
        <v>0</v>
      </c>
      <c r="P1637" s="47">
        <f t="shared" si="221"/>
        <v>0</v>
      </c>
      <c r="Q1637" s="47">
        <f t="shared" si="222"/>
        <v>0</v>
      </c>
      <c r="R1637" s="3">
        <f t="shared" si="223"/>
        <v>0</v>
      </c>
    </row>
    <row r="1638" spans="1:18" s="54" customFormat="1" ht="18.75" customHeight="1">
      <c r="A1638" s="50">
        <v>131367</v>
      </c>
      <c r="B1638" s="10" t="s">
        <v>4029</v>
      </c>
      <c r="C1638" s="13">
        <v>6980.88</v>
      </c>
      <c r="D1638" s="11"/>
      <c r="E1638" s="11" t="s">
        <v>2259</v>
      </c>
      <c r="F1638" s="11" t="s">
        <v>1248</v>
      </c>
      <c r="G1638" s="46">
        <v>12</v>
      </c>
      <c r="H1638" s="46">
        <v>12</v>
      </c>
      <c r="I1638" s="46">
        <v>1</v>
      </c>
      <c r="J1638" s="46">
        <v>22.6</v>
      </c>
      <c r="K1638" s="46">
        <v>21.6</v>
      </c>
      <c r="L1638" s="46">
        <v>0.03</v>
      </c>
      <c r="M1638" s="49">
        <v>6901800700869</v>
      </c>
      <c r="N1638" s="107"/>
      <c r="O1638" s="41">
        <f t="shared" si="220"/>
        <v>0</v>
      </c>
      <c r="P1638" s="47">
        <f t="shared" si="221"/>
        <v>0</v>
      </c>
      <c r="Q1638" s="47">
        <f t="shared" si="222"/>
        <v>0</v>
      </c>
      <c r="R1638" s="3">
        <f t="shared" si="223"/>
        <v>0</v>
      </c>
    </row>
    <row r="1639" spans="1:18" s="80" customFormat="1" ht="18.75" customHeight="1">
      <c r="A1639" s="50">
        <v>131368</v>
      </c>
      <c r="B1639" s="10" t="s">
        <v>4030</v>
      </c>
      <c r="C1639" s="13">
        <v>6980.88</v>
      </c>
      <c r="D1639" s="11"/>
      <c r="E1639" s="11" t="s">
        <v>2259</v>
      </c>
      <c r="F1639" s="11" t="s">
        <v>1248</v>
      </c>
      <c r="G1639" s="46">
        <v>12</v>
      </c>
      <c r="H1639" s="46">
        <v>12</v>
      </c>
      <c r="I1639" s="46">
        <v>1</v>
      </c>
      <c r="J1639" s="46">
        <v>22.6</v>
      </c>
      <c r="K1639" s="46">
        <v>21.6</v>
      </c>
      <c r="L1639" s="46">
        <v>0.03</v>
      </c>
      <c r="M1639" s="49">
        <v>6901800700876</v>
      </c>
      <c r="N1639" s="107"/>
      <c r="O1639" s="41">
        <f t="shared" si="220"/>
        <v>0</v>
      </c>
      <c r="P1639" s="47">
        <f t="shared" si="221"/>
        <v>0</v>
      </c>
      <c r="Q1639" s="47">
        <f t="shared" si="222"/>
        <v>0</v>
      </c>
      <c r="R1639" s="3">
        <f t="shared" si="223"/>
        <v>0</v>
      </c>
    </row>
    <row r="1640" spans="1:18" s="54" customFormat="1" ht="18.75" customHeight="1">
      <c r="A1640" s="50">
        <v>131369</v>
      </c>
      <c r="B1640" s="10" t="s">
        <v>4031</v>
      </c>
      <c r="C1640" s="13">
        <v>6980.88</v>
      </c>
      <c r="D1640" s="11"/>
      <c r="E1640" s="11" t="s">
        <v>2259</v>
      </c>
      <c r="F1640" s="11" t="s">
        <v>1248</v>
      </c>
      <c r="G1640" s="46">
        <v>12</v>
      </c>
      <c r="H1640" s="46">
        <v>12</v>
      </c>
      <c r="I1640" s="46">
        <v>1</v>
      </c>
      <c r="J1640" s="46">
        <v>22.6</v>
      </c>
      <c r="K1640" s="46">
        <v>21.6</v>
      </c>
      <c r="L1640" s="46">
        <v>0.03</v>
      </c>
      <c r="M1640" s="49">
        <v>6901800700883</v>
      </c>
      <c r="N1640" s="107"/>
      <c r="O1640" s="41">
        <f t="shared" si="220"/>
        <v>0</v>
      </c>
      <c r="P1640" s="47">
        <f t="shared" si="221"/>
        <v>0</v>
      </c>
      <c r="Q1640" s="47">
        <f t="shared" si="222"/>
        <v>0</v>
      </c>
      <c r="R1640" s="3">
        <f t="shared" si="223"/>
        <v>0</v>
      </c>
    </row>
    <row r="1641" spans="1:18" s="54" customFormat="1" ht="18.75" customHeight="1">
      <c r="A1641" s="50">
        <v>844329</v>
      </c>
      <c r="B1641" s="10" t="s">
        <v>4032</v>
      </c>
      <c r="C1641" s="13">
        <v>7815.5</v>
      </c>
      <c r="D1641" s="11"/>
      <c r="E1641" s="11" t="s">
        <v>2259</v>
      </c>
      <c r="F1641" s="11" t="s">
        <v>1248</v>
      </c>
      <c r="G1641" s="46">
        <v>8</v>
      </c>
      <c r="H1641" s="46">
        <v>8</v>
      </c>
      <c r="I1641" s="46">
        <v>1</v>
      </c>
      <c r="J1641" s="46">
        <v>18</v>
      </c>
      <c r="K1641" s="46">
        <v>17</v>
      </c>
      <c r="L1641" s="46">
        <v>0.03</v>
      </c>
      <c r="M1641" s="49">
        <v>6901800713463</v>
      </c>
      <c r="N1641" s="107"/>
      <c r="O1641" s="41">
        <f t="shared" si="220"/>
        <v>0</v>
      </c>
      <c r="P1641" s="47">
        <f t="shared" si="221"/>
        <v>0</v>
      </c>
      <c r="Q1641" s="47">
        <f t="shared" si="222"/>
        <v>0</v>
      </c>
      <c r="R1641" s="3">
        <f t="shared" si="223"/>
        <v>0</v>
      </c>
    </row>
    <row r="1642" spans="1:18" s="54" customFormat="1" ht="18.75" customHeight="1">
      <c r="A1642" s="50">
        <v>844330</v>
      </c>
      <c r="B1642" s="10" t="s">
        <v>4033</v>
      </c>
      <c r="C1642" s="13">
        <v>7815.5</v>
      </c>
      <c r="D1642" s="11"/>
      <c r="E1642" s="11" t="s">
        <v>2259</v>
      </c>
      <c r="F1642" s="11" t="s">
        <v>1248</v>
      </c>
      <c r="G1642" s="46">
        <v>8</v>
      </c>
      <c r="H1642" s="46">
        <v>8</v>
      </c>
      <c r="I1642" s="46">
        <v>1</v>
      </c>
      <c r="J1642" s="46">
        <v>18</v>
      </c>
      <c r="K1642" s="46">
        <v>17</v>
      </c>
      <c r="L1642" s="46">
        <v>0.03</v>
      </c>
      <c r="M1642" s="49">
        <v>6901800713470</v>
      </c>
      <c r="N1642" s="107"/>
      <c r="O1642" s="41">
        <f t="shared" si="220"/>
        <v>0</v>
      </c>
      <c r="P1642" s="47">
        <f t="shared" si="221"/>
        <v>0</v>
      </c>
      <c r="Q1642" s="47">
        <f t="shared" si="222"/>
        <v>0</v>
      </c>
      <c r="R1642" s="3">
        <f t="shared" si="223"/>
        <v>0</v>
      </c>
    </row>
    <row r="1643" spans="1:18" s="54" customFormat="1" ht="18.75" customHeight="1">
      <c r="A1643" s="50">
        <v>844331</v>
      </c>
      <c r="B1643" s="10" t="s">
        <v>4034</v>
      </c>
      <c r="C1643" s="13">
        <v>7815.5</v>
      </c>
      <c r="D1643" s="11"/>
      <c r="E1643" s="11" t="s">
        <v>2259</v>
      </c>
      <c r="F1643" s="11" t="s">
        <v>1248</v>
      </c>
      <c r="G1643" s="46">
        <v>8</v>
      </c>
      <c r="H1643" s="46">
        <v>8</v>
      </c>
      <c r="I1643" s="46">
        <v>1</v>
      </c>
      <c r="J1643" s="46">
        <v>18</v>
      </c>
      <c r="K1643" s="46">
        <v>17</v>
      </c>
      <c r="L1643" s="46">
        <v>0.03</v>
      </c>
      <c r="M1643" s="49">
        <v>6901800713487</v>
      </c>
      <c r="N1643" s="107"/>
      <c r="O1643" s="41">
        <f t="shared" si="220"/>
        <v>0</v>
      </c>
      <c r="P1643" s="47">
        <f t="shared" si="221"/>
        <v>0</v>
      </c>
      <c r="Q1643" s="47">
        <f t="shared" si="222"/>
        <v>0</v>
      </c>
      <c r="R1643" s="3">
        <f t="shared" si="223"/>
        <v>0</v>
      </c>
    </row>
    <row r="1644" spans="1:18" s="54" customFormat="1" ht="18.75" customHeight="1">
      <c r="A1644" s="50">
        <v>844332</v>
      </c>
      <c r="B1644" s="10" t="s">
        <v>4035</v>
      </c>
      <c r="C1644" s="13">
        <v>7815.5</v>
      </c>
      <c r="D1644" s="11"/>
      <c r="E1644" s="11" t="s">
        <v>2259</v>
      </c>
      <c r="F1644" s="11" t="s">
        <v>1248</v>
      </c>
      <c r="G1644" s="46">
        <v>8</v>
      </c>
      <c r="H1644" s="46">
        <v>8</v>
      </c>
      <c r="I1644" s="46">
        <v>1</v>
      </c>
      <c r="J1644" s="46">
        <v>18</v>
      </c>
      <c r="K1644" s="46">
        <v>17</v>
      </c>
      <c r="L1644" s="46">
        <v>0.03</v>
      </c>
      <c r="M1644" s="49">
        <v>6901800713494</v>
      </c>
      <c r="N1644" s="107"/>
      <c r="O1644" s="41">
        <f t="shared" si="220"/>
        <v>0</v>
      </c>
      <c r="P1644" s="47">
        <f t="shared" si="221"/>
        <v>0</v>
      </c>
      <c r="Q1644" s="47">
        <f t="shared" si="222"/>
        <v>0</v>
      </c>
      <c r="R1644" s="3">
        <f t="shared" si="223"/>
        <v>0</v>
      </c>
    </row>
    <row r="1645" spans="1:18" s="54" customFormat="1" ht="18.75" customHeight="1">
      <c r="A1645" s="50">
        <v>844333</v>
      </c>
      <c r="B1645" s="10" t="s">
        <v>4036</v>
      </c>
      <c r="C1645" s="13">
        <v>7815.5</v>
      </c>
      <c r="D1645" s="11"/>
      <c r="E1645" s="11" t="s">
        <v>2259</v>
      </c>
      <c r="F1645" s="11" t="s">
        <v>1248</v>
      </c>
      <c r="G1645" s="46">
        <v>8</v>
      </c>
      <c r="H1645" s="46">
        <v>8</v>
      </c>
      <c r="I1645" s="46">
        <v>1</v>
      </c>
      <c r="J1645" s="46">
        <v>18</v>
      </c>
      <c r="K1645" s="46">
        <v>17</v>
      </c>
      <c r="L1645" s="46">
        <v>0.03</v>
      </c>
      <c r="M1645" s="49">
        <v>6901800713500</v>
      </c>
      <c r="N1645" s="107"/>
      <c r="O1645" s="41">
        <f t="shared" si="220"/>
        <v>0</v>
      </c>
      <c r="P1645" s="47">
        <f t="shared" si="221"/>
        <v>0</v>
      </c>
      <c r="Q1645" s="47">
        <f t="shared" si="222"/>
        <v>0</v>
      </c>
      <c r="R1645" s="3">
        <f t="shared" si="223"/>
        <v>0</v>
      </c>
    </row>
    <row r="1646" spans="1:18" s="54" customFormat="1" ht="18.75" customHeight="1">
      <c r="A1646" s="50">
        <v>131371</v>
      </c>
      <c r="B1646" s="10" t="s">
        <v>4037</v>
      </c>
      <c r="C1646" s="13">
        <v>13879.72</v>
      </c>
      <c r="D1646" s="11"/>
      <c r="E1646" s="11" t="s">
        <v>2259</v>
      </c>
      <c r="F1646" s="11" t="s">
        <v>1248</v>
      </c>
      <c r="G1646" s="46">
        <v>4</v>
      </c>
      <c r="H1646" s="46">
        <v>4</v>
      </c>
      <c r="I1646" s="46">
        <v>1</v>
      </c>
      <c r="J1646" s="46">
        <v>21</v>
      </c>
      <c r="K1646" s="46">
        <v>20</v>
      </c>
      <c r="L1646" s="46">
        <v>0.03</v>
      </c>
      <c r="M1646" s="49">
        <v>6901800700906</v>
      </c>
      <c r="N1646" s="107"/>
      <c r="O1646" s="41">
        <f t="shared" si="220"/>
        <v>0</v>
      </c>
      <c r="P1646" s="47">
        <f t="shared" si="221"/>
        <v>0</v>
      </c>
      <c r="Q1646" s="47">
        <f t="shared" si="222"/>
        <v>0</v>
      </c>
      <c r="R1646" s="3">
        <f t="shared" si="223"/>
        <v>0</v>
      </c>
    </row>
    <row r="1647" spans="1:18" s="54" customFormat="1" ht="18.75" customHeight="1">
      <c r="A1647" s="50">
        <v>844363</v>
      </c>
      <c r="B1647" s="10" t="s">
        <v>4038</v>
      </c>
      <c r="C1647" s="13">
        <v>13879.72</v>
      </c>
      <c r="D1647" s="11"/>
      <c r="E1647" s="11" t="s">
        <v>2259</v>
      </c>
      <c r="F1647" s="11" t="s">
        <v>1248</v>
      </c>
      <c r="G1647" s="46">
        <v>4</v>
      </c>
      <c r="H1647" s="46">
        <v>4</v>
      </c>
      <c r="I1647" s="46">
        <v>1</v>
      </c>
      <c r="J1647" s="46">
        <v>21</v>
      </c>
      <c r="K1647" s="46">
        <v>20</v>
      </c>
      <c r="L1647" s="46">
        <v>0.03</v>
      </c>
      <c r="M1647" s="49">
        <v>6901800713753</v>
      </c>
      <c r="N1647" s="107"/>
      <c r="O1647" s="41">
        <f t="shared" si="220"/>
        <v>0</v>
      </c>
      <c r="P1647" s="47">
        <f t="shared" si="221"/>
        <v>0</v>
      </c>
      <c r="Q1647" s="47">
        <f t="shared" si="222"/>
        <v>0</v>
      </c>
      <c r="R1647" s="3">
        <f t="shared" si="223"/>
        <v>0</v>
      </c>
    </row>
    <row r="1648" spans="1:18" s="54" customFormat="1" ht="18.75" customHeight="1">
      <c r="A1648" s="50">
        <v>131372</v>
      </c>
      <c r="B1648" s="10" t="s">
        <v>4039</v>
      </c>
      <c r="C1648" s="13">
        <v>13879.72</v>
      </c>
      <c r="D1648" s="11"/>
      <c r="E1648" s="11" t="s">
        <v>2259</v>
      </c>
      <c r="F1648" s="11" t="s">
        <v>1248</v>
      </c>
      <c r="G1648" s="46">
        <v>4</v>
      </c>
      <c r="H1648" s="46">
        <v>4</v>
      </c>
      <c r="I1648" s="46">
        <v>1</v>
      </c>
      <c r="J1648" s="46">
        <v>21</v>
      </c>
      <c r="K1648" s="46">
        <v>20</v>
      </c>
      <c r="L1648" s="46">
        <v>0.03</v>
      </c>
      <c r="M1648" s="49">
        <v>6901800700913</v>
      </c>
      <c r="N1648" s="107"/>
      <c r="O1648" s="41">
        <f t="shared" si="220"/>
        <v>0</v>
      </c>
      <c r="P1648" s="47">
        <f t="shared" si="221"/>
        <v>0</v>
      </c>
      <c r="Q1648" s="47">
        <f t="shared" si="222"/>
        <v>0</v>
      </c>
      <c r="R1648" s="3">
        <f t="shared" si="223"/>
        <v>0</v>
      </c>
    </row>
    <row r="1649" spans="1:18" s="54" customFormat="1" ht="18.75" customHeight="1">
      <c r="A1649" s="50">
        <v>131373</v>
      </c>
      <c r="B1649" s="10" t="s">
        <v>4040</v>
      </c>
      <c r="C1649" s="13">
        <v>13879.72</v>
      </c>
      <c r="D1649" s="11"/>
      <c r="E1649" s="11" t="s">
        <v>2259</v>
      </c>
      <c r="F1649" s="11" t="s">
        <v>1248</v>
      </c>
      <c r="G1649" s="46">
        <v>4</v>
      </c>
      <c r="H1649" s="46">
        <v>4</v>
      </c>
      <c r="I1649" s="46">
        <v>1</v>
      </c>
      <c r="J1649" s="46">
        <v>21</v>
      </c>
      <c r="K1649" s="46">
        <v>20</v>
      </c>
      <c r="L1649" s="46">
        <v>0.03</v>
      </c>
      <c r="M1649" s="49">
        <v>6901800700920</v>
      </c>
      <c r="N1649" s="107"/>
      <c r="O1649" s="41">
        <f t="shared" si="220"/>
        <v>0</v>
      </c>
      <c r="P1649" s="47">
        <f t="shared" si="221"/>
        <v>0</v>
      </c>
      <c r="Q1649" s="47">
        <f t="shared" si="222"/>
        <v>0</v>
      </c>
      <c r="R1649" s="3">
        <f t="shared" si="223"/>
        <v>0</v>
      </c>
    </row>
    <row r="1650" spans="1:18" s="54" customFormat="1" ht="18.75" customHeight="1">
      <c r="A1650" s="50">
        <v>844355</v>
      </c>
      <c r="B1650" s="10" t="s">
        <v>4041</v>
      </c>
      <c r="C1650" s="13">
        <v>15583.1</v>
      </c>
      <c r="D1650" s="11"/>
      <c r="E1650" s="11" t="s">
        <v>2259</v>
      </c>
      <c r="F1650" s="11" t="s">
        <v>1248</v>
      </c>
      <c r="G1650" s="46">
        <v>4</v>
      </c>
      <c r="H1650" s="46">
        <v>4</v>
      </c>
      <c r="I1650" s="46">
        <v>1</v>
      </c>
      <c r="J1650" s="46">
        <v>21.8</v>
      </c>
      <c r="K1650" s="46">
        <v>20.8</v>
      </c>
      <c r="L1650" s="46">
        <v>0.03</v>
      </c>
      <c r="M1650" s="49">
        <v>6901800713678</v>
      </c>
      <c r="N1650" s="107"/>
      <c r="O1650" s="41">
        <f t="shared" si="220"/>
        <v>0</v>
      </c>
      <c r="P1650" s="47">
        <f t="shared" si="221"/>
        <v>0</v>
      </c>
      <c r="Q1650" s="47">
        <f t="shared" si="222"/>
        <v>0</v>
      </c>
      <c r="R1650" s="3">
        <f t="shared" si="223"/>
        <v>0</v>
      </c>
    </row>
    <row r="1651" spans="1:18" s="54" customFormat="1" ht="18.75" customHeight="1">
      <c r="A1651" s="50">
        <v>844356</v>
      </c>
      <c r="B1651" s="10" t="s">
        <v>4042</v>
      </c>
      <c r="C1651" s="13">
        <v>15583.1</v>
      </c>
      <c r="D1651" s="11"/>
      <c r="E1651" s="11" t="s">
        <v>2259</v>
      </c>
      <c r="F1651" s="11" t="s">
        <v>1248</v>
      </c>
      <c r="G1651" s="46">
        <v>4</v>
      </c>
      <c r="H1651" s="46">
        <v>4</v>
      </c>
      <c r="I1651" s="46">
        <v>1</v>
      </c>
      <c r="J1651" s="46">
        <v>21.8</v>
      </c>
      <c r="K1651" s="46">
        <v>20.8</v>
      </c>
      <c r="L1651" s="46">
        <v>0.03</v>
      </c>
      <c r="M1651" s="49">
        <v>6901800713685</v>
      </c>
      <c r="N1651" s="107"/>
      <c r="O1651" s="41">
        <f t="shared" si="220"/>
        <v>0</v>
      </c>
      <c r="P1651" s="47">
        <f t="shared" si="221"/>
        <v>0</v>
      </c>
      <c r="Q1651" s="47">
        <f t="shared" si="222"/>
        <v>0</v>
      </c>
      <c r="R1651" s="3">
        <f t="shared" si="223"/>
        <v>0</v>
      </c>
    </row>
    <row r="1652" spans="1:18" s="54" customFormat="1" ht="18.75" customHeight="1">
      <c r="A1652" s="50">
        <v>844357</v>
      </c>
      <c r="B1652" s="10" t="s">
        <v>4043</v>
      </c>
      <c r="C1652" s="13">
        <v>15583.1</v>
      </c>
      <c r="D1652" s="11"/>
      <c r="E1652" s="11" t="s">
        <v>2259</v>
      </c>
      <c r="F1652" s="11" t="s">
        <v>1248</v>
      </c>
      <c r="G1652" s="46">
        <v>4</v>
      </c>
      <c r="H1652" s="46">
        <v>4</v>
      </c>
      <c r="I1652" s="46">
        <v>1</v>
      </c>
      <c r="J1652" s="46">
        <v>21.8</v>
      </c>
      <c r="K1652" s="46">
        <v>20.8</v>
      </c>
      <c r="L1652" s="46">
        <v>0.03</v>
      </c>
      <c r="M1652" s="49">
        <v>6901800713692</v>
      </c>
      <c r="N1652" s="107"/>
      <c r="O1652" s="41">
        <f t="shared" si="220"/>
        <v>0</v>
      </c>
      <c r="P1652" s="47">
        <f t="shared" si="221"/>
        <v>0</v>
      </c>
      <c r="Q1652" s="47">
        <f t="shared" si="222"/>
        <v>0</v>
      </c>
      <c r="R1652" s="3">
        <f t="shared" si="223"/>
        <v>0</v>
      </c>
    </row>
    <row r="1653" spans="1:18" s="54" customFormat="1" ht="18.75" customHeight="1">
      <c r="A1653" s="50">
        <v>844358</v>
      </c>
      <c r="B1653" s="10" t="s">
        <v>4044</v>
      </c>
      <c r="C1653" s="13">
        <v>15583.1</v>
      </c>
      <c r="D1653" s="11"/>
      <c r="E1653" s="11" t="s">
        <v>2259</v>
      </c>
      <c r="F1653" s="11" t="s">
        <v>1248</v>
      </c>
      <c r="G1653" s="46">
        <v>4</v>
      </c>
      <c r="H1653" s="46">
        <v>4</v>
      </c>
      <c r="I1653" s="46">
        <v>1</v>
      </c>
      <c r="J1653" s="46">
        <v>21.8</v>
      </c>
      <c r="K1653" s="46">
        <v>20.8</v>
      </c>
      <c r="L1653" s="46">
        <v>0.03</v>
      </c>
      <c r="M1653" s="49">
        <v>6901800713708</v>
      </c>
      <c r="N1653" s="107"/>
      <c r="O1653" s="41">
        <f t="shared" si="220"/>
        <v>0</v>
      </c>
      <c r="P1653" s="47">
        <f t="shared" si="221"/>
        <v>0</v>
      </c>
      <c r="Q1653" s="47">
        <f t="shared" si="222"/>
        <v>0</v>
      </c>
      <c r="R1653" s="3">
        <f t="shared" si="223"/>
        <v>0</v>
      </c>
    </row>
    <row r="1654" spans="1:18" s="54" customFormat="1" ht="18.75" customHeight="1">
      <c r="A1654" s="50">
        <v>844374</v>
      </c>
      <c r="B1654" s="10" t="s">
        <v>4045</v>
      </c>
      <c r="C1654" s="13">
        <v>20924.96</v>
      </c>
      <c r="D1654" s="11"/>
      <c r="E1654" s="11" t="s">
        <v>2259</v>
      </c>
      <c r="F1654" s="11" t="s">
        <v>1248</v>
      </c>
      <c r="G1654" s="46">
        <v>4</v>
      </c>
      <c r="H1654" s="46">
        <v>4</v>
      </c>
      <c r="I1654" s="46">
        <v>1</v>
      </c>
      <c r="J1654" s="46">
        <v>22</v>
      </c>
      <c r="K1654" s="46">
        <v>21</v>
      </c>
      <c r="L1654" s="46">
        <v>0.03</v>
      </c>
      <c r="M1654" s="49">
        <v>6901800713869</v>
      </c>
      <c r="N1654" s="107"/>
      <c r="O1654" s="41">
        <f t="shared" si="220"/>
        <v>0</v>
      </c>
      <c r="P1654" s="47">
        <f t="shared" si="221"/>
        <v>0</v>
      </c>
      <c r="Q1654" s="47">
        <f t="shared" si="222"/>
        <v>0</v>
      </c>
      <c r="R1654" s="3">
        <f t="shared" si="223"/>
        <v>0</v>
      </c>
    </row>
    <row r="1655" spans="1:18" s="80" customFormat="1" ht="18.75" customHeight="1">
      <c r="A1655" s="50">
        <v>131374</v>
      </c>
      <c r="B1655" s="10" t="s">
        <v>4046</v>
      </c>
      <c r="C1655" s="13">
        <v>20924.96</v>
      </c>
      <c r="D1655" s="11"/>
      <c r="E1655" s="11" t="s">
        <v>2259</v>
      </c>
      <c r="F1655" s="11" t="s">
        <v>1248</v>
      </c>
      <c r="G1655" s="46">
        <v>4</v>
      </c>
      <c r="H1655" s="46">
        <v>4</v>
      </c>
      <c r="I1655" s="46">
        <v>1</v>
      </c>
      <c r="J1655" s="46">
        <v>22.2</v>
      </c>
      <c r="K1655" s="46">
        <v>21.2</v>
      </c>
      <c r="L1655" s="46">
        <v>0.03</v>
      </c>
      <c r="M1655" s="49">
        <v>6901800700937</v>
      </c>
      <c r="N1655" s="107"/>
      <c r="O1655" s="41">
        <f t="shared" si="220"/>
        <v>0</v>
      </c>
      <c r="P1655" s="47">
        <f t="shared" si="221"/>
        <v>0</v>
      </c>
      <c r="Q1655" s="47">
        <f t="shared" si="222"/>
        <v>0</v>
      </c>
      <c r="R1655" s="3">
        <f t="shared" si="223"/>
        <v>0</v>
      </c>
    </row>
    <row r="1656" spans="1:18" s="54" customFormat="1" ht="18.75" customHeight="1">
      <c r="A1656" s="50">
        <v>131375</v>
      </c>
      <c r="B1656" s="10" t="s">
        <v>4047</v>
      </c>
      <c r="C1656" s="13">
        <v>20924.96</v>
      </c>
      <c r="D1656" s="11"/>
      <c r="E1656" s="11" t="s">
        <v>2259</v>
      </c>
      <c r="F1656" s="11" t="s">
        <v>1248</v>
      </c>
      <c r="G1656" s="46">
        <v>4</v>
      </c>
      <c r="H1656" s="46">
        <v>4</v>
      </c>
      <c r="I1656" s="46">
        <v>1</v>
      </c>
      <c r="J1656" s="46">
        <v>22.2</v>
      </c>
      <c r="K1656" s="46">
        <v>21.2</v>
      </c>
      <c r="L1656" s="46">
        <v>0.03</v>
      </c>
      <c r="M1656" s="49">
        <v>6901800700944</v>
      </c>
      <c r="N1656" s="107"/>
      <c r="O1656" s="41">
        <f t="shared" si="220"/>
        <v>0</v>
      </c>
      <c r="P1656" s="47">
        <f t="shared" si="221"/>
        <v>0</v>
      </c>
      <c r="Q1656" s="47">
        <f t="shared" si="222"/>
        <v>0</v>
      </c>
      <c r="R1656" s="3">
        <f t="shared" si="223"/>
        <v>0</v>
      </c>
    </row>
    <row r="1657" spans="1:18" s="54" customFormat="1" ht="18.75" customHeight="1">
      <c r="A1657" s="50">
        <v>844368</v>
      </c>
      <c r="B1657" s="10" t="s">
        <v>4048</v>
      </c>
      <c r="C1657" s="13">
        <v>23249.97</v>
      </c>
      <c r="D1657" s="11"/>
      <c r="E1657" s="11" t="s">
        <v>2259</v>
      </c>
      <c r="F1657" s="11" t="s">
        <v>1248</v>
      </c>
      <c r="G1657" s="46">
        <v>4</v>
      </c>
      <c r="H1657" s="46">
        <v>4</v>
      </c>
      <c r="I1657" s="46">
        <v>1</v>
      </c>
      <c r="J1657" s="46">
        <v>23.3</v>
      </c>
      <c r="K1657" s="46">
        <v>22.3</v>
      </c>
      <c r="L1657" s="46">
        <v>0.03</v>
      </c>
      <c r="M1657" s="49">
        <v>6901800713807</v>
      </c>
      <c r="N1657" s="107"/>
      <c r="O1657" s="41">
        <f t="shared" si="220"/>
        <v>0</v>
      </c>
      <c r="P1657" s="47">
        <f t="shared" si="221"/>
        <v>0</v>
      </c>
      <c r="Q1657" s="47">
        <f t="shared" si="222"/>
        <v>0</v>
      </c>
      <c r="R1657" s="3">
        <f t="shared" si="223"/>
        <v>0</v>
      </c>
    </row>
    <row r="1658" spans="1:18" s="54" customFormat="1" ht="18.75" customHeight="1">
      <c r="A1658" s="50">
        <v>844369</v>
      </c>
      <c r="B1658" s="10" t="s">
        <v>4049</v>
      </c>
      <c r="C1658" s="13">
        <v>23249.97</v>
      </c>
      <c r="D1658" s="11"/>
      <c r="E1658" s="11" t="s">
        <v>2259</v>
      </c>
      <c r="F1658" s="11" t="s">
        <v>1248</v>
      </c>
      <c r="G1658" s="46">
        <v>4</v>
      </c>
      <c r="H1658" s="46">
        <v>4</v>
      </c>
      <c r="I1658" s="46">
        <v>1</v>
      </c>
      <c r="J1658" s="46">
        <v>23.3</v>
      </c>
      <c r="K1658" s="46">
        <v>22.3</v>
      </c>
      <c r="L1658" s="46">
        <v>0.03</v>
      </c>
      <c r="M1658" s="49">
        <v>6901800713814</v>
      </c>
      <c r="N1658" s="107"/>
      <c r="O1658" s="41">
        <f t="shared" si="220"/>
        <v>0</v>
      </c>
      <c r="P1658" s="47">
        <f t="shared" si="221"/>
        <v>0</v>
      </c>
      <c r="Q1658" s="47">
        <f t="shared" si="222"/>
        <v>0</v>
      </c>
      <c r="R1658" s="3">
        <f t="shared" si="223"/>
        <v>0</v>
      </c>
    </row>
    <row r="1659" spans="1:18" s="54" customFormat="1" ht="18.75" customHeight="1">
      <c r="A1659" s="50">
        <v>844370</v>
      </c>
      <c r="B1659" s="10" t="s">
        <v>4050</v>
      </c>
      <c r="C1659" s="13">
        <v>23249.97</v>
      </c>
      <c r="D1659" s="11"/>
      <c r="E1659" s="11" t="s">
        <v>2259</v>
      </c>
      <c r="F1659" s="11" t="s">
        <v>1248</v>
      </c>
      <c r="G1659" s="46">
        <v>4</v>
      </c>
      <c r="H1659" s="46">
        <v>4</v>
      </c>
      <c r="I1659" s="46">
        <v>1</v>
      </c>
      <c r="J1659" s="46">
        <v>23.3</v>
      </c>
      <c r="K1659" s="46">
        <v>22.3</v>
      </c>
      <c r="L1659" s="46">
        <v>0.03</v>
      </c>
      <c r="M1659" s="49">
        <v>6901800713821</v>
      </c>
      <c r="N1659" s="107"/>
      <c r="O1659" s="41">
        <f t="shared" si="220"/>
        <v>0</v>
      </c>
      <c r="P1659" s="47">
        <f t="shared" si="221"/>
        <v>0</v>
      </c>
      <c r="Q1659" s="47">
        <f t="shared" si="222"/>
        <v>0</v>
      </c>
      <c r="R1659" s="3">
        <f t="shared" si="223"/>
        <v>0</v>
      </c>
    </row>
    <row r="1660" spans="1:18" s="54" customFormat="1" ht="18.75" customHeight="1">
      <c r="A1660" s="60">
        <v>844382</v>
      </c>
      <c r="B1660" s="12" t="s">
        <v>4051</v>
      </c>
      <c r="C1660" s="13">
        <v>26170.29</v>
      </c>
      <c r="D1660" s="11"/>
      <c r="E1660" s="11" t="s">
        <v>2259</v>
      </c>
      <c r="F1660" s="58" t="s">
        <v>1248</v>
      </c>
      <c r="G1660" s="63">
        <v>2</v>
      </c>
      <c r="H1660" s="63">
        <v>2</v>
      </c>
      <c r="I1660" s="63">
        <v>1</v>
      </c>
      <c r="J1660" s="63">
        <v>15.6</v>
      </c>
      <c r="K1660" s="63">
        <v>14.6</v>
      </c>
      <c r="L1660" s="63">
        <v>0.03</v>
      </c>
      <c r="M1660" s="66">
        <v>6901800713944</v>
      </c>
      <c r="N1660" s="112"/>
      <c r="O1660" s="41">
        <f t="shared" si="220"/>
        <v>0</v>
      </c>
      <c r="P1660" s="47">
        <f t="shared" si="221"/>
        <v>0</v>
      </c>
      <c r="Q1660" s="47">
        <f t="shared" si="222"/>
        <v>0</v>
      </c>
      <c r="R1660" s="3">
        <f t="shared" si="223"/>
        <v>0</v>
      </c>
    </row>
    <row r="1661" spans="1:18" s="54" customFormat="1" ht="18.75" customHeight="1">
      <c r="A1661" s="60">
        <v>131376</v>
      </c>
      <c r="B1661" s="12" t="s">
        <v>4052</v>
      </c>
      <c r="C1661" s="13">
        <v>26170.29</v>
      </c>
      <c r="D1661" s="11"/>
      <c r="E1661" s="11" t="s">
        <v>2259</v>
      </c>
      <c r="F1661" s="58" t="s">
        <v>1248</v>
      </c>
      <c r="G1661" s="63">
        <v>2</v>
      </c>
      <c r="H1661" s="63">
        <v>2</v>
      </c>
      <c r="I1661" s="63">
        <v>1</v>
      </c>
      <c r="J1661" s="63">
        <v>15.6</v>
      </c>
      <c r="K1661" s="63">
        <v>14.6</v>
      </c>
      <c r="L1661" s="63">
        <v>0.03</v>
      </c>
      <c r="M1661" s="66">
        <v>6901800700951</v>
      </c>
      <c r="N1661" s="112"/>
      <c r="O1661" s="41">
        <f t="shared" si="220"/>
        <v>0</v>
      </c>
      <c r="P1661" s="47">
        <f t="shared" si="221"/>
        <v>0</v>
      </c>
      <c r="Q1661" s="47">
        <f t="shared" si="222"/>
        <v>0</v>
      </c>
      <c r="R1661" s="3">
        <f t="shared" si="223"/>
        <v>0</v>
      </c>
    </row>
    <row r="1662" spans="1:18" s="54" customFormat="1" ht="18.75" customHeight="1">
      <c r="A1662" s="60">
        <v>844378</v>
      </c>
      <c r="B1662" s="12" t="s">
        <v>4053</v>
      </c>
      <c r="C1662" s="13">
        <v>29671.55</v>
      </c>
      <c r="D1662" s="11"/>
      <c r="E1662" s="11" t="s">
        <v>2259</v>
      </c>
      <c r="F1662" s="58" t="s">
        <v>1248</v>
      </c>
      <c r="G1662" s="63">
        <v>2</v>
      </c>
      <c r="H1662" s="63">
        <v>2</v>
      </c>
      <c r="I1662" s="63">
        <v>1</v>
      </c>
      <c r="J1662" s="63">
        <v>16</v>
      </c>
      <c r="K1662" s="63">
        <v>15</v>
      </c>
      <c r="L1662" s="63">
        <v>0.03</v>
      </c>
      <c r="M1662" s="66">
        <v>6901800713906</v>
      </c>
      <c r="N1662" s="112"/>
      <c r="O1662" s="41">
        <f t="shared" si="220"/>
        <v>0</v>
      </c>
      <c r="P1662" s="47">
        <f t="shared" si="221"/>
        <v>0</v>
      </c>
      <c r="Q1662" s="47">
        <f t="shared" si="222"/>
        <v>0</v>
      </c>
      <c r="R1662" s="3">
        <f t="shared" si="223"/>
        <v>0</v>
      </c>
    </row>
    <row r="1663" spans="1:18" s="54" customFormat="1" ht="18.75" customHeight="1">
      <c r="A1663" s="60">
        <v>844379</v>
      </c>
      <c r="B1663" s="12" t="s">
        <v>4054</v>
      </c>
      <c r="C1663" s="13">
        <v>29671.55</v>
      </c>
      <c r="D1663" s="11"/>
      <c r="E1663" s="11" t="s">
        <v>2259</v>
      </c>
      <c r="F1663" s="58" t="s">
        <v>1248</v>
      </c>
      <c r="G1663" s="63">
        <v>2</v>
      </c>
      <c r="H1663" s="63">
        <v>2</v>
      </c>
      <c r="I1663" s="63">
        <v>1</v>
      </c>
      <c r="J1663" s="63">
        <v>16</v>
      </c>
      <c r="K1663" s="63">
        <v>15</v>
      </c>
      <c r="L1663" s="63">
        <v>0.03</v>
      </c>
      <c r="M1663" s="66">
        <v>6901800713913</v>
      </c>
      <c r="N1663" s="112"/>
      <c r="O1663" s="41">
        <f t="shared" si="220"/>
        <v>0</v>
      </c>
      <c r="P1663" s="47">
        <f t="shared" si="221"/>
        <v>0</v>
      </c>
      <c r="Q1663" s="47">
        <f t="shared" si="222"/>
        <v>0</v>
      </c>
      <c r="R1663" s="3">
        <f t="shared" si="223"/>
        <v>0</v>
      </c>
    </row>
    <row r="1664" spans="1:18" s="103" customFormat="1" ht="18.75" customHeight="1">
      <c r="A1664" s="60">
        <v>844280</v>
      </c>
      <c r="B1664" s="12" t="s">
        <v>4055</v>
      </c>
      <c r="C1664" s="13">
        <v>39790.050000000003</v>
      </c>
      <c r="D1664" s="11"/>
      <c r="E1664" s="11" t="s">
        <v>2259</v>
      </c>
      <c r="F1664" s="58" t="s">
        <v>1248</v>
      </c>
      <c r="G1664" s="63">
        <v>2</v>
      </c>
      <c r="H1664" s="63">
        <v>2</v>
      </c>
      <c r="I1664" s="63">
        <v>1</v>
      </c>
      <c r="J1664" s="63">
        <v>18</v>
      </c>
      <c r="K1664" s="63">
        <v>17</v>
      </c>
      <c r="L1664" s="63">
        <v>0.03</v>
      </c>
      <c r="M1664" s="66">
        <v>6901800713036</v>
      </c>
      <c r="N1664" s="112"/>
      <c r="O1664" s="41">
        <f t="shared" si="220"/>
        <v>0</v>
      </c>
      <c r="P1664" s="47">
        <f t="shared" si="221"/>
        <v>0</v>
      </c>
      <c r="Q1664" s="47">
        <f t="shared" si="222"/>
        <v>0</v>
      </c>
      <c r="R1664" s="3">
        <f t="shared" si="223"/>
        <v>0</v>
      </c>
    </row>
    <row r="1665" spans="1:18" s="54" customFormat="1" ht="18.75" customHeight="1">
      <c r="A1665" s="60">
        <v>131377</v>
      </c>
      <c r="B1665" s="12" t="s">
        <v>4056</v>
      </c>
      <c r="C1665" s="13">
        <v>69139.429999999993</v>
      </c>
      <c r="D1665" s="11"/>
      <c r="E1665" s="11" t="s">
        <v>2259</v>
      </c>
      <c r="F1665" s="58" t="s">
        <v>1248</v>
      </c>
      <c r="G1665" s="63">
        <v>2</v>
      </c>
      <c r="H1665" s="63">
        <v>2</v>
      </c>
      <c r="I1665" s="63">
        <v>1</v>
      </c>
      <c r="J1665" s="63">
        <v>18.600000000000001</v>
      </c>
      <c r="K1665" s="63">
        <v>17.600000000000001</v>
      </c>
      <c r="L1665" s="63">
        <v>0.03</v>
      </c>
      <c r="M1665" s="66">
        <v>6901800700968</v>
      </c>
      <c r="N1665" s="112"/>
      <c r="O1665" s="41">
        <f t="shared" si="220"/>
        <v>0</v>
      </c>
      <c r="P1665" s="47">
        <f t="shared" si="221"/>
        <v>0</v>
      </c>
      <c r="Q1665" s="47">
        <f t="shared" si="222"/>
        <v>0</v>
      </c>
      <c r="R1665" s="3">
        <f t="shared" si="223"/>
        <v>0</v>
      </c>
    </row>
    <row r="1666" spans="1:18" s="54" customFormat="1" ht="18.75" customHeight="1">
      <c r="A1666" s="60">
        <v>844277</v>
      </c>
      <c r="B1666" s="12" t="s">
        <v>4057</v>
      </c>
      <c r="C1666" s="13">
        <v>72778.33</v>
      </c>
      <c r="D1666" s="11"/>
      <c r="E1666" s="11" t="s">
        <v>2259</v>
      </c>
      <c r="F1666" s="58" t="s">
        <v>1248</v>
      </c>
      <c r="G1666" s="63">
        <v>2</v>
      </c>
      <c r="H1666" s="63">
        <v>2</v>
      </c>
      <c r="I1666" s="63">
        <v>1</v>
      </c>
      <c r="J1666" s="63">
        <v>19.5</v>
      </c>
      <c r="K1666" s="63">
        <v>18.5</v>
      </c>
      <c r="L1666" s="63">
        <v>0.03</v>
      </c>
      <c r="M1666" s="66">
        <v>6901800713005</v>
      </c>
      <c r="N1666" s="112"/>
      <c r="O1666" s="41">
        <f t="shared" si="220"/>
        <v>0</v>
      </c>
      <c r="P1666" s="47">
        <f t="shared" si="221"/>
        <v>0</v>
      </c>
      <c r="Q1666" s="47">
        <f t="shared" si="222"/>
        <v>0</v>
      </c>
      <c r="R1666" s="3">
        <f t="shared" si="223"/>
        <v>0</v>
      </c>
    </row>
    <row r="1667" spans="1:18" ht="18.75" customHeight="1">
      <c r="A1667" s="60">
        <v>844276</v>
      </c>
      <c r="B1667" s="12" t="s">
        <v>4058</v>
      </c>
      <c r="C1667" s="13">
        <v>77012.7</v>
      </c>
      <c r="D1667" s="11"/>
      <c r="E1667" s="11" t="s">
        <v>2259</v>
      </c>
      <c r="F1667" s="58" t="s">
        <v>1248</v>
      </c>
      <c r="G1667" s="63">
        <v>2</v>
      </c>
      <c r="H1667" s="63">
        <v>2</v>
      </c>
      <c r="I1667" s="63">
        <v>1</v>
      </c>
      <c r="J1667" s="63">
        <v>19.5</v>
      </c>
      <c r="K1667" s="63">
        <v>18.5</v>
      </c>
      <c r="L1667" s="63">
        <v>0.03</v>
      </c>
      <c r="M1667" s="66">
        <v>6901800712992</v>
      </c>
      <c r="N1667" s="112"/>
      <c r="O1667" s="41">
        <f t="shared" si="220"/>
        <v>0</v>
      </c>
      <c r="P1667" s="47">
        <f t="shared" si="221"/>
        <v>0</v>
      </c>
      <c r="Q1667" s="47">
        <f t="shared" si="222"/>
        <v>0</v>
      </c>
      <c r="R1667" s="3">
        <f t="shared" si="223"/>
        <v>0</v>
      </c>
    </row>
    <row r="1668" spans="1:18" s="54" customFormat="1" ht="18.75" customHeight="1">
      <c r="A1668" s="50">
        <v>844317</v>
      </c>
      <c r="B1668" s="10" t="s">
        <v>4059</v>
      </c>
      <c r="C1668" s="13">
        <v>72564.929999999993</v>
      </c>
      <c r="D1668" s="11"/>
      <c r="E1668" s="11" t="s">
        <v>2259</v>
      </c>
      <c r="F1668" s="11" t="s">
        <v>1248</v>
      </c>
      <c r="G1668" s="46">
        <v>1</v>
      </c>
      <c r="H1668" s="46">
        <v>1</v>
      </c>
      <c r="I1668" s="46">
        <v>1</v>
      </c>
      <c r="J1668" s="46">
        <v>20.5</v>
      </c>
      <c r="K1668" s="46">
        <v>19.5</v>
      </c>
      <c r="L1668" s="46">
        <v>0.03</v>
      </c>
      <c r="M1668" s="49">
        <v>6901800713357</v>
      </c>
      <c r="N1668" s="107"/>
      <c r="O1668" s="41">
        <f t="shared" si="220"/>
        <v>0</v>
      </c>
      <c r="P1668" s="47">
        <f t="shared" si="221"/>
        <v>0</v>
      </c>
      <c r="Q1668" s="47">
        <f t="shared" si="222"/>
        <v>0</v>
      </c>
      <c r="R1668" s="3">
        <f t="shared" si="223"/>
        <v>0</v>
      </c>
    </row>
    <row r="1669" spans="1:18" s="54" customFormat="1" ht="18.75" customHeight="1">
      <c r="A1669" s="50">
        <v>844318</v>
      </c>
      <c r="B1669" s="10" t="s">
        <v>4060</v>
      </c>
      <c r="C1669" s="13">
        <v>72564.929999999993</v>
      </c>
      <c r="D1669" s="11"/>
      <c r="E1669" s="11" t="s">
        <v>2259</v>
      </c>
      <c r="F1669" s="11" t="s">
        <v>1248</v>
      </c>
      <c r="G1669" s="46">
        <v>1</v>
      </c>
      <c r="H1669" s="46">
        <v>1</v>
      </c>
      <c r="I1669" s="46">
        <v>1</v>
      </c>
      <c r="J1669" s="46">
        <v>20.5</v>
      </c>
      <c r="K1669" s="46">
        <v>19.5</v>
      </c>
      <c r="L1669" s="46">
        <v>0.03</v>
      </c>
      <c r="M1669" s="49">
        <v>6901800713364</v>
      </c>
      <c r="N1669" s="107"/>
      <c r="O1669" s="41">
        <f t="shared" si="220"/>
        <v>0</v>
      </c>
      <c r="P1669" s="47">
        <f t="shared" si="221"/>
        <v>0</v>
      </c>
      <c r="Q1669" s="47">
        <f t="shared" si="222"/>
        <v>0</v>
      </c>
      <c r="R1669" s="3">
        <f t="shared" si="223"/>
        <v>0</v>
      </c>
    </row>
    <row r="1670" spans="1:18" s="54" customFormat="1" ht="18.75" customHeight="1">
      <c r="A1670" s="50">
        <v>131378</v>
      </c>
      <c r="B1670" s="10" t="s">
        <v>4061</v>
      </c>
      <c r="C1670" s="13">
        <v>73353.67</v>
      </c>
      <c r="D1670" s="11"/>
      <c r="E1670" s="11" t="s">
        <v>2259</v>
      </c>
      <c r="F1670" s="11" t="s">
        <v>1248</v>
      </c>
      <c r="G1670" s="46">
        <v>1</v>
      </c>
      <c r="H1670" s="46">
        <v>1</v>
      </c>
      <c r="I1670" s="46">
        <v>1</v>
      </c>
      <c r="J1670" s="46">
        <v>20.5</v>
      </c>
      <c r="K1670" s="46">
        <v>19.5</v>
      </c>
      <c r="L1670" s="46">
        <v>0.03</v>
      </c>
      <c r="M1670" s="49">
        <v>6901800700975</v>
      </c>
      <c r="N1670" s="107"/>
      <c r="O1670" s="41">
        <f t="shared" si="220"/>
        <v>0</v>
      </c>
      <c r="P1670" s="47">
        <f t="shared" si="221"/>
        <v>0</v>
      </c>
      <c r="Q1670" s="47">
        <f t="shared" si="222"/>
        <v>0</v>
      </c>
      <c r="R1670" s="3">
        <f t="shared" si="223"/>
        <v>0</v>
      </c>
    </row>
    <row r="1671" spans="1:18" s="54" customFormat="1" ht="18.75" customHeight="1">
      <c r="A1671" s="50">
        <v>844311</v>
      </c>
      <c r="B1671" s="10" t="s">
        <v>4062</v>
      </c>
      <c r="C1671" s="13">
        <v>79394.55</v>
      </c>
      <c r="D1671" s="11"/>
      <c r="E1671" s="11" t="s">
        <v>2259</v>
      </c>
      <c r="F1671" s="11" t="s">
        <v>1248</v>
      </c>
      <c r="G1671" s="46">
        <v>1</v>
      </c>
      <c r="H1671" s="46">
        <v>1</v>
      </c>
      <c r="I1671" s="46">
        <v>1</v>
      </c>
      <c r="J1671" s="46">
        <v>20.2</v>
      </c>
      <c r="K1671" s="46">
        <v>19.2</v>
      </c>
      <c r="L1671" s="46">
        <v>0.03</v>
      </c>
      <c r="M1671" s="49">
        <v>6901800713319</v>
      </c>
      <c r="N1671" s="107"/>
      <c r="O1671" s="41">
        <f t="shared" si="220"/>
        <v>0</v>
      </c>
      <c r="P1671" s="47">
        <f t="shared" si="221"/>
        <v>0</v>
      </c>
      <c r="Q1671" s="47">
        <f t="shared" si="222"/>
        <v>0</v>
      </c>
      <c r="R1671" s="3">
        <f t="shared" si="223"/>
        <v>0</v>
      </c>
    </row>
    <row r="1672" spans="1:18" s="54" customFormat="1" ht="18.75" customHeight="1">
      <c r="A1672" s="50">
        <v>844312</v>
      </c>
      <c r="B1672" s="10" t="s">
        <v>4063</v>
      </c>
      <c r="C1672" s="13">
        <v>79394.55</v>
      </c>
      <c r="D1672" s="11"/>
      <c r="E1672" s="11" t="s">
        <v>2259</v>
      </c>
      <c r="F1672" s="11" t="s">
        <v>1248</v>
      </c>
      <c r="G1672" s="46">
        <v>1</v>
      </c>
      <c r="H1672" s="46">
        <v>1</v>
      </c>
      <c r="I1672" s="46">
        <v>1</v>
      </c>
      <c r="J1672" s="46">
        <v>20.2</v>
      </c>
      <c r="K1672" s="46">
        <v>19.2</v>
      </c>
      <c r="L1672" s="46">
        <v>0.03</v>
      </c>
      <c r="M1672" s="49">
        <v>6901800713326</v>
      </c>
      <c r="N1672" s="107"/>
      <c r="O1672" s="41">
        <f t="shared" si="220"/>
        <v>0</v>
      </c>
      <c r="P1672" s="47">
        <f t="shared" si="221"/>
        <v>0</v>
      </c>
      <c r="Q1672" s="47">
        <f t="shared" si="222"/>
        <v>0</v>
      </c>
      <c r="R1672" s="3">
        <f t="shared" si="223"/>
        <v>0</v>
      </c>
    </row>
    <row r="1673" spans="1:18" s="54" customFormat="1" ht="18.75" customHeight="1">
      <c r="A1673" s="77">
        <v>844313</v>
      </c>
      <c r="B1673" s="293" t="s">
        <v>4064</v>
      </c>
      <c r="C1673" s="294">
        <v>79394.55</v>
      </c>
      <c r="D1673" s="295"/>
      <c r="E1673" s="295" t="s">
        <v>2259</v>
      </c>
      <c r="F1673" s="295" t="s">
        <v>1248</v>
      </c>
      <c r="G1673" s="281">
        <v>1</v>
      </c>
      <c r="H1673" s="281">
        <v>1</v>
      </c>
      <c r="I1673" s="281">
        <v>1</v>
      </c>
      <c r="J1673" s="281">
        <v>20.2</v>
      </c>
      <c r="K1673" s="281">
        <v>19.2</v>
      </c>
      <c r="L1673" s="281">
        <v>0.03</v>
      </c>
      <c r="M1673" s="284">
        <v>6901800812692</v>
      </c>
      <c r="N1673" s="285"/>
      <c r="O1673" s="286">
        <f t="shared" si="220"/>
        <v>0</v>
      </c>
      <c r="P1673" s="282">
        <f t="shared" si="221"/>
        <v>0</v>
      </c>
      <c r="Q1673" s="282">
        <f t="shared" si="222"/>
        <v>0</v>
      </c>
      <c r="R1673" s="287">
        <f t="shared" si="223"/>
        <v>0</v>
      </c>
    </row>
    <row r="1674" spans="1:18" s="54" customFormat="1" ht="18.75" customHeight="1">
      <c r="A1674" s="84" t="s">
        <v>4065</v>
      </c>
      <c r="B1674" s="82"/>
      <c r="C1674" s="82"/>
      <c r="D1674" s="299"/>
      <c r="E1674" s="299"/>
      <c r="F1674" s="82"/>
      <c r="G1674" s="82"/>
      <c r="H1674" s="82"/>
      <c r="I1674" s="82"/>
      <c r="J1674" s="82"/>
      <c r="K1674" s="82"/>
      <c r="L1674" s="82"/>
      <c r="M1674" s="82"/>
      <c r="N1674" s="82"/>
      <c r="O1674" s="133"/>
      <c r="P1674" s="133"/>
      <c r="Q1674" s="133"/>
      <c r="R1674" s="300"/>
    </row>
    <row r="1675" spans="1:18" s="54" customFormat="1" ht="18.75" customHeight="1">
      <c r="A1675" s="362">
        <v>946946</v>
      </c>
      <c r="B1675" s="33" t="s">
        <v>4066</v>
      </c>
      <c r="C1675" s="14">
        <v>585.63</v>
      </c>
      <c r="D1675" s="35"/>
      <c r="E1675" s="35" t="s">
        <v>2259</v>
      </c>
      <c r="F1675" s="35" t="s">
        <v>1248</v>
      </c>
      <c r="G1675" s="35">
        <v>1</v>
      </c>
      <c r="H1675" s="36">
        <v>1</v>
      </c>
      <c r="I1675" s="36">
        <v>1</v>
      </c>
      <c r="J1675" s="36" t="s">
        <v>1198</v>
      </c>
      <c r="K1675" s="36" t="s">
        <v>1198</v>
      </c>
      <c r="L1675" s="36" t="s">
        <v>1198</v>
      </c>
      <c r="M1675" s="363" t="s">
        <v>65</v>
      </c>
      <c r="N1675" s="275"/>
      <c r="O1675" s="40">
        <f t="shared" ref="O1675:O1738" si="224">C1675*N1675</f>
        <v>0</v>
      </c>
      <c r="P1675" s="47">
        <f t="shared" ref="P1675:R1719" si="225">IFERROR(J1675/G1675*N1675,0)</f>
        <v>0</v>
      </c>
      <c r="Q1675" s="47">
        <f t="shared" si="225"/>
        <v>0</v>
      </c>
      <c r="R1675" s="47">
        <f t="shared" si="225"/>
        <v>0</v>
      </c>
    </row>
    <row r="1676" spans="1:18" s="54" customFormat="1" ht="18.75" customHeight="1">
      <c r="A1676" s="115">
        <v>946951</v>
      </c>
      <c r="B1676" s="10" t="s">
        <v>4067</v>
      </c>
      <c r="C1676" s="13">
        <v>585.63</v>
      </c>
      <c r="D1676" s="11"/>
      <c r="E1676" s="11" t="s">
        <v>2259</v>
      </c>
      <c r="F1676" s="11" t="s">
        <v>1248</v>
      </c>
      <c r="G1676" s="11">
        <v>1</v>
      </c>
      <c r="H1676" s="46">
        <v>1</v>
      </c>
      <c r="I1676" s="46">
        <v>1</v>
      </c>
      <c r="J1676" s="46" t="s">
        <v>1198</v>
      </c>
      <c r="K1676" s="46" t="s">
        <v>1198</v>
      </c>
      <c r="L1676" s="46" t="s">
        <v>1198</v>
      </c>
      <c r="M1676" s="116" t="s">
        <v>65</v>
      </c>
      <c r="N1676" s="107"/>
      <c r="O1676" s="41">
        <f t="shared" si="224"/>
        <v>0</v>
      </c>
      <c r="P1676" s="47">
        <f t="shared" si="225"/>
        <v>0</v>
      </c>
      <c r="Q1676" s="47">
        <f t="shared" si="225"/>
        <v>0</v>
      </c>
      <c r="R1676" s="47">
        <f t="shared" si="225"/>
        <v>0</v>
      </c>
    </row>
    <row r="1677" spans="1:18" s="54" customFormat="1" ht="18.75" customHeight="1">
      <c r="A1677" s="115">
        <v>946949</v>
      </c>
      <c r="B1677" s="10" t="s">
        <v>4068</v>
      </c>
      <c r="C1677" s="13">
        <v>585.63</v>
      </c>
      <c r="D1677" s="11"/>
      <c r="E1677" s="11" t="s">
        <v>2259</v>
      </c>
      <c r="F1677" s="11" t="s">
        <v>1248</v>
      </c>
      <c r="G1677" s="11">
        <v>1</v>
      </c>
      <c r="H1677" s="46">
        <v>1</v>
      </c>
      <c r="I1677" s="46">
        <v>1</v>
      </c>
      <c r="J1677" s="46" t="s">
        <v>1198</v>
      </c>
      <c r="K1677" s="46" t="s">
        <v>1198</v>
      </c>
      <c r="L1677" s="46" t="s">
        <v>1198</v>
      </c>
      <c r="M1677" s="116" t="s">
        <v>65</v>
      </c>
      <c r="N1677" s="107"/>
      <c r="O1677" s="41">
        <f t="shared" si="224"/>
        <v>0</v>
      </c>
      <c r="P1677" s="47">
        <f t="shared" si="225"/>
        <v>0</v>
      </c>
      <c r="Q1677" s="47">
        <f t="shared" si="225"/>
        <v>0</v>
      </c>
      <c r="R1677" s="47">
        <f t="shared" si="225"/>
        <v>0</v>
      </c>
    </row>
    <row r="1678" spans="1:18" s="54" customFormat="1" ht="18.75" customHeight="1">
      <c r="A1678" s="115">
        <v>946944</v>
      </c>
      <c r="B1678" s="10" t="s">
        <v>4069</v>
      </c>
      <c r="C1678" s="13">
        <v>585.63</v>
      </c>
      <c r="D1678" s="11"/>
      <c r="E1678" s="11" t="s">
        <v>2259</v>
      </c>
      <c r="F1678" s="11" t="s">
        <v>1248</v>
      </c>
      <c r="G1678" s="11">
        <v>1</v>
      </c>
      <c r="H1678" s="46">
        <v>1</v>
      </c>
      <c r="I1678" s="46">
        <v>1</v>
      </c>
      <c r="J1678" s="46" t="s">
        <v>1198</v>
      </c>
      <c r="K1678" s="46" t="s">
        <v>1198</v>
      </c>
      <c r="L1678" s="46" t="s">
        <v>1198</v>
      </c>
      <c r="M1678" s="116" t="s">
        <v>65</v>
      </c>
      <c r="N1678" s="107"/>
      <c r="O1678" s="41">
        <f t="shared" si="224"/>
        <v>0</v>
      </c>
      <c r="P1678" s="47">
        <f t="shared" si="225"/>
        <v>0</v>
      </c>
      <c r="Q1678" s="47">
        <f t="shared" si="225"/>
        <v>0</v>
      </c>
      <c r="R1678" s="47">
        <f t="shared" si="225"/>
        <v>0</v>
      </c>
    </row>
    <row r="1679" spans="1:18" s="54" customFormat="1" ht="18.75" customHeight="1">
      <c r="A1679" s="115">
        <v>946941</v>
      </c>
      <c r="B1679" s="10" t="s">
        <v>4070</v>
      </c>
      <c r="C1679" s="13">
        <v>1171.25</v>
      </c>
      <c r="D1679" s="11"/>
      <c r="E1679" s="11" t="s">
        <v>2259</v>
      </c>
      <c r="F1679" s="11" t="s">
        <v>1248</v>
      </c>
      <c r="G1679" s="11">
        <v>1</v>
      </c>
      <c r="H1679" s="46">
        <v>1</v>
      </c>
      <c r="I1679" s="46">
        <v>1</v>
      </c>
      <c r="J1679" s="46" t="s">
        <v>1198</v>
      </c>
      <c r="K1679" s="46" t="s">
        <v>1198</v>
      </c>
      <c r="L1679" s="46" t="s">
        <v>1198</v>
      </c>
      <c r="M1679" s="116" t="s">
        <v>65</v>
      </c>
      <c r="N1679" s="107"/>
      <c r="O1679" s="41">
        <f t="shared" si="224"/>
        <v>0</v>
      </c>
      <c r="P1679" s="47">
        <f t="shared" si="225"/>
        <v>0</v>
      </c>
      <c r="Q1679" s="47">
        <f t="shared" si="225"/>
        <v>0</v>
      </c>
      <c r="R1679" s="47">
        <f t="shared" si="225"/>
        <v>0</v>
      </c>
    </row>
    <row r="1680" spans="1:18" s="54" customFormat="1" ht="18.75" customHeight="1">
      <c r="A1680" s="115">
        <v>946938</v>
      </c>
      <c r="B1680" s="10" t="s">
        <v>4071</v>
      </c>
      <c r="C1680" s="13">
        <v>1171.25</v>
      </c>
      <c r="D1680" s="11"/>
      <c r="E1680" s="11" t="s">
        <v>2259</v>
      </c>
      <c r="F1680" s="11" t="s">
        <v>1248</v>
      </c>
      <c r="G1680" s="11">
        <v>1</v>
      </c>
      <c r="H1680" s="46">
        <v>1</v>
      </c>
      <c r="I1680" s="46">
        <v>1</v>
      </c>
      <c r="J1680" s="46" t="s">
        <v>1198</v>
      </c>
      <c r="K1680" s="46" t="s">
        <v>1198</v>
      </c>
      <c r="L1680" s="46" t="s">
        <v>1198</v>
      </c>
      <c r="M1680" s="116" t="s">
        <v>65</v>
      </c>
      <c r="N1680" s="107"/>
      <c r="O1680" s="41">
        <f t="shared" si="224"/>
        <v>0</v>
      </c>
      <c r="P1680" s="47">
        <f t="shared" si="225"/>
        <v>0</v>
      </c>
      <c r="Q1680" s="47">
        <f t="shared" si="225"/>
        <v>0</v>
      </c>
      <c r="R1680" s="47">
        <f t="shared" si="225"/>
        <v>0</v>
      </c>
    </row>
    <row r="1681" spans="1:18" s="54" customFormat="1" ht="18.75" customHeight="1">
      <c r="A1681" s="115">
        <v>946935</v>
      </c>
      <c r="B1681" s="10" t="s">
        <v>4072</v>
      </c>
      <c r="C1681" s="13">
        <v>1171.25</v>
      </c>
      <c r="D1681" s="11"/>
      <c r="E1681" s="11" t="s">
        <v>2259</v>
      </c>
      <c r="F1681" s="11" t="s">
        <v>1248</v>
      </c>
      <c r="G1681" s="11">
        <v>1</v>
      </c>
      <c r="H1681" s="46">
        <v>1</v>
      </c>
      <c r="I1681" s="46">
        <v>1</v>
      </c>
      <c r="J1681" s="46" t="s">
        <v>1198</v>
      </c>
      <c r="K1681" s="46" t="s">
        <v>1198</v>
      </c>
      <c r="L1681" s="46" t="s">
        <v>1198</v>
      </c>
      <c r="M1681" s="116" t="s">
        <v>65</v>
      </c>
      <c r="N1681" s="107"/>
      <c r="O1681" s="41">
        <f t="shared" si="224"/>
        <v>0</v>
      </c>
      <c r="P1681" s="47">
        <f t="shared" si="225"/>
        <v>0</v>
      </c>
      <c r="Q1681" s="47">
        <f t="shared" si="225"/>
        <v>0</v>
      </c>
      <c r="R1681" s="47">
        <f t="shared" si="225"/>
        <v>0</v>
      </c>
    </row>
    <row r="1682" spans="1:18" s="54" customFormat="1" ht="18.75" customHeight="1">
      <c r="A1682" s="115">
        <v>946932</v>
      </c>
      <c r="B1682" s="10" t="s">
        <v>4073</v>
      </c>
      <c r="C1682" s="13">
        <v>1171.25</v>
      </c>
      <c r="D1682" s="11"/>
      <c r="E1682" s="11" t="s">
        <v>2259</v>
      </c>
      <c r="F1682" s="11" t="s">
        <v>1248</v>
      </c>
      <c r="G1682" s="11">
        <v>1</v>
      </c>
      <c r="H1682" s="46">
        <v>1</v>
      </c>
      <c r="I1682" s="46">
        <v>1</v>
      </c>
      <c r="J1682" s="46" t="s">
        <v>1198</v>
      </c>
      <c r="K1682" s="46" t="s">
        <v>1198</v>
      </c>
      <c r="L1682" s="46" t="s">
        <v>1198</v>
      </c>
      <c r="M1682" s="116" t="s">
        <v>65</v>
      </c>
      <c r="N1682" s="107"/>
      <c r="O1682" s="41">
        <f t="shared" si="224"/>
        <v>0</v>
      </c>
      <c r="P1682" s="47">
        <f t="shared" si="225"/>
        <v>0</v>
      </c>
      <c r="Q1682" s="47">
        <f t="shared" si="225"/>
        <v>0</v>
      </c>
      <c r="R1682" s="47">
        <f t="shared" si="225"/>
        <v>0</v>
      </c>
    </row>
    <row r="1683" spans="1:18" s="54" customFormat="1" ht="18.75" customHeight="1">
      <c r="A1683" s="115">
        <v>946929</v>
      </c>
      <c r="B1683" s="10" t="s">
        <v>4074</v>
      </c>
      <c r="C1683" s="13">
        <v>1171.25</v>
      </c>
      <c r="D1683" s="11"/>
      <c r="E1683" s="11" t="s">
        <v>2259</v>
      </c>
      <c r="F1683" s="11" t="s">
        <v>1248</v>
      </c>
      <c r="G1683" s="11">
        <v>1</v>
      </c>
      <c r="H1683" s="46">
        <v>1</v>
      </c>
      <c r="I1683" s="46">
        <v>1</v>
      </c>
      <c r="J1683" s="46" t="s">
        <v>1198</v>
      </c>
      <c r="K1683" s="46" t="s">
        <v>1198</v>
      </c>
      <c r="L1683" s="46" t="s">
        <v>1198</v>
      </c>
      <c r="M1683" s="116" t="s">
        <v>65</v>
      </c>
      <c r="N1683" s="107"/>
      <c r="O1683" s="41">
        <f t="shared" si="224"/>
        <v>0</v>
      </c>
      <c r="P1683" s="47">
        <f t="shared" si="225"/>
        <v>0</v>
      </c>
      <c r="Q1683" s="47">
        <f t="shared" si="225"/>
        <v>0</v>
      </c>
      <c r="R1683" s="47">
        <f t="shared" si="225"/>
        <v>0</v>
      </c>
    </row>
    <row r="1684" spans="1:18" s="54" customFormat="1" ht="18.75" customHeight="1">
      <c r="A1684" s="115">
        <v>146145</v>
      </c>
      <c r="B1684" s="10" t="s">
        <v>4075</v>
      </c>
      <c r="C1684" s="13">
        <v>1171.25</v>
      </c>
      <c r="D1684" s="11"/>
      <c r="E1684" s="11" t="s">
        <v>2259</v>
      </c>
      <c r="F1684" s="11" t="s">
        <v>1248</v>
      </c>
      <c r="G1684" s="11">
        <v>1</v>
      </c>
      <c r="H1684" s="46">
        <v>1</v>
      </c>
      <c r="I1684" s="46">
        <v>1</v>
      </c>
      <c r="J1684" s="46" t="s">
        <v>1198</v>
      </c>
      <c r="K1684" s="46" t="s">
        <v>1198</v>
      </c>
      <c r="L1684" s="46" t="s">
        <v>1198</v>
      </c>
      <c r="M1684" s="116" t="s">
        <v>65</v>
      </c>
      <c r="N1684" s="107"/>
      <c r="O1684" s="41">
        <f t="shared" si="224"/>
        <v>0</v>
      </c>
      <c r="P1684" s="47">
        <f t="shared" si="225"/>
        <v>0</v>
      </c>
      <c r="Q1684" s="47">
        <f t="shared" si="225"/>
        <v>0</v>
      </c>
      <c r="R1684" s="47">
        <f t="shared" si="225"/>
        <v>0</v>
      </c>
    </row>
    <row r="1685" spans="1:18" s="54" customFormat="1" ht="18.75" customHeight="1">
      <c r="A1685" s="115">
        <v>946994</v>
      </c>
      <c r="B1685" s="10" t="s">
        <v>4076</v>
      </c>
      <c r="C1685" s="13">
        <v>1301.8699999999999</v>
      </c>
      <c r="D1685" s="11"/>
      <c r="E1685" s="11" t="s">
        <v>2259</v>
      </c>
      <c r="F1685" s="11" t="s">
        <v>1248</v>
      </c>
      <c r="G1685" s="11">
        <v>1</v>
      </c>
      <c r="H1685" s="46">
        <v>1</v>
      </c>
      <c r="I1685" s="46">
        <v>1</v>
      </c>
      <c r="J1685" s="46" t="s">
        <v>1198</v>
      </c>
      <c r="K1685" s="46" t="s">
        <v>1198</v>
      </c>
      <c r="L1685" s="46" t="s">
        <v>1198</v>
      </c>
      <c r="M1685" s="116" t="s">
        <v>65</v>
      </c>
      <c r="N1685" s="107"/>
      <c r="O1685" s="41">
        <f t="shared" si="224"/>
        <v>0</v>
      </c>
      <c r="P1685" s="47">
        <f t="shared" si="225"/>
        <v>0</v>
      </c>
      <c r="Q1685" s="47">
        <f t="shared" si="225"/>
        <v>0</v>
      </c>
      <c r="R1685" s="47">
        <f t="shared" si="225"/>
        <v>0</v>
      </c>
    </row>
    <row r="1686" spans="1:18" s="54" customFormat="1" ht="18.75" customHeight="1">
      <c r="A1686" s="115">
        <v>946996</v>
      </c>
      <c r="B1686" s="10" t="s">
        <v>4077</v>
      </c>
      <c r="C1686" s="13">
        <v>1301.8699999999999</v>
      </c>
      <c r="D1686" s="11"/>
      <c r="E1686" s="11" t="s">
        <v>2259</v>
      </c>
      <c r="F1686" s="11" t="s">
        <v>1248</v>
      </c>
      <c r="G1686" s="11">
        <v>1</v>
      </c>
      <c r="H1686" s="46">
        <v>1</v>
      </c>
      <c r="I1686" s="46">
        <v>1</v>
      </c>
      <c r="J1686" s="46" t="s">
        <v>1198</v>
      </c>
      <c r="K1686" s="46" t="s">
        <v>1198</v>
      </c>
      <c r="L1686" s="46" t="s">
        <v>1198</v>
      </c>
      <c r="M1686" s="116" t="s">
        <v>65</v>
      </c>
      <c r="N1686" s="107"/>
      <c r="O1686" s="41">
        <f t="shared" si="224"/>
        <v>0</v>
      </c>
      <c r="P1686" s="47">
        <f t="shared" si="225"/>
        <v>0</v>
      </c>
      <c r="Q1686" s="47">
        <f t="shared" si="225"/>
        <v>0</v>
      </c>
      <c r="R1686" s="47">
        <f t="shared" si="225"/>
        <v>0</v>
      </c>
    </row>
    <row r="1687" spans="1:18" s="54" customFormat="1" ht="18.75" customHeight="1">
      <c r="A1687" s="115">
        <v>946995</v>
      </c>
      <c r="B1687" s="10" t="s">
        <v>4078</v>
      </c>
      <c r="C1687" s="13">
        <v>1301.8699999999999</v>
      </c>
      <c r="D1687" s="11"/>
      <c r="E1687" s="11" t="s">
        <v>2259</v>
      </c>
      <c r="F1687" s="11" t="s">
        <v>1248</v>
      </c>
      <c r="G1687" s="11">
        <v>1</v>
      </c>
      <c r="H1687" s="46">
        <v>1</v>
      </c>
      <c r="I1687" s="46">
        <v>1</v>
      </c>
      <c r="J1687" s="46" t="s">
        <v>1198</v>
      </c>
      <c r="K1687" s="46" t="s">
        <v>1198</v>
      </c>
      <c r="L1687" s="46" t="s">
        <v>1198</v>
      </c>
      <c r="M1687" s="116" t="s">
        <v>65</v>
      </c>
      <c r="N1687" s="107"/>
      <c r="O1687" s="41">
        <f t="shared" si="224"/>
        <v>0</v>
      </c>
      <c r="P1687" s="47">
        <f t="shared" si="225"/>
        <v>0</v>
      </c>
      <c r="Q1687" s="47">
        <f t="shared" si="225"/>
        <v>0</v>
      </c>
      <c r="R1687" s="47">
        <f t="shared" si="225"/>
        <v>0</v>
      </c>
    </row>
    <row r="1688" spans="1:18" s="54" customFormat="1" ht="18.75" customHeight="1">
      <c r="A1688" s="115">
        <v>946955</v>
      </c>
      <c r="B1688" s="10" t="s">
        <v>4079</v>
      </c>
      <c r="C1688" s="13">
        <v>1301.8699999999999</v>
      </c>
      <c r="D1688" s="11"/>
      <c r="E1688" s="11" t="s">
        <v>2259</v>
      </c>
      <c r="F1688" s="11" t="s">
        <v>1248</v>
      </c>
      <c r="G1688" s="11">
        <v>1</v>
      </c>
      <c r="H1688" s="46">
        <v>1</v>
      </c>
      <c r="I1688" s="46">
        <v>1</v>
      </c>
      <c r="J1688" s="46" t="s">
        <v>1198</v>
      </c>
      <c r="K1688" s="46" t="s">
        <v>1198</v>
      </c>
      <c r="L1688" s="46" t="s">
        <v>1198</v>
      </c>
      <c r="M1688" s="116" t="s">
        <v>65</v>
      </c>
      <c r="N1688" s="107"/>
      <c r="O1688" s="41">
        <f t="shared" si="224"/>
        <v>0</v>
      </c>
      <c r="P1688" s="47">
        <f t="shared" si="225"/>
        <v>0</v>
      </c>
      <c r="Q1688" s="47">
        <f t="shared" si="225"/>
        <v>0</v>
      </c>
      <c r="R1688" s="47">
        <f t="shared" si="225"/>
        <v>0</v>
      </c>
    </row>
    <row r="1689" spans="1:18" s="54" customFormat="1" ht="18.75" customHeight="1">
      <c r="A1689" s="115">
        <v>946976</v>
      </c>
      <c r="B1689" s="10" t="s">
        <v>4080</v>
      </c>
      <c r="C1689" s="13">
        <v>1301.8699999999999</v>
      </c>
      <c r="D1689" s="11"/>
      <c r="E1689" s="11" t="s">
        <v>2259</v>
      </c>
      <c r="F1689" s="11" t="s">
        <v>1248</v>
      </c>
      <c r="G1689" s="11">
        <v>1</v>
      </c>
      <c r="H1689" s="46">
        <v>1</v>
      </c>
      <c r="I1689" s="46">
        <v>1</v>
      </c>
      <c r="J1689" s="46" t="s">
        <v>1198</v>
      </c>
      <c r="K1689" s="46" t="s">
        <v>1198</v>
      </c>
      <c r="L1689" s="46" t="s">
        <v>1198</v>
      </c>
      <c r="M1689" s="116" t="s">
        <v>65</v>
      </c>
      <c r="N1689" s="107"/>
      <c r="O1689" s="41">
        <f t="shared" si="224"/>
        <v>0</v>
      </c>
      <c r="P1689" s="47">
        <f t="shared" si="225"/>
        <v>0</v>
      </c>
      <c r="Q1689" s="47">
        <f t="shared" si="225"/>
        <v>0</v>
      </c>
      <c r="R1689" s="47">
        <f t="shared" si="225"/>
        <v>0</v>
      </c>
    </row>
    <row r="1690" spans="1:18" s="54" customFormat="1" ht="18.75" customHeight="1">
      <c r="A1690" s="115">
        <v>946953</v>
      </c>
      <c r="B1690" s="10" t="s">
        <v>4081</v>
      </c>
      <c r="C1690" s="13">
        <v>1301.8699999999999</v>
      </c>
      <c r="D1690" s="11"/>
      <c r="E1690" s="11" t="s">
        <v>2259</v>
      </c>
      <c r="F1690" s="11" t="s">
        <v>1248</v>
      </c>
      <c r="G1690" s="11">
        <v>1</v>
      </c>
      <c r="H1690" s="46">
        <v>1</v>
      </c>
      <c r="I1690" s="46">
        <v>1</v>
      </c>
      <c r="J1690" s="46" t="s">
        <v>1198</v>
      </c>
      <c r="K1690" s="46" t="s">
        <v>1198</v>
      </c>
      <c r="L1690" s="46" t="s">
        <v>1198</v>
      </c>
      <c r="M1690" s="116" t="s">
        <v>65</v>
      </c>
      <c r="N1690" s="107"/>
      <c r="O1690" s="41">
        <f t="shared" si="224"/>
        <v>0</v>
      </c>
      <c r="P1690" s="47">
        <f t="shared" si="225"/>
        <v>0</v>
      </c>
      <c r="Q1690" s="47">
        <f t="shared" si="225"/>
        <v>0</v>
      </c>
      <c r="R1690" s="47">
        <f t="shared" si="225"/>
        <v>0</v>
      </c>
    </row>
    <row r="1691" spans="1:18" s="54" customFormat="1" ht="18.75" customHeight="1">
      <c r="A1691" s="115">
        <v>946974</v>
      </c>
      <c r="B1691" s="10" t="s">
        <v>4082</v>
      </c>
      <c r="C1691" s="13">
        <v>1301.8699999999999</v>
      </c>
      <c r="D1691" s="11"/>
      <c r="E1691" s="11" t="s">
        <v>2259</v>
      </c>
      <c r="F1691" s="11" t="s">
        <v>1248</v>
      </c>
      <c r="G1691" s="11">
        <v>1</v>
      </c>
      <c r="H1691" s="46">
        <v>1</v>
      </c>
      <c r="I1691" s="46">
        <v>1</v>
      </c>
      <c r="J1691" s="46" t="s">
        <v>1198</v>
      </c>
      <c r="K1691" s="46" t="s">
        <v>1198</v>
      </c>
      <c r="L1691" s="46" t="s">
        <v>1198</v>
      </c>
      <c r="M1691" s="116" t="s">
        <v>65</v>
      </c>
      <c r="N1691" s="107"/>
      <c r="O1691" s="41">
        <f t="shared" si="224"/>
        <v>0</v>
      </c>
      <c r="P1691" s="47">
        <f t="shared" si="225"/>
        <v>0</v>
      </c>
      <c r="Q1691" s="47">
        <f t="shared" si="225"/>
        <v>0</v>
      </c>
      <c r="R1691" s="47">
        <f t="shared" si="225"/>
        <v>0</v>
      </c>
    </row>
    <row r="1692" spans="1:18" s="54" customFormat="1" ht="18.75" customHeight="1">
      <c r="A1692" s="115">
        <v>946954</v>
      </c>
      <c r="B1692" s="10" t="s">
        <v>4083</v>
      </c>
      <c r="C1692" s="13">
        <v>1301.8699999999999</v>
      </c>
      <c r="D1692" s="11"/>
      <c r="E1692" s="11" t="s">
        <v>2259</v>
      </c>
      <c r="F1692" s="11" t="s">
        <v>1248</v>
      </c>
      <c r="G1692" s="11">
        <v>1</v>
      </c>
      <c r="H1692" s="46">
        <v>1</v>
      </c>
      <c r="I1692" s="46">
        <v>1</v>
      </c>
      <c r="J1692" s="46" t="s">
        <v>1198</v>
      </c>
      <c r="K1692" s="46" t="s">
        <v>1198</v>
      </c>
      <c r="L1692" s="46" t="s">
        <v>1198</v>
      </c>
      <c r="M1692" s="116" t="s">
        <v>65</v>
      </c>
      <c r="N1692" s="107"/>
      <c r="O1692" s="41">
        <f t="shared" si="224"/>
        <v>0</v>
      </c>
      <c r="P1692" s="47">
        <f t="shared" si="225"/>
        <v>0</v>
      </c>
      <c r="Q1692" s="47">
        <f t="shared" si="225"/>
        <v>0</v>
      </c>
      <c r="R1692" s="47">
        <f t="shared" si="225"/>
        <v>0</v>
      </c>
    </row>
    <row r="1693" spans="1:18" s="54" customFormat="1" ht="18.75" customHeight="1">
      <c r="A1693" s="115">
        <v>946975</v>
      </c>
      <c r="B1693" s="10" t="s">
        <v>4084</v>
      </c>
      <c r="C1693" s="13">
        <v>1301.8699999999999</v>
      </c>
      <c r="D1693" s="11"/>
      <c r="E1693" s="11" t="s">
        <v>2259</v>
      </c>
      <c r="F1693" s="11" t="s">
        <v>1248</v>
      </c>
      <c r="G1693" s="11">
        <v>1</v>
      </c>
      <c r="H1693" s="46">
        <v>1</v>
      </c>
      <c r="I1693" s="46">
        <v>1</v>
      </c>
      <c r="J1693" s="46" t="s">
        <v>1198</v>
      </c>
      <c r="K1693" s="46" t="s">
        <v>1198</v>
      </c>
      <c r="L1693" s="46" t="s">
        <v>1198</v>
      </c>
      <c r="M1693" s="116" t="s">
        <v>65</v>
      </c>
      <c r="N1693" s="107"/>
      <c r="O1693" s="41">
        <f t="shared" si="224"/>
        <v>0</v>
      </c>
      <c r="P1693" s="47">
        <f t="shared" si="225"/>
        <v>0</v>
      </c>
      <c r="Q1693" s="47">
        <f t="shared" si="225"/>
        <v>0</v>
      </c>
      <c r="R1693" s="47">
        <f t="shared" si="225"/>
        <v>0</v>
      </c>
    </row>
    <row r="1694" spans="1:18" s="54" customFormat="1" ht="18.75" customHeight="1">
      <c r="A1694" s="115">
        <v>946972</v>
      </c>
      <c r="B1694" s="10" t="s">
        <v>4085</v>
      </c>
      <c r="C1694" s="13">
        <v>1301.8699999999999</v>
      </c>
      <c r="D1694" s="11"/>
      <c r="E1694" s="11" t="s">
        <v>2259</v>
      </c>
      <c r="F1694" s="11" t="s">
        <v>1248</v>
      </c>
      <c r="G1694" s="11">
        <v>1</v>
      </c>
      <c r="H1694" s="46">
        <v>1</v>
      </c>
      <c r="I1694" s="46">
        <v>1</v>
      </c>
      <c r="J1694" s="46" t="s">
        <v>1198</v>
      </c>
      <c r="K1694" s="46" t="s">
        <v>1198</v>
      </c>
      <c r="L1694" s="46" t="s">
        <v>1198</v>
      </c>
      <c r="M1694" s="116" t="s">
        <v>65</v>
      </c>
      <c r="N1694" s="107"/>
      <c r="O1694" s="41">
        <f t="shared" si="224"/>
        <v>0</v>
      </c>
      <c r="P1694" s="47">
        <f t="shared" si="225"/>
        <v>0</v>
      </c>
      <c r="Q1694" s="47">
        <f t="shared" si="225"/>
        <v>0</v>
      </c>
      <c r="R1694" s="47">
        <f t="shared" si="225"/>
        <v>0</v>
      </c>
    </row>
    <row r="1695" spans="1:18" s="54" customFormat="1" ht="18.75" customHeight="1">
      <c r="A1695" s="115">
        <v>946973</v>
      </c>
      <c r="B1695" s="10" t="s">
        <v>4086</v>
      </c>
      <c r="C1695" s="13">
        <v>1301.8699999999999</v>
      </c>
      <c r="D1695" s="11"/>
      <c r="E1695" s="11" t="s">
        <v>2259</v>
      </c>
      <c r="F1695" s="11" t="s">
        <v>1248</v>
      </c>
      <c r="G1695" s="11">
        <v>1</v>
      </c>
      <c r="H1695" s="46">
        <v>1</v>
      </c>
      <c r="I1695" s="46">
        <v>1</v>
      </c>
      <c r="J1695" s="46" t="s">
        <v>1198</v>
      </c>
      <c r="K1695" s="46" t="s">
        <v>1198</v>
      </c>
      <c r="L1695" s="46" t="s">
        <v>1198</v>
      </c>
      <c r="M1695" s="116" t="s">
        <v>65</v>
      </c>
      <c r="N1695" s="107"/>
      <c r="O1695" s="41">
        <f t="shared" si="224"/>
        <v>0</v>
      </c>
      <c r="P1695" s="47">
        <f t="shared" si="225"/>
        <v>0</v>
      </c>
      <c r="Q1695" s="47">
        <f t="shared" si="225"/>
        <v>0</v>
      </c>
      <c r="R1695" s="47">
        <f t="shared" si="225"/>
        <v>0</v>
      </c>
    </row>
    <row r="1696" spans="1:18" s="54" customFormat="1" ht="18.75" customHeight="1">
      <c r="A1696" s="115">
        <v>946964</v>
      </c>
      <c r="B1696" s="10" t="s">
        <v>4087</v>
      </c>
      <c r="C1696" s="13">
        <v>2966.05</v>
      </c>
      <c r="D1696" s="11"/>
      <c r="E1696" s="11" t="s">
        <v>2259</v>
      </c>
      <c r="F1696" s="11" t="s">
        <v>1248</v>
      </c>
      <c r="G1696" s="11">
        <v>1</v>
      </c>
      <c r="H1696" s="46">
        <v>1</v>
      </c>
      <c r="I1696" s="46">
        <v>1</v>
      </c>
      <c r="J1696" s="46" t="s">
        <v>1198</v>
      </c>
      <c r="K1696" s="46" t="s">
        <v>1198</v>
      </c>
      <c r="L1696" s="46" t="s">
        <v>1198</v>
      </c>
      <c r="M1696" s="116" t="s">
        <v>65</v>
      </c>
      <c r="N1696" s="107"/>
      <c r="O1696" s="41">
        <f t="shared" si="224"/>
        <v>0</v>
      </c>
      <c r="P1696" s="47">
        <f t="shared" si="225"/>
        <v>0</v>
      </c>
      <c r="Q1696" s="47">
        <f t="shared" si="225"/>
        <v>0</v>
      </c>
      <c r="R1696" s="47">
        <f t="shared" si="225"/>
        <v>0</v>
      </c>
    </row>
    <row r="1697" spans="1:18" s="54" customFormat="1" ht="18.75" customHeight="1">
      <c r="A1697" s="115">
        <v>946966</v>
      </c>
      <c r="B1697" s="10" t="s">
        <v>4088</v>
      </c>
      <c r="C1697" s="13">
        <v>2966.05</v>
      </c>
      <c r="D1697" s="11"/>
      <c r="E1697" s="11" t="s">
        <v>2259</v>
      </c>
      <c r="F1697" s="11" t="s">
        <v>1248</v>
      </c>
      <c r="G1697" s="11">
        <v>1</v>
      </c>
      <c r="H1697" s="46">
        <v>1</v>
      </c>
      <c r="I1697" s="46">
        <v>1</v>
      </c>
      <c r="J1697" s="46" t="s">
        <v>1198</v>
      </c>
      <c r="K1697" s="46" t="s">
        <v>1198</v>
      </c>
      <c r="L1697" s="46" t="s">
        <v>1198</v>
      </c>
      <c r="M1697" s="116" t="s">
        <v>65</v>
      </c>
      <c r="N1697" s="107"/>
      <c r="O1697" s="41">
        <f t="shared" si="224"/>
        <v>0</v>
      </c>
      <c r="P1697" s="47">
        <f t="shared" si="225"/>
        <v>0</v>
      </c>
      <c r="Q1697" s="47">
        <f t="shared" si="225"/>
        <v>0</v>
      </c>
      <c r="R1697" s="47">
        <f t="shared" si="225"/>
        <v>0</v>
      </c>
    </row>
    <row r="1698" spans="1:18" s="54" customFormat="1" ht="18.75" customHeight="1">
      <c r="A1698" s="115">
        <v>946965</v>
      </c>
      <c r="B1698" s="10" t="s">
        <v>4089</v>
      </c>
      <c r="C1698" s="13">
        <v>2966.05</v>
      </c>
      <c r="D1698" s="11"/>
      <c r="E1698" s="11" t="s">
        <v>2259</v>
      </c>
      <c r="F1698" s="11" t="s">
        <v>1248</v>
      </c>
      <c r="G1698" s="11">
        <v>1</v>
      </c>
      <c r="H1698" s="46">
        <v>1</v>
      </c>
      <c r="I1698" s="46">
        <v>1</v>
      </c>
      <c r="J1698" s="46" t="s">
        <v>1198</v>
      </c>
      <c r="K1698" s="46" t="s">
        <v>1198</v>
      </c>
      <c r="L1698" s="46" t="s">
        <v>1198</v>
      </c>
      <c r="M1698" s="116" t="s">
        <v>65</v>
      </c>
      <c r="N1698" s="107"/>
      <c r="O1698" s="41">
        <f t="shared" si="224"/>
        <v>0</v>
      </c>
      <c r="P1698" s="47">
        <f t="shared" si="225"/>
        <v>0</v>
      </c>
      <c r="Q1698" s="47">
        <f t="shared" si="225"/>
        <v>0</v>
      </c>
      <c r="R1698" s="47">
        <f t="shared" si="225"/>
        <v>0</v>
      </c>
    </row>
    <row r="1699" spans="1:18" s="54" customFormat="1" ht="18.75" customHeight="1">
      <c r="A1699" s="115">
        <v>946979</v>
      </c>
      <c r="B1699" s="10" t="s">
        <v>4090</v>
      </c>
      <c r="C1699" s="13">
        <v>3256.76</v>
      </c>
      <c r="D1699" s="11"/>
      <c r="E1699" s="11" t="s">
        <v>2259</v>
      </c>
      <c r="F1699" s="11" t="s">
        <v>1248</v>
      </c>
      <c r="G1699" s="11">
        <v>1</v>
      </c>
      <c r="H1699" s="46">
        <v>1</v>
      </c>
      <c r="I1699" s="46">
        <v>1</v>
      </c>
      <c r="J1699" s="46" t="s">
        <v>1198</v>
      </c>
      <c r="K1699" s="46" t="s">
        <v>1198</v>
      </c>
      <c r="L1699" s="46" t="s">
        <v>1198</v>
      </c>
      <c r="M1699" s="116" t="s">
        <v>65</v>
      </c>
      <c r="N1699" s="107"/>
      <c r="O1699" s="41">
        <f t="shared" si="224"/>
        <v>0</v>
      </c>
      <c r="P1699" s="47">
        <f t="shared" si="225"/>
        <v>0</v>
      </c>
      <c r="Q1699" s="47">
        <f t="shared" si="225"/>
        <v>0</v>
      </c>
      <c r="R1699" s="47">
        <f t="shared" si="225"/>
        <v>0</v>
      </c>
    </row>
    <row r="1700" spans="1:18" s="83" customFormat="1" ht="18.75" customHeight="1">
      <c r="A1700" s="115">
        <v>946981</v>
      </c>
      <c r="B1700" s="10" t="s">
        <v>4091</v>
      </c>
      <c r="C1700" s="13">
        <v>3256.76</v>
      </c>
      <c r="D1700" s="11"/>
      <c r="E1700" s="11" t="s">
        <v>2259</v>
      </c>
      <c r="F1700" s="11" t="s">
        <v>1248</v>
      </c>
      <c r="G1700" s="11">
        <v>1</v>
      </c>
      <c r="H1700" s="46">
        <v>1</v>
      </c>
      <c r="I1700" s="46">
        <v>1</v>
      </c>
      <c r="J1700" s="46" t="s">
        <v>1198</v>
      </c>
      <c r="K1700" s="46" t="s">
        <v>1198</v>
      </c>
      <c r="L1700" s="46" t="s">
        <v>1198</v>
      </c>
      <c r="M1700" s="116" t="s">
        <v>65</v>
      </c>
      <c r="N1700" s="107"/>
      <c r="O1700" s="41">
        <f t="shared" si="224"/>
        <v>0</v>
      </c>
      <c r="P1700" s="47">
        <f t="shared" si="225"/>
        <v>0</v>
      </c>
      <c r="Q1700" s="47">
        <f t="shared" si="225"/>
        <v>0</v>
      </c>
      <c r="R1700" s="47">
        <f t="shared" si="225"/>
        <v>0</v>
      </c>
    </row>
    <row r="1701" spans="1:18" ht="18.75" customHeight="1">
      <c r="A1701" s="115">
        <v>946980</v>
      </c>
      <c r="B1701" s="10" t="s">
        <v>4092</v>
      </c>
      <c r="C1701" s="13">
        <v>3256.76</v>
      </c>
      <c r="D1701" s="11"/>
      <c r="E1701" s="11" t="s">
        <v>2259</v>
      </c>
      <c r="F1701" s="11" t="s">
        <v>1248</v>
      </c>
      <c r="G1701" s="11">
        <v>1</v>
      </c>
      <c r="H1701" s="46">
        <v>1</v>
      </c>
      <c r="I1701" s="46">
        <v>1</v>
      </c>
      <c r="J1701" s="46" t="s">
        <v>1198</v>
      </c>
      <c r="K1701" s="46" t="s">
        <v>1198</v>
      </c>
      <c r="L1701" s="46" t="s">
        <v>1198</v>
      </c>
      <c r="M1701" s="116" t="s">
        <v>65</v>
      </c>
      <c r="N1701" s="107"/>
      <c r="O1701" s="41">
        <f t="shared" si="224"/>
        <v>0</v>
      </c>
      <c r="P1701" s="47">
        <f t="shared" si="225"/>
        <v>0</v>
      </c>
      <c r="Q1701" s="47">
        <f t="shared" si="225"/>
        <v>0</v>
      </c>
      <c r="R1701" s="47">
        <f t="shared" si="225"/>
        <v>0</v>
      </c>
    </row>
    <row r="1702" spans="1:18" s="54" customFormat="1" ht="18.75" customHeight="1">
      <c r="A1702" s="115">
        <v>946986</v>
      </c>
      <c r="B1702" s="10" t="s">
        <v>4093</v>
      </c>
      <c r="C1702" s="13">
        <v>3614.87</v>
      </c>
      <c r="D1702" s="11"/>
      <c r="E1702" s="11" t="s">
        <v>2259</v>
      </c>
      <c r="F1702" s="11" t="s">
        <v>1248</v>
      </c>
      <c r="G1702" s="11">
        <v>1</v>
      </c>
      <c r="H1702" s="46">
        <v>1</v>
      </c>
      <c r="I1702" s="46">
        <v>1</v>
      </c>
      <c r="J1702" s="46" t="s">
        <v>1198</v>
      </c>
      <c r="K1702" s="46" t="s">
        <v>1198</v>
      </c>
      <c r="L1702" s="46" t="s">
        <v>1198</v>
      </c>
      <c r="M1702" s="116" t="s">
        <v>65</v>
      </c>
      <c r="N1702" s="107"/>
      <c r="O1702" s="41">
        <f t="shared" si="224"/>
        <v>0</v>
      </c>
      <c r="P1702" s="47">
        <f t="shared" si="225"/>
        <v>0</v>
      </c>
      <c r="Q1702" s="47">
        <f t="shared" si="225"/>
        <v>0</v>
      </c>
      <c r="R1702" s="47">
        <f t="shared" si="225"/>
        <v>0</v>
      </c>
    </row>
    <row r="1703" spans="1:18" s="83" customFormat="1" ht="18.75" customHeight="1">
      <c r="A1703" s="115">
        <v>946988</v>
      </c>
      <c r="B1703" s="10" t="s">
        <v>4094</v>
      </c>
      <c r="C1703" s="13">
        <v>3614.87</v>
      </c>
      <c r="D1703" s="11"/>
      <c r="E1703" s="11" t="s">
        <v>2259</v>
      </c>
      <c r="F1703" s="11" t="s">
        <v>1248</v>
      </c>
      <c r="G1703" s="11">
        <v>1</v>
      </c>
      <c r="H1703" s="46">
        <v>1</v>
      </c>
      <c r="I1703" s="46">
        <v>1</v>
      </c>
      <c r="J1703" s="46" t="s">
        <v>1198</v>
      </c>
      <c r="K1703" s="46" t="s">
        <v>1198</v>
      </c>
      <c r="L1703" s="46" t="s">
        <v>1198</v>
      </c>
      <c r="M1703" s="116" t="s">
        <v>65</v>
      </c>
      <c r="N1703" s="107"/>
      <c r="O1703" s="41">
        <f t="shared" si="224"/>
        <v>0</v>
      </c>
      <c r="P1703" s="47">
        <f t="shared" si="225"/>
        <v>0</v>
      </c>
      <c r="Q1703" s="47">
        <f t="shared" si="225"/>
        <v>0</v>
      </c>
      <c r="R1703" s="47">
        <f t="shared" si="225"/>
        <v>0</v>
      </c>
    </row>
    <row r="1704" spans="1:18" ht="18.75" customHeight="1">
      <c r="A1704" s="115">
        <v>946987</v>
      </c>
      <c r="B1704" s="10" t="s">
        <v>4095</v>
      </c>
      <c r="C1704" s="13">
        <v>3614.87</v>
      </c>
      <c r="D1704" s="11"/>
      <c r="E1704" s="11" t="s">
        <v>2259</v>
      </c>
      <c r="F1704" s="11" t="s">
        <v>1248</v>
      </c>
      <c r="G1704" s="11">
        <v>1</v>
      </c>
      <c r="H1704" s="46">
        <v>1</v>
      </c>
      <c r="I1704" s="46">
        <v>1</v>
      </c>
      <c r="J1704" s="46" t="s">
        <v>1198</v>
      </c>
      <c r="K1704" s="46" t="s">
        <v>1198</v>
      </c>
      <c r="L1704" s="46" t="s">
        <v>1198</v>
      </c>
      <c r="M1704" s="116" t="s">
        <v>65</v>
      </c>
      <c r="N1704" s="107"/>
      <c r="O1704" s="41">
        <f t="shared" si="224"/>
        <v>0</v>
      </c>
      <c r="P1704" s="47">
        <f t="shared" si="225"/>
        <v>0</v>
      </c>
      <c r="Q1704" s="47">
        <f t="shared" si="225"/>
        <v>0</v>
      </c>
      <c r="R1704" s="47">
        <f t="shared" si="225"/>
        <v>0</v>
      </c>
    </row>
    <row r="1705" spans="1:18" s="54" customFormat="1" ht="18.75" customHeight="1">
      <c r="A1705" s="115">
        <v>946962</v>
      </c>
      <c r="B1705" s="10" t="s">
        <v>4096</v>
      </c>
      <c r="C1705" s="13">
        <v>6361.85</v>
      </c>
      <c r="D1705" s="11"/>
      <c r="E1705" s="11" t="s">
        <v>2259</v>
      </c>
      <c r="F1705" s="11" t="s">
        <v>1248</v>
      </c>
      <c r="G1705" s="11">
        <v>1</v>
      </c>
      <c r="H1705" s="46">
        <v>1</v>
      </c>
      <c r="I1705" s="46">
        <v>1</v>
      </c>
      <c r="J1705" s="46" t="s">
        <v>1198</v>
      </c>
      <c r="K1705" s="46" t="s">
        <v>1198</v>
      </c>
      <c r="L1705" s="46" t="s">
        <v>1198</v>
      </c>
      <c r="M1705" s="116" t="s">
        <v>65</v>
      </c>
      <c r="N1705" s="107"/>
      <c r="O1705" s="41">
        <f t="shared" si="224"/>
        <v>0</v>
      </c>
      <c r="P1705" s="47">
        <f t="shared" si="225"/>
        <v>0</v>
      </c>
      <c r="Q1705" s="47">
        <f t="shared" si="225"/>
        <v>0</v>
      </c>
      <c r="R1705" s="47">
        <f t="shared" si="225"/>
        <v>0</v>
      </c>
    </row>
    <row r="1706" spans="1:18" s="54" customFormat="1" ht="18.75" customHeight="1">
      <c r="A1706" s="115">
        <v>946961</v>
      </c>
      <c r="B1706" s="10" t="s">
        <v>4097</v>
      </c>
      <c r="C1706" s="13">
        <v>6361.85</v>
      </c>
      <c r="D1706" s="11"/>
      <c r="E1706" s="11" t="s">
        <v>2259</v>
      </c>
      <c r="F1706" s="11" t="s">
        <v>1248</v>
      </c>
      <c r="G1706" s="11">
        <v>1</v>
      </c>
      <c r="H1706" s="46">
        <v>1</v>
      </c>
      <c r="I1706" s="46">
        <v>1</v>
      </c>
      <c r="J1706" s="46" t="s">
        <v>1198</v>
      </c>
      <c r="K1706" s="46" t="s">
        <v>1198</v>
      </c>
      <c r="L1706" s="46" t="s">
        <v>1198</v>
      </c>
      <c r="M1706" s="116" t="s">
        <v>65</v>
      </c>
      <c r="N1706" s="107"/>
      <c r="O1706" s="41">
        <f t="shared" si="224"/>
        <v>0</v>
      </c>
      <c r="P1706" s="47">
        <f t="shared" si="225"/>
        <v>0</v>
      </c>
      <c r="Q1706" s="47">
        <f t="shared" si="225"/>
        <v>0</v>
      </c>
      <c r="R1706" s="47">
        <f t="shared" si="225"/>
        <v>0</v>
      </c>
    </row>
    <row r="1707" spans="1:18" s="54" customFormat="1" ht="18.75" customHeight="1">
      <c r="A1707" s="115">
        <v>946963</v>
      </c>
      <c r="B1707" s="10" t="s">
        <v>4098</v>
      </c>
      <c r="C1707" s="13">
        <v>6361.85</v>
      </c>
      <c r="D1707" s="11"/>
      <c r="E1707" s="11" t="s">
        <v>2259</v>
      </c>
      <c r="F1707" s="11" t="s">
        <v>1248</v>
      </c>
      <c r="G1707" s="11">
        <v>1</v>
      </c>
      <c r="H1707" s="46">
        <v>1</v>
      </c>
      <c r="I1707" s="46">
        <v>1</v>
      </c>
      <c r="J1707" s="46" t="s">
        <v>1198</v>
      </c>
      <c r="K1707" s="46" t="s">
        <v>1198</v>
      </c>
      <c r="L1707" s="46" t="s">
        <v>1198</v>
      </c>
      <c r="M1707" s="116" t="s">
        <v>65</v>
      </c>
      <c r="N1707" s="107"/>
      <c r="O1707" s="41">
        <f t="shared" si="224"/>
        <v>0</v>
      </c>
      <c r="P1707" s="47">
        <f t="shared" si="225"/>
        <v>0</v>
      </c>
      <c r="Q1707" s="47">
        <f t="shared" si="225"/>
        <v>0</v>
      </c>
      <c r="R1707" s="47">
        <f t="shared" si="225"/>
        <v>0</v>
      </c>
    </row>
    <row r="1708" spans="1:18" s="54" customFormat="1" ht="18.75" customHeight="1">
      <c r="A1708" s="115">
        <v>203834</v>
      </c>
      <c r="B1708" s="10" t="s">
        <v>4099</v>
      </c>
      <c r="C1708" s="13">
        <v>2818.59</v>
      </c>
      <c r="D1708" s="11"/>
      <c r="E1708" s="11" t="s">
        <v>2259</v>
      </c>
      <c r="F1708" s="11" t="s">
        <v>1248</v>
      </c>
      <c r="G1708" s="11">
        <v>1</v>
      </c>
      <c r="H1708" s="46">
        <v>1</v>
      </c>
      <c r="I1708" s="46">
        <v>1</v>
      </c>
      <c r="J1708" s="46" t="s">
        <v>1198</v>
      </c>
      <c r="K1708" s="46" t="s">
        <v>1198</v>
      </c>
      <c r="L1708" s="46" t="s">
        <v>1198</v>
      </c>
      <c r="M1708" s="116" t="s">
        <v>65</v>
      </c>
      <c r="N1708" s="107"/>
      <c r="O1708" s="41">
        <f t="shared" si="224"/>
        <v>0</v>
      </c>
      <c r="P1708" s="47">
        <f t="shared" si="225"/>
        <v>0</v>
      </c>
      <c r="Q1708" s="47">
        <f t="shared" si="225"/>
        <v>0</v>
      </c>
      <c r="R1708" s="47">
        <f t="shared" si="225"/>
        <v>0</v>
      </c>
    </row>
    <row r="1709" spans="1:18" s="54" customFormat="1" ht="18.75" customHeight="1">
      <c r="A1709" s="115">
        <v>203835</v>
      </c>
      <c r="B1709" s="10" t="s">
        <v>4100</v>
      </c>
      <c r="C1709" s="13">
        <v>2818.59</v>
      </c>
      <c r="D1709" s="11"/>
      <c r="E1709" s="11" t="s">
        <v>2259</v>
      </c>
      <c r="F1709" s="11" t="s">
        <v>1248</v>
      </c>
      <c r="G1709" s="11">
        <v>1</v>
      </c>
      <c r="H1709" s="46">
        <v>1</v>
      </c>
      <c r="I1709" s="46">
        <v>1</v>
      </c>
      <c r="J1709" s="46" t="s">
        <v>1198</v>
      </c>
      <c r="K1709" s="46" t="s">
        <v>1198</v>
      </c>
      <c r="L1709" s="46" t="s">
        <v>1198</v>
      </c>
      <c r="M1709" s="116" t="s">
        <v>65</v>
      </c>
      <c r="N1709" s="107"/>
      <c r="O1709" s="41">
        <f t="shared" si="224"/>
        <v>0</v>
      </c>
      <c r="P1709" s="47">
        <f t="shared" si="225"/>
        <v>0</v>
      </c>
      <c r="Q1709" s="47">
        <f t="shared" si="225"/>
        <v>0</v>
      </c>
      <c r="R1709" s="47">
        <f t="shared" si="225"/>
        <v>0</v>
      </c>
    </row>
    <row r="1710" spans="1:18" s="54" customFormat="1" ht="18.75" customHeight="1">
      <c r="A1710" s="115">
        <v>152863</v>
      </c>
      <c r="B1710" s="10" t="s">
        <v>4101</v>
      </c>
      <c r="C1710" s="13">
        <v>2818.59</v>
      </c>
      <c r="D1710" s="11"/>
      <c r="E1710" s="11" t="s">
        <v>2259</v>
      </c>
      <c r="F1710" s="11" t="s">
        <v>1248</v>
      </c>
      <c r="G1710" s="11">
        <v>1</v>
      </c>
      <c r="H1710" s="46">
        <v>1</v>
      </c>
      <c r="I1710" s="46">
        <v>1</v>
      </c>
      <c r="J1710" s="46" t="s">
        <v>1198</v>
      </c>
      <c r="K1710" s="46" t="s">
        <v>1198</v>
      </c>
      <c r="L1710" s="46" t="s">
        <v>1198</v>
      </c>
      <c r="M1710" s="116" t="s">
        <v>65</v>
      </c>
      <c r="N1710" s="107"/>
      <c r="O1710" s="41">
        <f t="shared" si="224"/>
        <v>0</v>
      </c>
      <c r="P1710" s="47">
        <f t="shared" si="225"/>
        <v>0</v>
      </c>
      <c r="Q1710" s="47">
        <f t="shared" si="225"/>
        <v>0</v>
      </c>
      <c r="R1710" s="47">
        <f t="shared" si="225"/>
        <v>0</v>
      </c>
    </row>
    <row r="1711" spans="1:18" s="54" customFormat="1" ht="18.75" customHeight="1">
      <c r="A1711" s="115">
        <v>152862</v>
      </c>
      <c r="B1711" s="10" t="s">
        <v>4102</v>
      </c>
      <c r="C1711" s="13">
        <v>2818.59</v>
      </c>
      <c r="D1711" s="11"/>
      <c r="E1711" s="11" t="s">
        <v>2259</v>
      </c>
      <c r="F1711" s="11" t="s">
        <v>1248</v>
      </c>
      <c r="G1711" s="11">
        <v>1</v>
      </c>
      <c r="H1711" s="46">
        <v>1</v>
      </c>
      <c r="I1711" s="46">
        <v>1</v>
      </c>
      <c r="J1711" s="46" t="s">
        <v>1198</v>
      </c>
      <c r="K1711" s="46" t="s">
        <v>1198</v>
      </c>
      <c r="L1711" s="46" t="s">
        <v>1198</v>
      </c>
      <c r="M1711" s="116" t="s">
        <v>65</v>
      </c>
      <c r="N1711" s="107"/>
      <c r="O1711" s="41">
        <f t="shared" si="224"/>
        <v>0</v>
      </c>
      <c r="P1711" s="47">
        <f t="shared" si="225"/>
        <v>0</v>
      </c>
      <c r="Q1711" s="47">
        <f t="shared" si="225"/>
        <v>0</v>
      </c>
      <c r="R1711" s="47">
        <f t="shared" si="225"/>
        <v>0</v>
      </c>
    </row>
    <row r="1712" spans="1:18" s="54" customFormat="1" ht="18.75" customHeight="1">
      <c r="A1712" s="115">
        <v>152865</v>
      </c>
      <c r="B1712" s="10" t="s">
        <v>4103</v>
      </c>
      <c r="C1712" s="13">
        <v>2746.96</v>
      </c>
      <c r="D1712" s="11"/>
      <c r="E1712" s="11" t="s">
        <v>2259</v>
      </c>
      <c r="F1712" s="11" t="s">
        <v>1248</v>
      </c>
      <c r="G1712" s="11">
        <v>1</v>
      </c>
      <c r="H1712" s="46">
        <v>1</v>
      </c>
      <c r="I1712" s="46">
        <v>1</v>
      </c>
      <c r="J1712" s="46" t="s">
        <v>1198</v>
      </c>
      <c r="K1712" s="46" t="s">
        <v>1198</v>
      </c>
      <c r="L1712" s="46" t="s">
        <v>1198</v>
      </c>
      <c r="M1712" s="116" t="s">
        <v>65</v>
      </c>
      <c r="N1712" s="107"/>
      <c r="O1712" s="41">
        <f t="shared" si="224"/>
        <v>0</v>
      </c>
      <c r="P1712" s="47">
        <f t="shared" si="225"/>
        <v>0</v>
      </c>
      <c r="Q1712" s="47">
        <f t="shared" si="225"/>
        <v>0</v>
      </c>
      <c r="R1712" s="47">
        <f t="shared" si="225"/>
        <v>0</v>
      </c>
    </row>
    <row r="1713" spans="1:18" s="54" customFormat="1" ht="18.75" customHeight="1">
      <c r="A1713" s="115">
        <v>152864</v>
      </c>
      <c r="B1713" s="10" t="s">
        <v>4104</v>
      </c>
      <c r="C1713" s="13">
        <v>2746.96</v>
      </c>
      <c r="D1713" s="11"/>
      <c r="E1713" s="11" t="s">
        <v>2259</v>
      </c>
      <c r="F1713" s="11" t="s">
        <v>1248</v>
      </c>
      <c r="G1713" s="11">
        <v>1</v>
      </c>
      <c r="H1713" s="46">
        <v>1</v>
      </c>
      <c r="I1713" s="46">
        <v>1</v>
      </c>
      <c r="J1713" s="46" t="s">
        <v>1198</v>
      </c>
      <c r="K1713" s="46" t="s">
        <v>1198</v>
      </c>
      <c r="L1713" s="46" t="s">
        <v>1198</v>
      </c>
      <c r="M1713" s="116" t="s">
        <v>65</v>
      </c>
      <c r="N1713" s="107"/>
      <c r="O1713" s="41">
        <f t="shared" si="224"/>
        <v>0</v>
      </c>
      <c r="P1713" s="47">
        <f t="shared" si="225"/>
        <v>0</v>
      </c>
      <c r="Q1713" s="47">
        <f t="shared" si="225"/>
        <v>0</v>
      </c>
      <c r="R1713" s="47">
        <f t="shared" si="225"/>
        <v>0</v>
      </c>
    </row>
    <row r="1714" spans="1:18" s="54" customFormat="1" ht="18.75" customHeight="1">
      <c r="A1714" s="115">
        <v>946967</v>
      </c>
      <c r="B1714" s="10" t="s">
        <v>4105</v>
      </c>
      <c r="C1714" s="13">
        <v>6361.85</v>
      </c>
      <c r="D1714" s="11"/>
      <c r="E1714" s="11" t="s">
        <v>2259</v>
      </c>
      <c r="F1714" s="11" t="s">
        <v>1248</v>
      </c>
      <c r="G1714" s="11">
        <v>1</v>
      </c>
      <c r="H1714" s="46">
        <v>1</v>
      </c>
      <c r="I1714" s="46">
        <v>1</v>
      </c>
      <c r="J1714" s="46" t="s">
        <v>1198</v>
      </c>
      <c r="K1714" s="46" t="s">
        <v>1198</v>
      </c>
      <c r="L1714" s="46" t="s">
        <v>1198</v>
      </c>
      <c r="M1714" s="116" t="s">
        <v>65</v>
      </c>
      <c r="N1714" s="107"/>
      <c r="O1714" s="41">
        <f t="shared" si="224"/>
        <v>0</v>
      </c>
      <c r="P1714" s="47">
        <f t="shared" si="225"/>
        <v>0</v>
      </c>
      <c r="Q1714" s="47">
        <f t="shared" si="225"/>
        <v>0</v>
      </c>
      <c r="R1714" s="47">
        <f t="shared" si="225"/>
        <v>0</v>
      </c>
    </row>
    <row r="1715" spans="1:18" s="54" customFormat="1" ht="18.75" customHeight="1">
      <c r="A1715" s="115">
        <v>946968</v>
      </c>
      <c r="B1715" s="10" t="s">
        <v>4106</v>
      </c>
      <c r="C1715" s="13">
        <v>6361.85</v>
      </c>
      <c r="D1715" s="11"/>
      <c r="E1715" s="11" t="s">
        <v>2259</v>
      </c>
      <c r="F1715" s="11" t="s">
        <v>1248</v>
      </c>
      <c r="G1715" s="11">
        <v>1</v>
      </c>
      <c r="H1715" s="46">
        <v>1</v>
      </c>
      <c r="I1715" s="46">
        <v>1</v>
      </c>
      <c r="J1715" s="46" t="s">
        <v>1198</v>
      </c>
      <c r="K1715" s="46" t="s">
        <v>1198</v>
      </c>
      <c r="L1715" s="46" t="s">
        <v>1198</v>
      </c>
      <c r="M1715" s="116" t="s">
        <v>65</v>
      </c>
      <c r="N1715" s="107"/>
      <c r="O1715" s="41">
        <f t="shared" si="224"/>
        <v>0</v>
      </c>
      <c r="P1715" s="47">
        <f t="shared" si="225"/>
        <v>0</v>
      </c>
      <c r="Q1715" s="47">
        <f t="shared" si="225"/>
        <v>0</v>
      </c>
      <c r="R1715" s="47">
        <f t="shared" si="225"/>
        <v>0</v>
      </c>
    </row>
    <row r="1716" spans="1:18" s="54" customFormat="1" ht="18.75" customHeight="1">
      <c r="A1716" s="115">
        <v>946977</v>
      </c>
      <c r="B1716" s="10" t="s">
        <v>4107</v>
      </c>
      <c r="C1716" s="13">
        <v>6871.62</v>
      </c>
      <c r="D1716" s="11"/>
      <c r="E1716" s="11" t="s">
        <v>2259</v>
      </c>
      <c r="F1716" s="11" t="s">
        <v>1248</v>
      </c>
      <c r="G1716" s="11">
        <v>1</v>
      </c>
      <c r="H1716" s="46">
        <v>1</v>
      </c>
      <c r="I1716" s="46">
        <v>1</v>
      </c>
      <c r="J1716" s="46" t="s">
        <v>1198</v>
      </c>
      <c r="K1716" s="46" t="s">
        <v>1198</v>
      </c>
      <c r="L1716" s="46" t="s">
        <v>1198</v>
      </c>
      <c r="M1716" s="116" t="s">
        <v>65</v>
      </c>
      <c r="N1716" s="107"/>
      <c r="O1716" s="41">
        <f t="shared" si="224"/>
        <v>0</v>
      </c>
      <c r="P1716" s="47">
        <f t="shared" si="225"/>
        <v>0</v>
      </c>
      <c r="Q1716" s="47">
        <f t="shared" si="225"/>
        <v>0</v>
      </c>
      <c r="R1716" s="47">
        <f t="shared" si="225"/>
        <v>0</v>
      </c>
    </row>
    <row r="1717" spans="1:18" s="83" customFormat="1" ht="18.75" customHeight="1">
      <c r="A1717" s="115">
        <v>946978</v>
      </c>
      <c r="B1717" s="10" t="s">
        <v>4108</v>
      </c>
      <c r="C1717" s="13">
        <v>6871.62</v>
      </c>
      <c r="D1717" s="11"/>
      <c r="E1717" s="11" t="s">
        <v>2259</v>
      </c>
      <c r="F1717" s="11" t="s">
        <v>1248</v>
      </c>
      <c r="G1717" s="11">
        <v>1</v>
      </c>
      <c r="H1717" s="46">
        <v>1</v>
      </c>
      <c r="I1717" s="46">
        <v>1</v>
      </c>
      <c r="J1717" s="46" t="s">
        <v>1198</v>
      </c>
      <c r="K1717" s="46" t="s">
        <v>1198</v>
      </c>
      <c r="L1717" s="46" t="s">
        <v>1198</v>
      </c>
      <c r="M1717" s="116" t="s">
        <v>65</v>
      </c>
      <c r="N1717" s="107"/>
      <c r="O1717" s="41">
        <f t="shared" si="224"/>
        <v>0</v>
      </c>
      <c r="P1717" s="47">
        <f t="shared" si="225"/>
        <v>0</v>
      </c>
      <c r="Q1717" s="47">
        <f t="shared" si="225"/>
        <v>0</v>
      </c>
      <c r="R1717" s="47">
        <f t="shared" si="225"/>
        <v>0</v>
      </c>
    </row>
    <row r="1718" spans="1:18" s="83" customFormat="1" ht="18.75" customHeight="1">
      <c r="A1718" s="115">
        <v>946984</v>
      </c>
      <c r="B1718" s="10" t="s">
        <v>4109</v>
      </c>
      <c r="C1718" s="13">
        <v>6871.62</v>
      </c>
      <c r="D1718" s="11"/>
      <c r="E1718" s="11" t="s">
        <v>2259</v>
      </c>
      <c r="F1718" s="11" t="s">
        <v>1248</v>
      </c>
      <c r="G1718" s="11">
        <v>1</v>
      </c>
      <c r="H1718" s="46">
        <v>1</v>
      </c>
      <c r="I1718" s="46">
        <v>1</v>
      </c>
      <c r="J1718" s="46" t="s">
        <v>1198</v>
      </c>
      <c r="K1718" s="46" t="s">
        <v>1198</v>
      </c>
      <c r="L1718" s="46" t="s">
        <v>1198</v>
      </c>
      <c r="M1718" s="116" t="s">
        <v>65</v>
      </c>
      <c r="N1718" s="107"/>
      <c r="O1718" s="41">
        <f t="shared" si="224"/>
        <v>0</v>
      </c>
      <c r="P1718" s="47">
        <f t="shared" si="225"/>
        <v>0</v>
      </c>
      <c r="Q1718" s="47">
        <f t="shared" si="225"/>
        <v>0</v>
      </c>
      <c r="R1718" s="47">
        <f t="shared" si="225"/>
        <v>0</v>
      </c>
    </row>
    <row r="1719" spans="1:18" ht="18.75" customHeight="1">
      <c r="A1719" s="115">
        <v>946985</v>
      </c>
      <c r="B1719" s="10" t="s">
        <v>4110</v>
      </c>
      <c r="C1719" s="13">
        <v>6871.62</v>
      </c>
      <c r="D1719" s="11"/>
      <c r="E1719" s="11" t="s">
        <v>2259</v>
      </c>
      <c r="F1719" s="11" t="s">
        <v>1248</v>
      </c>
      <c r="G1719" s="11">
        <v>1</v>
      </c>
      <c r="H1719" s="46">
        <v>1</v>
      </c>
      <c r="I1719" s="46">
        <v>1</v>
      </c>
      <c r="J1719" s="46" t="s">
        <v>1198</v>
      </c>
      <c r="K1719" s="46" t="s">
        <v>1198</v>
      </c>
      <c r="L1719" s="46" t="s">
        <v>1198</v>
      </c>
      <c r="M1719" s="116" t="s">
        <v>65</v>
      </c>
      <c r="N1719" s="107"/>
      <c r="O1719" s="41">
        <f t="shared" si="224"/>
        <v>0</v>
      </c>
      <c r="P1719" s="47">
        <f t="shared" si="225"/>
        <v>0</v>
      </c>
      <c r="Q1719" s="47">
        <f t="shared" si="225"/>
        <v>0</v>
      </c>
      <c r="R1719" s="47">
        <f t="shared" si="225"/>
        <v>0</v>
      </c>
    </row>
    <row r="1720" spans="1:18" s="54" customFormat="1" ht="18.75" customHeight="1">
      <c r="A1720" s="115">
        <v>946959</v>
      </c>
      <c r="B1720" s="10" t="s">
        <v>4111</v>
      </c>
      <c r="C1720" s="13">
        <v>14316.24</v>
      </c>
      <c r="D1720" s="11"/>
      <c r="E1720" s="11" t="s">
        <v>2259</v>
      </c>
      <c r="F1720" s="11" t="s">
        <v>1248</v>
      </c>
      <c r="G1720" s="11">
        <v>1</v>
      </c>
      <c r="H1720" s="46">
        <v>1</v>
      </c>
      <c r="I1720" s="46">
        <v>1</v>
      </c>
      <c r="J1720" s="46" t="s">
        <v>1198</v>
      </c>
      <c r="K1720" s="46" t="s">
        <v>1198</v>
      </c>
      <c r="L1720" s="46" t="s">
        <v>1198</v>
      </c>
      <c r="M1720" s="116" t="s">
        <v>65</v>
      </c>
      <c r="N1720" s="107"/>
      <c r="O1720" s="41">
        <f t="shared" si="224"/>
        <v>0</v>
      </c>
      <c r="P1720" s="47">
        <f t="shared" ref="P1720:P1776" si="226">IFERROR(J1720/G1720*N1720,)</f>
        <v>0</v>
      </c>
      <c r="Q1720" s="47">
        <f t="shared" ref="Q1720:R1765" si="227">IFERROR(K1720/H1720*O1720,0)</f>
        <v>0</v>
      </c>
      <c r="R1720" s="47">
        <f t="shared" si="227"/>
        <v>0</v>
      </c>
    </row>
    <row r="1721" spans="1:18" s="54" customFormat="1" ht="18.75" customHeight="1">
      <c r="A1721" s="115">
        <v>946960</v>
      </c>
      <c r="B1721" s="10" t="s">
        <v>4112</v>
      </c>
      <c r="C1721" s="13">
        <v>14316.24</v>
      </c>
      <c r="D1721" s="11"/>
      <c r="E1721" s="11" t="s">
        <v>2259</v>
      </c>
      <c r="F1721" s="11" t="s">
        <v>1248</v>
      </c>
      <c r="G1721" s="11">
        <v>1</v>
      </c>
      <c r="H1721" s="46">
        <v>1</v>
      </c>
      <c r="I1721" s="46">
        <v>1</v>
      </c>
      <c r="J1721" s="46" t="s">
        <v>1198</v>
      </c>
      <c r="K1721" s="46" t="s">
        <v>1198</v>
      </c>
      <c r="L1721" s="46" t="s">
        <v>1198</v>
      </c>
      <c r="M1721" s="116" t="s">
        <v>65</v>
      </c>
      <c r="N1721" s="107"/>
      <c r="O1721" s="41">
        <f t="shared" si="224"/>
        <v>0</v>
      </c>
      <c r="P1721" s="47">
        <f t="shared" si="226"/>
        <v>0</v>
      </c>
      <c r="Q1721" s="47">
        <f t="shared" si="227"/>
        <v>0</v>
      </c>
      <c r="R1721" s="47">
        <f t="shared" si="227"/>
        <v>0</v>
      </c>
    </row>
    <row r="1722" spans="1:18" s="54" customFormat="1" ht="18.75" customHeight="1">
      <c r="A1722" s="115">
        <v>201842</v>
      </c>
      <c r="B1722" s="10" t="s">
        <v>4113</v>
      </c>
      <c r="C1722" s="13">
        <v>585.63</v>
      </c>
      <c r="D1722" s="11"/>
      <c r="E1722" s="11" t="s">
        <v>2259</v>
      </c>
      <c r="F1722" s="11" t="s">
        <v>1248</v>
      </c>
      <c r="G1722" s="11">
        <v>1</v>
      </c>
      <c r="H1722" s="46">
        <v>1</v>
      </c>
      <c r="I1722" s="46">
        <v>1</v>
      </c>
      <c r="J1722" s="46" t="s">
        <v>1198</v>
      </c>
      <c r="K1722" s="46" t="s">
        <v>1198</v>
      </c>
      <c r="L1722" s="46" t="s">
        <v>1198</v>
      </c>
      <c r="M1722" s="116" t="s">
        <v>65</v>
      </c>
      <c r="N1722" s="107"/>
      <c r="O1722" s="41">
        <f t="shared" si="224"/>
        <v>0</v>
      </c>
      <c r="P1722" s="47">
        <f t="shared" si="226"/>
        <v>0</v>
      </c>
      <c r="Q1722" s="47">
        <f t="shared" si="227"/>
        <v>0</v>
      </c>
      <c r="R1722" s="47">
        <f t="shared" si="227"/>
        <v>0</v>
      </c>
    </row>
    <row r="1723" spans="1:18" s="54" customFormat="1" ht="18.75" customHeight="1">
      <c r="A1723" s="115">
        <v>946947</v>
      </c>
      <c r="B1723" s="10" t="s">
        <v>4114</v>
      </c>
      <c r="C1723" s="13">
        <v>585.63</v>
      </c>
      <c r="D1723" s="11"/>
      <c r="E1723" s="11" t="s">
        <v>2259</v>
      </c>
      <c r="F1723" s="11" t="s">
        <v>1248</v>
      </c>
      <c r="G1723" s="11">
        <v>1</v>
      </c>
      <c r="H1723" s="46">
        <v>1</v>
      </c>
      <c r="I1723" s="46">
        <v>1</v>
      </c>
      <c r="J1723" s="46" t="s">
        <v>1198</v>
      </c>
      <c r="K1723" s="46" t="s">
        <v>1198</v>
      </c>
      <c r="L1723" s="46" t="s">
        <v>1198</v>
      </c>
      <c r="M1723" s="116" t="s">
        <v>65</v>
      </c>
      <c r="N1723" s="107"/>
      <c r="O1723" s="41">
        <f t="shared" si="224"/>
        <v>0</v>
      </c>
      <c r="P1723" s="47">
        <f t="shared" si="226"/>
        <v>0</v>
      </c>
      <c r="Q1723" s="47">
        <f t="shared" si="227"/>
        <v>0</v>
      </c>
      <c r="R1723" s="47">
        <f t="shared" si="227"/>
        <v>0</v>
      </c>
    </row>
    <row r="1724" spans="1:18" s="54" customFormat="1" ht="18.75" customHeight="1">
      <c r="A1724" s="115">
        <v>946950</v>
      </c>
      <c r="B1724" s="10" t="s">
        <v>4115</v>
      </c>
      <c r="C1724" s="13">
        <v>585.63</v>
      </c>
      <c r="D1724" s="11"/>
      <c r="E1724" s="11" t="s">
        <v>2259</v>
      </c>
      <c r="F1724" s="11" t="s">
        <v>1248</v>
      </c>
      <c r="G1724" s="11">
        <v>1</v>
      </c>
      <c r="H1724" s="46">
        <v>1</v>
      </c>
      <c r="I1724" s="46">
        <v>1</v>
      </c>
      <c r="J1724" s="46" t="s">
        <v>1198</v>
      </c>
      <c r="K1724" s="46" t="s">
        <v>1198</v>
      </c>
      <c r="L1724" s="46" t="s">
        <v>1198</v>
      </c>
      <c r="M1724" s="116" t="s">
        <v>65</v>
      </c>
      <c r="N1724" s="107"/>
      <c r="O1724" s="41">
        <f t="shared" si="224"/>
        <v>0</v>
      </c>
      <c r="P1724" s="47">
        <f t="shared" si="226"/>
        <v>0</v>
      </c>
      <c r="Q1724" s="47">
        <f t="shared" si="227"/>
        <v>0</v>
      </c>
      <c r="R1724" s="47">
        <f t="shared" si="227"/>
        <v>0</v>
      </c>
    </row>
    <row r="1725" spans="1:18" s="54" customFormat="1" ht="18.75" customHeight="1">
      <c r="A1725" s="115">
        <v>203836</v>
      </c>
      <c r="B1725" s="10" t="s">
        <v>4116</v>
      </c>
      <c r="C1725" s="13">
        <v>1036.43</v>
      </c>
      <c r="D1725" s="11"/>
      <c r="E1725" s="11" t="s">
        <v>2259</v>
      </c>
      <c r="F1725" s="11" t="s">
        <v>1248</v>
      </c>
      <c r="G1725" s="11">
        <v>1</v>
      </c>
      <c r="H1725" s="46">
        <v>1</v>
      </c>
      <c r="I1725" s="46">
        <v>1</v>
      </c>
      <c r="J1725" s="46" t="s">
        <v>1198</v>
      </c>
      <c r="K1725" s="46" t="s">
        <v>1198</v>
      </c>
      <c r="L1725" s="46" t="s">
        <v>1198</v>
      </c>
      <c r="M1725" s="116" t="s">
        <v>65</v>
      </c>
      <c r="N1725" s="107"/>
      <c r="O1725" s="41">
        <f t="shared" si="224"/>
        <v>0</v>
      </c>
      <c r="P1725" s="47">
        <f t="shared" si="226"/>
        <v>0</v>
      </c>
      <c r="Q1725" s="47">
        <f t="shared" si="227"/>
        <v>0</v>
      </c>
      <c r="R1725" s="47">
        <f t="shared" si="227"/>
        <v>0</v>
      </c>
    </row>
    <row r="1726" spans="1:18" s="54" customFormat="1" ht="18.75" customHeight="1">
      <c r="A1726" s="115">
        <v>946939</v>
      </c>
      <c r="B1726" s="10" t="s">
        <v>4117</v>
      </c>
      <c r="C1726" s="13">
        <v>1192.32</v>
      </c>
      <c r="D1726" s="11"/>
      <c r="E1726" s="11" t="s">
        <v>2259</v>
      </c>
      <c r="F1726" s="11" t="s">
        <v>1248</v>
      </c>
      <c r="G1726" s="11">
        <v>1</v>
      </c>
      <c r="H1726" s="46">
        <v>1</v>
      </c>
      <c r="I1726" s="46">
        <v>1</v>
      </c>
      <c r="J1726" s="46" t="s">
        <v>1198</v>
      </c>
      <c r="K1726" s="46" t="s">
        <v>1198</v>
      </c>
      <c r="L1726" s="46" t="s">
        <v>1198</v>
      </c>
      <c r="M1726" s="116" t="s">
        <v>65</v>
      </c>
      <c r="N1726" s="107"/>
      <c r="O1726" s="41">
        <f t="shared" si="224"/>
        <v>0</v>
      </c>
      <c r="P1726" s="47">
        <f t="shared" si="226"/>
        <v>0</v>
      </c>
      <c r="Q1726" s="47">
        <f t="shared" si="227"/>
        <v>0</v>
      </c>
      <c r="R1726" s="47">
        <f t="shared" si="227"/>
        <v>0</v>
      </c>
    </row>
    <row r="1727" spans="1:18" s="54" customFormat="1" ht="18.75" customHeight="1">
      <c r="A1727" s="115">
        <v>946937</v>
      </c>
      <c r="B1727" s="10" t="s">
        <v>4118</v>
      </c>
      <c r="C1727" s="13">
        <v>1192.32</v>
      </c>
      <c r="D1727" s="11"/>
      <c r="E1727" s="11" t="s">
        <v>2259</v>
      </c>
      <c r="F1727" s="11" t="s">
        <v>1248</v>
      </c>
      <c r="G1727" s="11">
        <v>1</v>
      </c>
      <c r="H1727" s="46">
        <v>1</v>
      </c>
      <c r="I1727" s="46">
        <v>1</v>
      </c>
      <c r="J1727" s="46" t="s">
        <v>1198</v>
      </c>
      <c r="K1727" s="46" t="s">
        <v>1198</v>
      </c>
      <c r="L1727" s="46" t="s">
        <v>1198</v>
      </c>
      <c r="M1727" s="116" t="s">
        <v>65</v>
      </c>
      <c r="N1727" s="107"/>
      <c r="O1727" s="41">
        <f t="shared" si="224"/>
        <v>0</v>
      </c>
      <c r="P1727" s="47">
        <f t="shared" si="226"/>
        <v>0</v>
      </c>
      <c r="Q1727" s="47">
        <f t="shared" si="227"/>
        <v>0</v>
      </c>
      <c r="R1727" s="47">
        <f t="shared" si="227"/>
        <v>0</v>
      </c>
    </row>
    <row r="1728" spans="1:18" s="54" customFormat="1" ht="18.75" customHeight="1">
      <c r="A1728" s="115">
        <v>946934</v>
      </c>
      <c r="B1728" s="10" t="s">
        <v>4119</v>
      </c>
      <c r="C1728" s="13">
        <v>1192.32</v>
      </c>
      <c r="D1728" s="11"/>
      <c r="E1728" s="11" t="s">
        <v>2259</v>
      </c>
      <c r="F1728" s="11" t="s">
        <v>1248</v>
      </c>
      <c r="G1728" s="11">
        <v>1</v>
      </c>
      <c r="H1728" s="46">
        <v>1</v>
      </c>
      <c r="I1728" s="46">
        <v>1</v>
      </c>
      <c r="J1728" s="46" t="s">
        <v>1198</v>
      </c>
      <c r="K1728" s="46" t="s">
        <v>1198</v>
      </c>
      <c r="L1728" s="46" t="s">
        <v>1198</v>
      </c>
      <c r="M1728" s="116" t="s">
        <v>65</v>
      </c>
      <c r="N1728" s="107"/>
      <c r="O1728" s="41">
        <f t="shared" si="224"/>
        <v>0</v>
      </c>
      <c r="P1728" s="47">
        <f t="shared" si="226"/>
        <v>0</v>
      </c>
      <c r="Q1728" s="47">
        <f t="shared" si="227"/>
        <v>0</v>
      </c>
      <c r="R1728" s="47">
        <f t="shared" si="227"/>
        <v>0</v>
      </c>
    </row>
    <row r="1729" spans="1:238" s="54" customFormat="1" ht="18.75" customHeight="1">
      <c r="A1729" s="115">
        <v>946931</v>
      </c>
      <c r="B1729" s="10" t="s">
        <v>4120</v>
      </c>
      <c r="C1729" s="13">
        <v>1335.57</v>
      </c>
      <c r="D1729" s="11"/>
      <c r="E1729" s="11" t="s">
        <v>2259</v>
      </c>
      <c r="F1729" s="11" t="s">
        <v>1248</v>
      </c>
      <c r="G1729" s="11">
        <v>1</v>
      </c>
      <c r="H1729" s="46">
        <v>1</v>
      </c>
      <c r="I1729" s="46">
        <v>1</v>
      </c>
      <c r="J1729" s="46" t="s">
        <v>1198</v>
      </c>
      <c r="K1729" s="46" t="s">
        <v>1198</v>
      </c>
      <c r="L1729" s="46" t="s">
        <v>1198</v>
      </c>
      <c r="M1729" s="116" t="s">
        <v>65</v>
      </c>
      <c r="N1729" s="107"/>
      <c r="O1729" s="41">
        <f t="shared" si="224"/>
        <v>0</v>
      </c>
      <c r="P1729" s="47">
        <f t="shared" si="226"/>
        <v>0</v>
      </c>
      <c r="Q1729" s="47">
        <f t="shared" si="227"/>
        <v>0</v>
      </c>
      <c r="R1729" s="47">
        <f t="shared" si="227"/>
        <v>0</v>
      </c>
    </row>
    <row r="1730" spans="1:238" s="54" customFormat="1" ht="18.75" customHeight="1">
      <c r="A1730" s="115">
        <v>946928</v>
      </c>
      <c r="B1730" s="10" t="s">
        <v>4121</v>
      </c>
      <c r="C1730" s="13">
        <v>1335.57</v>
      </c>
      <c r="D1730" s="11"/>
      <c r="E1730" s="11" t="s">
        <v>2259</v>
      </c>
      <c r="F1730" s="11" t="s">
        <v>1248</v>
      </c>
      <c r="G1730" s="11">
        <v>1</v>
      </c>
      <c r="H1730" s="46">
        <v>1</v>
      </c>
      <c r="I1730" s="46">
        <v>1</v>
      </c>
      <c r="J1730" s="46" t="s">
        <v>1198</v>
      </c>
      <c r="K1730" s="46" t="s">
        <v>1198</v>
      </c>
      <c r="L1730" s="46" t="s">
        <v>1198</v>
      </c>
      <c r="M1730" s="116" t="s">
        <v>65</v>
      </c>
      <c r="N1730" s="107"/>
      <c r="O1730" s="41">
        <f t="shared" si="224"/>
        <v>0</v>
      </c>
      <c r="P1730" s="47">
        <f t="shared" si="226"/>
        <v>0</v>
      </c>
      <c r="Q1730" s="47">
        <f t="shared" si="227"/>
        <v>0</v>
      </c>
      <c r="R1730" s="47">
        <f t="shared" si="227"/>
        <v>0</v>
      </c>
    </row>
    <row r="1731" spans="1:238" s="54" customFormat="1" ht="18.75" customHeight="1">
      <c r="A1731" s="115">
        <v>146146</v>
      </c>
      <c r="B1731" s="10" t="s">
        <v>4122</v>
      </c>
      <c r="C1731" s="13">
        <v>1335.57</v>
      </c>
      <c r="D1731" s="11"/>
      <c r="E1731" s="11" t="s">
        <v>2259</v>
      </c>
      <c r="F1731" s="11" t="s">
        <v>1248</v>
      </c>
      <c r="G1731" s="11">
        <v>1</v>
      </c>
      <c r="H1731" s="46">
        <v>1</v>
      </c>
      <c r="I1731" s="46">
        <v>1</v>
      </c>
      <c r="J1731" s="46" t="s">
        <v>1198</v>
      </c>
      <c r="K1731" s="46" t="s">
        <v>1198</v>
      </c>
      <c r="L1731" s="46" t="s">
        <v>1198</v>
      </c>
      <c r="M1731" s="116" t="s">
        <v>65</v>
      </c>
      <c r="N1731" s="107"/>
      <c r="O1731" s="41">
        <f t="shared" si="224"/>
        <v>0</v>
      </c>
      <c r="P1731" s="47">
        <f t="shared" si="226"/>
        <v>0</v>
      </c>
      <c r="Q1731" s="47">
        <f t="shared" si="227"/>
        <v>0</v>
      </c>
      <c r="R1731" s="47">
        <f t="shared" si="227"/>
        <v>0</v>
      </c>
    </row>
    <row r="1732" spans="1:238" s="54" customFormat="1" ht="18.75" customHeight="1">
      <c r="A1732" s="115">
        <v>201843</v>
      </c>
      <c r="B1732" s="10" t="s">
        <v>1655</v>
      </c>
      <c r="C1732" s="13">
        <v>652.95000000000005</v>
      </c>
      <c r="D1732" s="11"/>
      <c r="E1732" s="11" t="s">
        <v>2259</v>
      </c>
      <c r="F1732" s="11" t="s">
        <v>1248</v>
      </c>
      <c r="G1732" s="11">
        <v>1</v>
      </c>
      <c r="H1732" s="46">
        <v>1</v>
      </c>
      <c r="I1732" s="46">
        <v>1</v>
      </c>
      <c r="J1732" s="46" t="s">
        <v>1198</v>
      </c>
      <c r="K1732" s="46" t="s">
        <v>1198</v>
      </c>
      <c r="L1732" s="46" t="s">
        <v>1198</v>
      </c>
      <c r="M1732" s="116" t="s">
        <v>65</v>
      </c>
      <c r="N1732" s="107"/>
      <c r="O1732" s="41">
        <f t="shared" si="224"/>
        <v>0</v>
      </c>
      <c r="P1732" s="47">
        <f t="shared" si="226"/>
        <v>0</v>
      </c>
      <c r="Q1732" s="47">
        <f t="shared" si="227"/>
        <v>0</v>
      </c>
      <c r="R1732" s="47">
        <f t="shared" si="227"/>
        <v>0</v>
      </c>
    </row>
    <row r="1733" spans="1:238" s="54" customFormat="1" ht="18.75" customHeight="1">
      <c r="A1733" s="115">
        <v>946945</v>
      </c>
      <c r="B1733" s="10" t="s">
        <v>4123</v>
      </c>
      <c r="C1733" s="13">
        <v>796.28</v>
      </c>
      <c r="D1733" s="11"/>
      <c r="E1733" s="11" t="s">
        <v>2259</v>
      </c>
      <c r="F1733" s="11" t="s">
        <v>1248</v>
      </c>
      <c r="G1733" s="11">
        <v>1</v>
      </c>
      <c r="H1733" s="46">
        <v>1</v>
      </c>
      <c r="I1733" s="46">
        <v>1</v>
      </c>
      <c r="J1733" s="46" t="s">
        <v>1198</v>
      </c>
      <c r="K1733" s="46" t="s">
        <v>1198</v>
      </c>
      <c r="L1733" s="46" t="s">
        <v>1198</v>
      </c>
      <c r="M1733" s="116" t="s">
        <v>65</v>
      </c>
      <c r="N1733" s="107"/>
      <c r="O1733" s="41">
        <f t="shared" si="224"/>
        <v>0</v>
      </c>
      <c r="P1733" s="47">
        <f t="shared" si="226"/>
        <v>0</v>
      </c>
      <c r="Q1733" s="47">
        <f t="shared" si="227"/>
        <v>0</v>
      </c>
      <c r="R1733" s="47">
        <f t="shared" si="227"/>
        <v>0</v>
      </c>
    </row>
    <row r="1734" spans="1:238" s="54" customFormat="1" ht="18.75" customHeight="1">
      <c r="A1734" s="115">
        <v>946948</v>
      </c>
      <c r="B1734" s="10" t="s">
        <v>4124</v>
      </c>
      <c r="C1734" s="13">
        <v>796.28</v>
      </c>
      <c r="D1734" s="11"/>
      <c r="E1734" s="11" t="s">
        <v>2259</v>
      </c>
      <c r="F1734" s="11" t="s">
        <v>1248</v>
      </c>
      <c r="G1734" s="11">
        <v>1</v>
      </c>
      <c r="H1734" s="46">
        <v>1</v>
      </c>
      <c r="I1734" s="46">
        <v>1</v>
      </c>
      <c r="J1734" s="46" t="s">
        <v>1198</v>
      </c>
      <c r="K1734" s="46" t="s">
        <v>1198</v>
      </c>
      <c r="L1734" s="46" t="s">
        <v>1198</v>
      </c>
      <c r="M1734" s="116" t="s">
        <v>65</v>
      </c>
      <c r="N1734" s="107"/>
      <c r="O1734" s="41">
        <f t="shared" si="224"/>
        <v>0</v>
      </c>
      <c r="P1734" s="47">
        <f t="shared" si="226"/>
        <v>0</v>
      </c>
      <c r="Q1734" s="47">
        <f t="shared" si="227"/>
        <v>0</v>
      </c>
      <c r="R1734" s="47">
        <f t="shared" si="227"/>
        <v>0</v>
      </c>
    </row>
    <row r="1735" spans="1:238" s="54" customFormat="1" ht="18.75" customHeight="1">
      <c r="A1735" s="115">
        <v>146364</v>
      </c>
      <c r="B1735" s="10" t="s">
        <v>4125</v>
      </c>
      <c r="C1735" s="13">
        <v>977.7</v>
      </c>
      <c r="D1735" s="11"/>
      <c r="E1735" s="11" t="s">
        <v>2259</v>
      </c>
      <c r="F1735" s="11" t="s">
        <v>1248</v>
      </c>
      <c r="G1735" s="11">
        <v>1</v>
      </c>
      <c r="H1735" s="46">
        <v>1</v>
      </c>
      <c r="I1735" s="46">
        <v>1</v>
      </c>
      <c r="J1735" s="46" t="s">
        <v>1198</v>
      </c>
      <c r="K1735" s="46" t="s">
        <v>1198</v>
      </c>
      <c r="L1735" s="46" t="s">
        <v>1198</v>
      </c>
      <c r="M1735" s="116" t="s">
        <v>65</v>
      </c>
      <c r="N1735" s="107"/>
      <c r="O1735" s="41">
        <f t="shared" si="224"/>
        <v>0</v>
      </c>
      <c r="P1735" s="47">
        <f t="shared" si="226"/>
        <v>0</v>
      </c>
      <c r="Q1735" s="47">
        <f t="shared" si="227"/>
        <v>0</v>
      </c>
      <c r="R1735" s="47">
        <f t="shared" si="227"/>
        <v>0</v>
      </c>
    </row>
    <row r="1736" spans="1:238" s="54" customFormat="1" ht="18.75" customHeight="1">
      <c r="A1736" s="115">
        <v>946940</v>
      </c>
      <c r="B1736" s="10" t="s">
        <v>4126</v>
      </c>
      <c r="C1736" s="13">
        <v>1192.32</v>
      </c>
      <c r="D1736" s="11"/>
      <c r="E1736" s="11" t="s">
        <v>2259</v>
      </c>
      <c r="F1736" s="11" t="s">
        <v>1248</v>
      </c>
      <c r="G1736" s="11">
        <v>1</v>
      </c>
      <c r="H1736" s="46">
        <v>1</v>
      </c>
      <c r="I1736" s="46">
        <v>1</v>
      </c>
      <c r="J1736" s="46" t="s">
        <v>1198</v>
      </c>
      <c r="K1736" s="46" t="s">
        <v>1198</v>
      </c>
      <c r="L1736" s="46" t="s">
        <v>1198</v>
      </c>
      <c r="M1736" s="116" t="s">
        <v>65</v>
      </c>
      <c r="N1736" s="107"/>
      <c r="O1736" s="41">
        <f t="shared" si="224"/>
        <v>0</v>
      </c>
      <c r="P1736" s="47">
        <f t="shared" si="226"/>
        <v>0</v>
      </c>
      <c r="Q1736" s="47">
        <f t="shared" si="227"/>
        <v>0</v>
      </c>
      <c r="R1736" s="47">
        <f t="shared" si="227"/>
        <v>0</v>
      </c>
    </row>
    <row r="1737" spans="1:238" s="54" customFormat="1" ht="18.75" customHeight="1">
      <c r="A1737" s="115">
        <v>946936</v>
      </c>
      <c r="B1737" s="10" t="s">
        <v>4127</v>
      </c>
      <c r="C1737" s="13">
        <v>1449.31</v>
      </c>
      <c r="D1737" s="11"/>
      <c r="E1737" s="11" t="s">
        <v>2259</v>
      </c>
      <c r="F1737" s="11" t="s">
        <v>1248</v>
      </c>
      <c r="G1737" s="11">
        <v>1</v>
      </c>
      <c r="H1737" s="46">
        <v>1</v>
      </c>
      <c r="I1737" s="46">
        <v>1</v>
      </c>
      <c r="J1737" s="46" t="s">
        <v>1198</v>
      </c>
      <c r="K1737" s="46" t="s">
        <v>1198</v>
      </c>
      <c r="L1737" s="46" t="s">
        <v>1198</v>
      </c>
      <c r="M1737" s="116" t="s">
        <v>65</v>
      </c>
      <c r="N1737" s="107"/>
      <c r="O1737" s="41">
        <f t="shared" si="224"/>
        <v>0</v>
      </c>
      <c r="P1737" s="47">
        <f t="shared" si="226"/>
        <v>0</v>
      </c>
      <c r="Q1737" s="47">
        <f t="shared" si="227"/>
        <v>0</v>
      </c>
      <c r="R1737" s="47">
        <f t="shared" si="227"/>
        <v>0</v>
      </c>
    </row>
    <row r="1738" spans="1:238" s="54" customFormat="1" ht="18.75" customHeight="1">
      <c r="A1738" s="115">
        <v>946933</v>
      </c>
      <c r="B1738" s="10" t="s">
        <v>4128</v>
      </c>
      <c r="C1738" s="13">
        <v>1449.31</v>
      </c>
      <c r="D1738" s="11"/>
      <c r="E1738" s="11" t="s">
        <v>2259</v>
      </c>
      <c r="F1738" s="11" t="s">
        <v>1248</v>
      </c>
      <c r="G1738" s="11">
        <v>1</v>
      </c>
      <c r="H1738" s="46">
        <v>1</v>
      </c>
      <c r="I1738" s="46">
        <v>1</v>
      </c>
      <c r="J1738" s="46" t="s">
        <v>1198</v>
      </c>
      <c r="K1738" s="46" t="s">
        <v>1198</v>
      </c>
      <c r="L1738" s="46" t="s">
        <v>1198</v>
      </c>
      <c r="M1738" s="116" t="s">
        <v>65</v>
      </c>
      <c r="N1738" s="107"/>
      <c r="O1738" s="41">
        <f t="shared" si="224"/>
        <v>0</v>
      </c>
      <c r="P1738" s="47">
        <f t="shared" si="226"/>
        <v>0</v>
      </c>
      <c r="Q1738" s="47">
        <f t="shared" si="227"/>
        <v>0</v>
      </c>
      <c r="R1738" s="47">
        <f t="shared" si="227"/>
        <v>0</v>
      </c>
    </row>
    <row r="1739" spans="1:238" s="54" customFormat="1" ht="18.75" customHeight="1">
      <c r="A1739" s="115">
        <v>946930</v>
      </c>
      <c r="B1739" s="10" t="s">
        <v>4129</v>
      </c>
      <c r="C1739" s="13">
        <v>1449.31</v>
      </c>
      <c r="D1739" s="11"/>
      <c r="E1739" s="11" t="s">
        <v>2259</v>
      </c>
      <c r="F1739" s="11" t="s">
        <v>1248</v>
      </c>
      <c r="G1739" s="11">
        <v>1</v>
      </c>
      <c r="H1739" s="46">
        <v>1</v>
      </c>
      <c r="I1739" s="46">
        <v>1</v>
      </c>
      <c r="J1739" s="46" t="s">
        <v>1198</v>
      </c>
      <c r="K1739" s="46" t="s">
        <v>1198</v>
      </c>
      <c r="L1739" s="46" t="s">
        <v>1198</v>
      </c>
      <c r="M1739" s="116" t="s">
        <v>65</v>
      </c>
      <c r="N1739" s="107"/>
      <c r="O1739" s="41">
        <f t="shared" ref="O1739:O1776" si="228">C1739*N1739</f>
        <v>0</v>
      </c>
      <c r="P1739" s="47">
        <f t="shared" si="226"/>
        <v>0</v>
      </c>
      <c r="Q1739" s="47">
        <f t="shared" si="227"/>
        <v>0</v>
      </c>
      <c r="R1739" s="47">
        <f t="shared" si="227"/>
        <v>0</v>
      </c>
      <c r="S1739" s="106"/>
      <c r="T1739" s="1"/>
      <c r="U1739" s="11"/>
      <c r="V1739" s="46"/>
      <c r="W1739" s="46"/>
      <c r="X1739" s="46"/>
      <c r="Y1739" s="47"/>
      <c r="Z1739" s="47"/>
      <c r="AA1739" s="48"/>
      <c r="AB1739" s="49"/>
      <c r="AC1739" s="41"/>
      <c r="AD1739" s="107"/>
      <c r="AE1739" s="108"/>
      <c r="AF1739" s="108"/>
      <c r="AG1739" s="109"/>
      <c r="AH1739" s="5"/>
      <c r="AI1739" s="10"/>
      <c r="AJ1739" s="106"/>
      <c r="AK1739" s="1"/>
      <c r="AL1739" s="11"/>
      <c r="AM1739" s="46"/>
      <c r="AN1739" s="46"/>
      <c r="AO1739" s="46"/>
      <c r="AP1739" s="47"/>
      <c r="AQ1739" s="47"/>
      <c r="AR1739" s="48"/>
      <c r="AS1739" s="49"/>
      <c r="AT1739" s="41"/>
      <c r="AU1739" s="107"/>
      <c r="AV1739" s="108"/>
      <c r="AW1739" s="108"/>
      <c r="AX1739" s="109"/>
      <c r="AY1739" s="5"/>
      <c r="AZ1739" s="10"/>
      <c r="BA1739" s="106"/>
      <c r="BB1739" s="1"/>
      <c r="BC1739" s="11"/>
      <c r="BD1739" s="46"/>
      <c r="BE1739" s="46"/>
      <c r="BF1739" s="46"/>
      <c r="BG1739" s="47"/>
      <c r="BH1739" s="47"/>
      <c r="BI1739" s="48"/>
      <c r="BJ1739" s="49"/>
      <c r="BK1739" s="41"/>
      <c r="BL1739" s="107"/>
      <c r="BM1739" s="108"/>
      <c r="BN1739" s="108"/>
      <c r="BO1739" s="109"/>
      <c r="BP1739" s="5"/>
      <c r="BQ1739" s="10"/>
      <c r="BR1739" s="106"/>
      <c r="BS1739" s="1"/>
      <c r="BT1739" s="11"/>
      <c r="BU1739" s="46"/>
      <c r="BV1739" s="46"/>
      <c r="BW1739" s="46"/>
      <c r="BX1739" s="47"/>
      <c r="BY1739" s="47"/>
      <c r="BZ1739" s="48"/>
      <c r="CA1739" s="49"/>
      <c r="CB1739" s="41"/>
      <c r="CC1739" s="107"/>
      <c r="CD1739" s="108"/>
      <c r="CE1739" s="108"/>
      <c r="CF1739" s="109"/>
      <c r="CG1739" s="5"/>
      <c r="CH1739" s="10"/>
      <c r="CI1739" s="106"/>
      <c r="CJ1739" s="1"/>
      <c r="CK1739" s="11"/>
      <c r="CL1739" s="46"/>
      <c r="CM1739" s="46"/>
      <c r="CN1739" s="46"/>
      <c r="CO1739" s="47"/>
      <c r="CP1739" s="47"/>
      <c r="CQ1739" s="48"/>
      <c r="CR1739" s="49"/>
      <c r="CS1739" s="41"/>
      <c r="CT1739" s="107"/>
      <c r="CU1739" s="108"/>
      <c r="CV1739" s="108"/>
      <c r="CW1739" s="109"/>
      <c r="CX1739" s="5"/>
      <c r="CY1739" s="10"/>
      <c r="CZ1739" s="106"/>
      <c r="DA1739" s="1"/>
      <c r="DB1739" s="11"/>
      <c r="DC1739" s="46"/>
      <c r="DD1739" s="46"/>
      <c r="DE1739" s="46"/>
      <c r="DF1739" s="47"/>
      <c r="DG1739" s="47"/>
      <c r="DH1739" s="48"/>
      <c r="DI1739" s="49"/>
      <c r="DJ1739" s="41"/>
      <c r="DK1739" s="107"/>
      <c r="DL1739" s="108"/>
      <c r="DM1739" s="108"/>
      <c r="DN1739" s="109"/>
      <c r="DO1739" s="5"/>
      <c r="DP1739" s="10"/>
      <c r="DQ1739" s="106"/>
      <c r="DR1739" s="1"/>
      <c r="DS1739" s="11"/>
      <c r="DT1739" s="46"/>
      <c r="DU1739" s="46"/>
      <c r="DV1739" s="46"/>
      <c r="DW1739" s="47"/>
      <c r="DX1739" s="47"/>
      <c r="DY1739" s="48"/>
      <c r="DZ1739" s="49"/>
      <c r="EA1739" s="41"/>
      <c r="EB1739" s="107"/>
      <c r="EC1739" s="108"/>
      <c r="ED1739" s="108"/>
      <c r="EE1739" s="109"/>
      <c r="EF1739" s="5"/>
      <c r="EG1739" s="10"/>
      <c r="EH1739" s="106"/>
      <c r="EI1739" s="1"/>
      <c r="EJ1739" s="11"/>
      <c r="EK1739" s="46"/>
      <c r="EL1739" s="46"/>
      <c r="EM1739" s="46"/>
      <c r="EN1739" s="47"/>
      <c r="EO1739" s="47"/>
      <c r="EP1739" s="48"/>
      <c r="EQ1739" s="49"/>
      <c r="ER1739" s="41"/>
      <c r="ES1739" s="107"/>
      <c r="ET1739" s="108"/>
      <c r="EU1739" s="108"/>
      <c r="EV1739" s="109"/>
      <c r="EW1739" s="5"/>
      <c r="EX1739" s="10"/>
      <c r="EY1739" s="106"/>
      <c r="EZ1739" s="1"/>
      <c r="FA1739" s="11"/>
      <c r="FB1739" s="46"/>
      <c r="FC1739" s="46"/>
      <c r="FD1739" s="46"/>
      <c r="FE1739" s="47"/>
      <c r="FF1739" s="47"/>
      <c r="FG1739" s="48"/>
      <c r="FH1739" s="49"/>
      <c r="FI1739" s="41"/>
      <c r="FJ1739" s="107"/>
      <c r="FK1739" s="108"/>
      <c r="FL1739" s="108"/>
      <c r="FM1739" s="109"/>
      <c r="FN1739" s="5"/>
      <c r="FO1739" s="10"/>
      <c r="FP1739" s="106"/>
      <c r="FQ1739" s="1"/>
      <c r="FR1739" s="11"/>
      <c r="FS1739" s="46"/>
      <c r="FT1739" s="46"/>
      <c r="FU1739" s="46"/>
      <c r="FV1739" s="47"/>
      <c r="FW1739" s="47"/>
      <c r="FX1739" s="48"/>
      <c r="FY1739" s="49"/>
      <c r="FZ1739" s="41"/>
      <c r="GA1739" s="107"/>
      <c r="GB1739" s="108"/>
      <c r="GC1739" s="108"/>
      <c r="GD1739" s="109"/>
      <c r="GE1739" s="5"/>
      <c r="GF1739" s="10"/>
      <c r="GG1739" s="106"/>
      <c r="GH1739" s="1"/>
      <c r="GI1739" s="11"/>
      <c r="GJ1739" s="46"/>
      <c r="GK1739" s="46"/>
      <c r="GL1739" s="46"/>
      <c r="GM1739" s="47"/>
      <c r="GN1739" s="47"/>
      <c r="GO1739" s="48"/>
      <c r="GP1739" s="49"/>
      <c r="GQ1739" s="41"/>
      <c r="GR1739" s="107"/>
      <c r="GS1739" s="108"/>
      <c r="GT1739" s="108"/>
      <c r="GU1739" s="109"/>
      <c r="GV1739" s="5"/>
      <c r="GW1739" s="10"/>
      <c r="GX1739" s="106"/>
      <c r="GY1739" s="1"/>
      <c r="GZ1739" s="11"/>
      <c r="HA1739" s="46"/>
      <c r="HB1739" s="46"/>
      <c r="HC1739" s="46"/>
      <c r="HD1739" s="47"/>
      <c r="HE1739" s="47"/>
      <c r="HF1739" s="48"/>
      <c r="HG1739" s="49"/>
      <c r="HH1739" s="41"/>
      <c r="HI1739" s="107"/>
      <c r="HJ1739" s="108"/>
      <c r="HK1739" s="108"/>
      <c r="HL1739" s="109"/>
      <c r="HM1739" s="5"/>
      <c r="HN1739" s="10"/>
      <c r="HO1739" s="106"/>
      <c r="HP1739" s="1"/>
      <c r="HQ1739" s="11"/>
      <c r="HR1739" s="46"/>
      <c r="HS1739" s="46"/>
      <c r="HT1739" s="46"/>
      <c r="HU1739" s="47"/>
      <c r="HV1739" s="47"/>
      <c r="HW1739" s="48"/>
      <c r="HX1739" s="49"/>
      <c r="HY1739" s="41"/>
      <c r="HZ1739" s="107"/>
      <c r="IA1739" s="108"/>
      <c r="IB1739" s="108"/>
      <c r="IC1739" s="109"/>
      <c r="ID1739" s="5"/>
    </row>
    <row r="1740" spans="1:238" s="54" customFormat="1" ht="18.75" customHeight="1">
      <c r="A1740" s="115">
        <v>946896</v>
      </c>
      <c r="B1740" s="10" t="s">
        <v>4130</v>
      </c>
      <c r="C1740" s="13">
        <v>2169.7600000000002</v>
      </c>
      <c r="D1740" s="11"/>
      <c r="E1740" s="11" t="s">
        <v>2259</v>
      </c>
      <c r="F1740" s="11" t="s">
        <v>1248</v>
      </c>
      <c r="G1740" s="11">
        <v>1</v>
      </c>
      <c r="H1740" s="46">
        <v>1</v>
      </c>
      <c r="I1740" s="46">
        <v>1</v>
      </c>
      <c r="J1740" s="46" t="s">
        <v>1198</v>
      </c>
      <c r="K1740" s="46" t="s">
        <v>1198</v>
      </c>
      <c r="L1740" s="46" t="s">
        <v>1198</v>
      </c>
      <c r="M1740" s="116" t="s">
        <v>65</v>
      </c>
      <c r="N1740" s="107"/>
      <c r="O1740" s="41">
        <f t="shared" si="228"/>
        <v>0</v>
      </c>
      <c r="P1740" s="47">
        <f t="shared" si="226"/>
        <v>0</v>
      </c>
      <c r="Q1740" s="47">
        <f t="shared" si="227"/>
        <v>0</v>
      </c>
      <c r="R1740" s="47">
        <f t="shared" si="227"/>
        <v>0</v>
      </c>
      <c r="S1740" s="106"/>
      <c r="T1740" s="1"/>
      <c r="U1740" s="11"/>
      <c r="V1740" s="46"/>
      <c r="W1740" s="46"/>
      <c r="X1740" s="46"/>
      <c r="Y1740" s="47"/>
      <c r="Z1740" s="47"/>
      <c r="AA1740" s="48"/>
      <c r="AB1740" s="49"/>
      <c r="AC1740" s="41"/>
      <c r="AD1740" s="107"/>
      <c r="AE1740" s="108"/>
      <c r="AF1740" s="108"/>
      <c r="AG1740" s="109"/>
      <c r="AH1740" s="5"/>
      <c r="AI1740" s="10"/>
      <c r="AJ1740" s="106"/>
      <c r="AK1740" s="1"/>
      <c r="AL1740" s="11"/>
      <c r="AM1740" s="46"/>
      <c r="AN1740" s="46"/>
      <c r="AO1740" s="46"/>
      <c r="AP1740" s="47"/>
      <c r="AQ1740" s="47"/>
      <c r="AR1740" s="48"/>
      <c r="AS1740" s="49"/>
      <c r="AT1740" s="41"/>
      <c r="AU1740" s="107"/>
      <c r="AV1740" s="108"/>
      <c r="AW1740" s="108"/>
      <c r="AX1740" s="109"/>
      <c r="AY1740" s="5"/>
      <c r="AZ1740" s="10"/>
      <c r="BA1740" s="106"/>
      <c r="BB1740" s="1"/>
      <c r="BC1740" s="11"/>
      <c r="BD1740" s="46"/>
      <c r="BE1740" s="46"/>
      <c r="BF1740" s="46"/>
      <c r="BG1740" s="47"/>
      <c r="BH1740" s="47"/>
      <c r="BI1740" s="48"/>
      <c r="BJ1740" s="49"/>
      <c r="BK1740" s="41"/>
      <c r="BL1740" s="107"/>
      <c r="BM1740" s="108"/>
      <c r="BN1740" s="108"/>
      <c r="BO1740" s="109"/>
      <c r="BP1740" s="5"/>
      <c r="BQ1740" s="10"/>
      <c r="BR1740" s="106"/>
      <c r="BS1740" s="1"/>
      <c r="BT1740" s="11"/>
      <c r="BU1740" s="46"/>
      <c r="BV1740" s="46"/>
      <c r="BW1740" s="46"/>
      <c r="BX1740" s="47"/>
      <c r="BY1740" s="47"/>
      <c r="BZ1740" s="48"/>
      <c r="CA1740" s="49"/>
      <c r="CB1740" s="41"/>
      <c r="CC1740" s="107"/>
      <c r="CD1740" s="108"/>
      <c r="CE1740" s="108"/>
      <c r="CF1740" s="109"/>
      <c r="CG1740" s="5"/>
      <c r="CH1740" s="10"/>
      <c r="CI1740" s="106"/>
      <c r="CJ1740" s="1"/>
      <c r="CK1740" s="11"/>
      <c r="CL1740" s="46"/>
      <c r="CM1740" s="46"/>
      <c r="CN1740" s="46"/>
      <c r="CO1740" s="47"/>
      <c r="CP1740" s="47"/>
      <c r="CQ1740" s="48"/>
      <c r="CR1740" s="49"/>
      <c r="CS1740" s="41"/>
      <c r="CT1740" s="107"/>
      <c r="CU1740" s="108"/>
      <c r="CV1740" s="108"/>
      <c r="CW1740" s="109"/>
      <c r="CX1740" s="5"/>
      <c r="CY1740" s="10"/>
      <c r="CZ1740" s="106"/>
      <c r="DA1740" s="1"/>
      <c r="DB1740" s="11"/>
      <c r="DC1740" s="46"/>
      <c r="DD1740" s="46"/>
      <c r="DE1740" s="46"/>
      <c r="DF1740" s="47"/>
      <c r="DG1740" s="47"/>
      <c r="DH1740" s="48"/>
      <c r="DI1740" s="49"/>
      <c r="DJ1740" s="41"/>
      <c r="DK1740" s="107"/>
      <c r="DL1740" s="108"/>
      <c r="DM1740" s="108"/>
      <c r="DN1740" s="109"/>
      <c r="DO1740" s="5"/>
      <c r="DP1740" s="10"/>
      <c r="DQ1740" s="106"/>
      <c r="DR1740" s="1"/>
      <c r="DS1740" s="11"/>
      <c r="DT1740" s="46"/>
      <c r="DU1740" s="46"/>
      <c r="DV1740" s="46"/>
      <c r="DW1740" s="47"/>
      <c r="DX1740" s="47"/>
      <c r="DY1740" s="48"/>
      <c r="DZ1740" s="49"/>
      <c r="EA1740" s="41"/>
      <c r="EB1740" s="107"/>
      <c r="EC1740" s="108"/>
      <c r="ED1740" s="108"/>
      <c r="EE1740" s="109"/>
      <c r="EF1740" s="5"/>
      <c r="EG1740" s="10"/>
      <c r="EH1740" s="106"/>
      <c r="EI1740" s="1"/>
      <c r="EJ1740" s="11"/>
      <c r="EK1740" s="46"/>
      <c r="EL1740" s="46"/>
      <c r="EM1740" s="46"/>
      <c r="EN1740" s="47"/>
      <c r="EO1740" s="47"/>
      <c r="EP1740" s="48"/>
      <c r="EQ1740" s="49"/>
      <c r="ER1740" s="41"/>
      <c r="ES1740" s="107"/>
      <c r="ET1740" s="108"/>
      <c r="EU1740" s="108"/>
      <c r="EV1740" s="109"/>
      <c r="EW1740" s="5"/>
      <c r="EX1740" s="10"/>
      <c r="EY1740" s="106"/>
      <c r="EZ1740" s="1"/>
      <c r="FA1740" s="11"/>
      <c r="FB1740" s="46"/>
      <c r="FC1740" s="46"/>
      <c r="FD1740" s="46"/>
      <c r="FE1740" s="47"/>
      <c r="FF1740" s="47"/>
      <c r="FG1740" s="48"/>
      <c r="FH1740" s="49"/>
      <c r="FI1740" s="41"/>
      <c r="FJ1740" s="107"/>
      <c r="FK1740" s="108"/>
      <c r="FL1740" s="108"/>
      <c r="FM1740" s="109"/>
      <c r="FN1740" s="5"/>
      <c r="FO1740" s="10"/>
      <c r="FP1740" s="106"/>
      <c r="FQ1740" s="1"/>
      <c r="FR1740" s="11"/>
      <c r="FS1740" s="46"/>
      <c r="FT1740" s="46"/>
      <c r="FU1740" s="46"/>
      <c r="FV1740" s="47"/>
      <c r="FW1740" s="47"/>
      <c r="FX1740" s="48"/>
      <c r="FY1740" s="49"/>
      <c r="FZ1740" s="41"/>
      <c r="GA1740" s="107"/>
      <c r="GB1740" s="108"/>
      <c r="GC1740" s="108"/>
      <c r="GD1740" s="109"/>
      <c r="GE1740" s="5"/>
      <c r="GF1740" s="10"/>
      <c r="GG1740" s="106"/>
      <c r="GH1740" s="1"/>
      <c r="GI1740" s="11"/>
      <c r="GJ1740" s="46"/>
      <c r="GK1740" s="46"/>
      <c r="GL1740" s="46"/>
      <c r="GM1740" s="47"/>
      <c r="GN1740" s="47"/>
      <c r="GO1740" s="48"/>
      <c r="GP1740" s="49"/>
      <c r="GQ1740" s="41"/>
      <c r="GR1740" s="107"/>
      <c r="GS1740" s="108"/>
      <c r="GT1740" s="108"/>
      <c r="GU1740" s="109"/>
      <c r="GV1740" s="5"/>
      <c r="GW1740" s="10"/>
      <c r="GX1740" s="106"/>
      <c r="GY1740" s="1"/>
      <c r="GZ1740" s="11"/>
      <c r="HA1740" s="46"/>
      <c r="HB1740" s="46"/>
      <c r="HC1740" s="46"/>
      <c r="HD1740" s="47"/>
      <c r="HE1740" s="47"/>
      <c r="HF1740" s="48"/>
      <c r="HG1740" s="49"/>
      <c r="HH1740" s="41"/>
      <c r="HI1740" s="107"/>
      <c r="HJ1740" s="108"/>
      <c r="HK1740" s="108"/>
      <c r="HL1740" s="109"/>
      <c r="HM1740" s="5"/>
      <c r="HN1740" s="10"/>
      <c r="HO1740" s="106"/>
      <c r="HP1740" s="1"/>
      <c r="HQ1740" s="11"/>
      <c r="HR1740" s="46"/>
      <c r="HS1740" s="46"/>
      <c r="HT1740" s="46"/>
      <c r="HU1740" s="47"/>
      <c r="HV1740" s="47"/>
      <c r="HW1740" s="48"/>
      <c r="HX1740" s="49"/>
      <c r="HY1740" s="41"/>
      <c r="HZ1740" s="107"/>
      <c r="IA1740" s="108"/>
      <c r="IB1740" s="108"/>
      <c r="IC1740" s="109"/>
      <c r="ID1740" s="5"/>
    </row>
    <row r="1741" spans="1:238" s="54" customFormat="1" ht="18.75" customHeight="1">
      <c r="A1741" s="115">
        <v>946886</v>
      </c>
      <c r="B1741" s="10" t="s">
        <v>4131</v>
      </c>
      <c r="C1741" s="13">
        <v>2169.7600000000002</v>
      </c>
      <c r="D1741" s="11"/>
      <c r="E1741" s="11" t="s">
        <v>2259</v>
      </c>
      <c r="F1741" s="11" t="s">
        <v>1248</v>
      </c>
      <c r="G1741" s="11">
        <v>1</v>
      </c>
      <c r="H1741" s="46">
        <v>1</v>
      </c>
      <c r="I1741" s="46">
        <v>1</v>
      </c>
      <c r="J1741" s="46" t="s">
        <v>1198</v>
      </c>
      <c r="K1741" s="46" t="s">
        <v>1198</v>
      </c>
      <c r="L1741" s="46" t="s">
        <v>1198</v>
      </c>
      <c r="M1741" s="116" t="s">
        <v>65</v>
      </c>
      <c r="N1741" s="107"/>
      <c r="O1741" s="41">
        <f t="shared" si="228"/>
        <v>0</v>
      </c>
      <c r="P1741" s="47">
        <f t="shared" si="226"/>
        <v>0</v>
      </c>
      <c r="Q1741" s="47">
        <f t="shared" si="227"/>
        <v>0</v>
      </c>
      <c r="R1741" s="47">
        <f t="shared" si="227"/>
        <v>0</v>
      </c>
      <c r="S1741" s="106"/>
      <c r="T1741" s="1"/>
      <c r="U1741" s="11"/>
      <c r="V1741" s="46"/>
      <c r="W1741" s="46"/>
      <c r="X1741" s="46"/>
      <c r="Y1741" s="47"/>
      <c r="Z1741" s="47"/>
      <c r="AA1741" s="48"/>
      <c r="AB1741" s="49"/>
      <c r="AC1741" s="41"/>
      <c r="AD1741" s="107"/>
      <c r="AE1741" s="108"/>
      <c r="AF1741" s="108"/>
      <c r="AG1741" s="109"/>
      <c r="AH1741" s="5"/>
      <c r="AI1741" s="10"/>
      <c r="AJ1741" s="106"/>
      <c r="AK1741" s="1"/>
      <c r="AL1741" s="11"/>
      <c r="AM1741" s="46"/>
      <c r="AN1741" s="46"/>
      <c r="AO1741" s="46"/>
      <c r="AP1741" s="47"/>
      <c r="AQ1741" s="47"/>
      <c r="AR1741" s="48"/>
      <c r="AS1741" s="49"/>
      <c r="AT1741" s="41"/>
      <c r="AU1741" s="107"/>
      <c r="AV1741" s="108"/>
      <c r="AW1741" s="108"/>
      <c r="AX1741" s="109"/>
      <c r="AY1741" s="5"/>
      <c r="AZ1741" s="10"/>
      <c r="BA1741" s="106"/>
      <c r="BB1741" s="1"/>
      <c r="BC1741" s="11"/>
      <c r="BD1741" s="46"/>
      <c r="BE1741" s="46"/>
      <c r="BF1741" s="46"/>
      <c r="BG1741" s="47"/>
      <c r="BH1741" s="47"/>
      <c r="BI1741" s="48"/>
      <c r="BJ1741" s="49"/>
      <c r="BK1741" s="41"/>
      <c r="BL1741" s="107"/>
      <c r="BM1741" s="108"/>
      <c r="BN1741" s="108"/>
      <c r="BO1741" s="109"/>
      <c r="BP1741" s="5"/>
      <c r="BQ1741" s="10"/>
      <c r="BR1741" s="106"/>
      <c r="BS1741" s="1"/>
      <c r="BT1741" s="11"/>
      <c r="BU1741" s="46"/>
      <c r="BV1741" s="46"/>
      <c r="BW1741" s="46"/>
      <c r="BX1741" s="47"/>
      <c r="BY1741" s="47"/>
      <c r="BZ1741" s="48"/>
      <c r="CA1741" s="49"/>
      <c r="CB1741" s="41"/>
      <c r="CC1741" s="107"/>
      <c r="CD1741" s="108"/>
      <c r="CE1741" s="108"/>
      <c r="CF1741" s="109"/>
      <c r="CG1741" s="5"/>
      <c r="CH1741" s="10"/>
      <c r="CI1741" s="106"/>
      <c r="CJ1741" s="1"/>
      <c r="CK1741" s="11"/>
      <c r="CL1741" s="46"/>
      <c r="CM1741" s="46"/>
      <c r="CN1741" s="46"/>
      <c r="CO1741" s="47"/>
      <c r="CP1741" s="47"/>
      <c r="CQ1741" s="48"/>
      <c r="CR1741" s="49"/>
      <c r="CS1741" s="41"/>
      <c r="CT1741" s="107"/>
      <c r="CU1741" s="108"/>
      <c r="CV1741" s="108"/>
      <c r="CW1741" s="109"/>
      <c r="CX1741" s="5"/>
      <c r="CY1741" s="10"/>
      <c r="CZ1741" s="106"/>
      <c r="DA1741" s="1"/>
      <c r="DB1741" s="11"/>
      <c r="DC1741" s="46"/>
      <c r="DD1741" s="46"/>
      <c r="DE1741" s="46"/>
      <c r="DF1741" s="47"/>
      <c r="DG1741" s="47"/>
      <c r="DH1741" s="48"/>
      <c r="DI1741" s="49"/>
      <c r="DJ1741" s="41"/>
      <c r="DK1741" s="107"/>
      <c r="DL1741" s="108"/>
      <c r="DM1741" s="108"/>
      <c r="DN1741" s="109"/>
      <c r="DO1741" s="5"/>
      <c r="DP1741" s="10"/>
      <c r="DQ1741" s="106"/>
      <c r="DR1741" s="1"/>
      <c r="DS1741" s="11"/>
      <c r="DT1741" s="46"/>
      <c r="DU1741" s="46"/>
      <c r="DV1741" s="46"/>
      <c r="DW1741" s="47"/>
      <c r="DX1741" s="47"/>
      <c r="DY1741" s="48"/>
      <c r="DZ1741" s="49"/>
      <c r="EA1741" s="41"/>
      <c r="EB1741" s="107"/>
      <c r="EC1741" s="108"/>
      <c r="ED1741" s="108"/>
      <c r="EE1741" s="109"/>
      <c r="EF1741" s="5"/>
      <c r="EG1741" s="10"/>
      <c r="EH1741" s="106"/>
      <c r="EI1741" s="1"/>
      <c r="EJ1741" s="11"/>
      <c r="EK1741" s="46"/>
      <c r="EL1741" s="46"/>
      <c r="EM1741" s="46"/>
      <c r="EN1741" s="47"/>
      <c r="EO1741" s="47"/>
      <c r="EP1741" s="48"/>
      <c r="EQ1741" s="49"/>
      <c r="ER1741" s="41"/>
      <c r="ES1741" s="107"/>
      <c r="ET1741" s="108"/>
      <c r="EU1741" s="108"/>
      <c r="EV1741" s="109"/>
      <c r="EW1741" s="5"/>
      <c r="EX1741" s="10"/>
      <c r="EY1741" s="106"/>
      <c r="EZ1741" s="1"/>
      <c r="FA1741" s="11"/>
      <c r="FB1741" s="46"/>
      <c r="FC1741" s="46"/>
      <c r="FD1741" s="46"/>
      <c r="FE1741" s="47"/>
      <c r="FF1741" s="47"/>
      <c r="FG1741" s="48"/>
      <c r="FH1741" s="49"/>
      <c r="FI1741" s="41"/>
      <c r="FJ1741" s="107"/>
      <c r="FK1741" s="108"/>
      <c r="FL1741" s="108"/>
      <c r="FM1741" s="109"/>
      <c r="FN1741" s="5"/>
      <c r="FO1741" s="10"/>
      <c r="FP1741" s="106"/>
      <c r="FQ1741" s="1"/>
      <c r="FR1741" s="11"/>
      <c r="FS1741" s="46"/>
      <c r="FT1741" s="46"/>
      <c r="FU1741" s="46"/>
      <c r="FV1741" s="47"/>
      <c r="FW1741" s="47"/>
      <c r="FX1741" s="48"/>
      <c r="FY1741" s="49"/>
      <c r="FZ1741" s="41"/>
      <c r="GA1741" s="107"/>
      <c r="GB1741" s="108"/>
      <c r="GC1741" s="108"/>
      <c r="GD1741" s="109"/>
      <c r="GE1741" s="5"/>
      <c r="GF1741" s="10"/>
      <c r="GG1741" s="106"/>
      <c r="GH1741" s="1"/>
      <c r="GI1741" s="11"/>
      <c r="GJ1741" s="46"/>
      <c r="GK1741" s="46"/>
      <c r="GL1741" s="46"/>
      <c r="GM1741" s="47"/>
      <c r="GN1741" s="47"/>
      <c r="GO1741" s="48"/>
      <c r="GP1741" s="49"/>
      <c r="GQ1741" s="41"/>
      <c r="GR1741" s="107"/>
      <c r="GS1741" s="108"/>
      <c r="GT1741" s="108"/>
      <c r="GU1741" s="109"/>
      <c r="GV1741" s="5"/>
      <c r="GW1741" s="10"/>
      <c r="GX1741" s="106"/>
      <c r="GY1741" s="1"/>
      <c r="GZ1741" s="11"/>
      <c r="HA1741" s="46"/>
      <c r="HB1741" s="46"/>
      <c r="HC1741" s="46"/>
      <c r="HD1741" s="47"/>
      <c r="HE1741" s="47"/>
      <c r="HF1741" s="48"/>
      <c r="HG1741" s="49"/>
      <c r="HH1741" s="41"/>
      <c r="HI1741" s="107"/>
      <c r="HJ1741" s="108"/>
      <c r="HK1741" s="108"/>
      <c r="HL1741" s="109"/>
      <c r="HM1741" s="5"/>
      <c r="HN1741" s="10"/>
      <c r="HO1741" s="106"/>
      <c r="HP1741" s="1"/>
      <c r="HQ1741" s="11"/>
      <c r="HR1741" s="46"/>
      <c r="HS1741" s="46"/>
      <c r="HT1741" s="46"/>
      <c r="HU1741" s="47"/>
      <c r="HV1741" s="47"/>
      <c r="HW1741" s="48"/>
      <c r="HX1741" s="49"/>
      <c r="HY1741" s="41"/>
      <c r="HZ1741" s="107"/>
      <c r="IA1741" s="108"/>
      <c r="IB1741" s="108"/>
      <c r="IC1741" s="109"/>
      <c r="ID1741" s="5"/>
    </row>
    <row r="1742" spans="1:238" ht="18.75" customHeight="1">
      <c r="A1742" s="115">
        <v>946889</v>
      </c>
      <c r="B1742" s="10" t="s">
        <v>4132</v>
      </c>
      <c r="C1742" s="13">
        <v>2388.85</v>
      </c>
      <c r="D1742" s="11"/>
      <c r="E1742" s="11" t="s">
        <v>2259</v>
      </c>
      <c r="F1742" s="11" t="s">
        <v>1248</v>
      </c>
      <c r="G1742" s="11">
        <v>1</v>
      </c>
      <c r="H1742" s="46">
        <v>1</v>
      </c>
      <c r="I1742" s="46">
        <v>1</v>
      </c>
      <c r="J1742" s="46" t="s">
        <v>1198</v>
      </c>
      <c r="K1742" s="46" t="s">
        <v>1198</v>
      </c>
      <c r="L1742" s="46" t="s">
        <v>1198</v>
      </c>
      <c r="M1742" s="116" t="s">
        <v>65</v>
      </c>
      <c r="N1742" s="107"/>
      <c r="O1742" s="41">
        <f t="shared" si="228"/>
        <v>0</v>
      </c>
      <c r="P1742" s="47">
        <f t="shared" si="226"/>
        <v>0</v>
      </c>
      <c r="Q1742" s="47">
        <f t="shared" si="227"/>
        <v>0</v>
      </c>
      <c r="R1742" s="47">
        <f t="shared" si="227"/>
        <v>0</v>
      </c>
    </row>
    <row r="1743" spans="1:238" s="53" customFormat="1" ht="18.75" customHeight="1">
      <c r="A1743" s="115">
        <v>946891</v>
      </c>
      <c r="B1743" s="10" t="s">
        <v>4133</v>
      </c>
      <c r="C1743" s="13">
        <v>3256.76</v>
      </c>
      <c r="D1743" s="11"/>
      <c r="E1743" s="11" t="s">
        <v>2259</v>
      </c>
      <c r="F1743" s="11" t="s">
        <v>1248</v>
      </c>
      <c r="G1743" s="11">
        <v>1</v>
      </c>
      <c r="H1743" s="46">
        <v>1</v>
      </c>
      <c r="I1743" s="46">
        <v>1</v>
      </c>
      <c r="J1743" s="46" t="s">
        <v>1198</v>
      </c>
      <c r="K1743" s="46" t="s">
        <v>1198</v>
      </c>
      <c r="L1743" s="46" t="s">
        <v>1198</v>
      </c>
      <c r="M1743" s="116" t="s">
        <v>65</v>
      </c>
      <c r="N1743" s="107"/>
      <c r="O1743" s="41">
        <f t="shared" si="228"/>
        <v>0</v>
      </c>
      <c r="P1743" s="47">
        <f t="shared" si="226"/>
        <v>0</v>
      </c>
      <c r="Q1743" s="47">
        <f t="shared" si="227"/>
        <v>0</v>
      </c>
      <c r="R1743" s="47">
        <f t="shared" si="227"/>
        <v>0</v>
      </c>
      <c r="S1743" s="218"/>
      <c r="T1743" s="1"/>
      <c r="U1743" s="11"/>
      <c r="V1743" s="46"/>
      <c r="W1743" s="46"/>
      <c r="X1743" s="46"/>
      <c r="Y1743" s="47"/>
      <c r="Z1743" s="47"/>
      <c r="AA1743" s="48"/>
      <c r="AB1743" s="49"/>
      <c r="AC1743" s="41"/>
      <c r="AD1743" s="41"/>
      <c r="AE1743" s="47"/>
      <c r="AF1743" s="47"/>
      <c r="AG1743" s="3"/>
      <c r="AH1743" s="10"/>
      <c r="AI1743" s="10"/>
      <c r="AJ1743" s="218"/>
      <c r="AK1743" s="1"/>
      <c r="AL1743" s="11"/>
      <c r="AM1743" s="46"/>
      <c r="AN1743" s="46"/>
      <c r="AO1743" s="46"/>
      <c r="AP1743" s="47"/>
      <c r="AQ1743" s="47"/>
      <c r="AR1743" s="48"/>
      <c r="AS1743" s="49"/>
      <c r="AT1743" s="41"/>
      <c r="AU1743" s="41"/>
      <c r="AV1743" s="47"/>
      <c r="AW1743" s="47"/>
      <c r="AX1743" s="3"/>
      <c r="AY1743" s="10"/>
      <c r="AZ1743" s="10"/>
      <c r="BA1743" s="218"/>
      <c r="BB1743" s="1"/>
      <c r="BC1743" s="11"/>
      <c r="BD1743" s="46"/>
      <c r="BE1743" s="46"/>
      <c r="BF1743" s="46"/>
      <c r="BG1743" s="47"/>
      <c r="BH1743" s="47"/>
      <c r="BI1743" s="48"/>
      <c r="BJ1743" s="49"/>
      <c r="BK1743" s="41"/>
      <c r="BL1743" s="41"/>
      <c r="BM1743" s="47"/>
      <c r="BN1743" s="47"/>
      <c r="BO1743" s="3"/>
      <c r="BP1743" s="10"/>
      <c r="BQ1743" s="10"/>
      <c r="BR1743" s="218"/>
      <c r="BS1743" s="1"/>
      <c r="BT1743" s="11"/>
      <c r="BU1743" s="46"/>
      <c r="BV1743" s="46"/>
      <c r="BW1743" s="46"/>
      <c r="BX1743" s="47"/>
      <c r="BY1743" s="47"/>
      <c r="BZ1743" s="48"/>
      <c r="CA1743" s="49"/>
      <c r="CB1743" s="41"/>
      <c r="CC1743" s="41"/>
      <c r="CD1743" s="47"/>
      <c r="CE1743" s="47"/>
      <c r="CF1743" s="3"/>
      <c r="CG1743" s="10"/>
      <c r="CH1743" s="10"/>
      <c r="CI1743" s="218"/>
      <c r="CJ1743" s="1"/>
      <c r="CK1743" s="11"/>
      <c r="CL1743" s="46"/>
      <c r="CM1743" s="46"/>
      <c r="CN1743" s="46"/>
      <c r="CO1743" s="47"/>
      <c r="CP1743" s="47"/>
      <c r="CQ1743" s="48"/>
      <c r="CR1743" s="49"/>
      <c r="CS1743" s="41"/>
      <c r="CT1743" s="41"/>
      <c r="CU1743" s="47"/>
      <c r="CV1743" s="47"/>
      <c r="CW1743" s="3"/>
      <c r="CX1743" s="10"/>
      <c r="CY1743" s="10"/>
      <c r="CZ1743" s="218"/>
      <c r="DA1743" s="1"/>
      <c r="DB1743" s="11"/>
      <c r="DC1743" s="46"/>
      <c r="DD1743" s="46"/>
      <c r="DE1743" s="46"/>
      <c r="DF1743" s="47"/>
      <c r="DG1743" s="47"/>
      <c r="DH1743" s="48"/>
      <c r="DI1743" s="49"/>
      <c r="DJ1743" s="41"/>
      <c r="DK1743" s="41"/>
      <c r="DL1743" s="47"/>
      <c r="DM1743" s="47"/>
      <c r="DN1743" s="3"/>
      <c r="DO1743" s="10"/>
      <c r="DP1743" s="10"/>
      <c r="DQ1743" s="218"/>
      <c r="DR1743" s="1"/>
      <c r="DS1743" s="11"/>
      <c r="DT1743" s="46"/>
      <c r="DU1743" s="46"/>
      <c r="DV1743" s="46"/>
      <c r="DW1743" s="47"/>
      <c r="DX1743" s="47"/>
      <c r="DY1743" s="48"/>
      <c r="DZ1743" s="49"/>
      <c r="EA1743" s="41"/>
      <c r="EB1743" s="41"/>
      <c r="EC1743" s="47"/>
      <c r="ED1743" s="47"/>
      <c r="EE1743" s="3"/>
      <c r="EF1743" s="10"/>
      <c r="EG1743" s="10"/>
      <c r="EH1743" s="218"/>
      <c r="EI1743" s="1"/>
      <c r="EJ1743" s="11"/>
      <c r="EK1743" s="46"/>
      <c r="EL1743" s="46"/>
      <c r="EM1743" s="46"/>
      <c r="EN1743" s="47"/>
      <c r="EO1743" s="47"/>
      <c r="EP1743" s="48"/>
      <c r="EQ1743" s="49"/>
      <c r="ER1743" s="41"/>
      <c r="ES1743" s="41"/>
      <c r="ET1743" s="47"/>
      <c r="EU1743" s="47"/>
      <c r="EV1743" s="3"/>
      <c r="EW1743" s="10"/>
      <c r="EX1743" s="10"/>
      <c r="EY1743" s="218"/>
      <c r="EZ1743" s="1"/>
      <c r="FA1743" s="11"/>
      <c r="FB1743" s="46"/>
      <c r="FC1743" s="46"/>
      <c r="FD1743" s="46"/>
      <c r="FE1743" s="47"/>
      <c r="FF1743" s="47"/>
      <c r="FG1743" s="48"/>
      <c r="FH1743" s="49"/>
      <c r="FI1743" s="41"/>
      <c r="FJ1743" s="41"/>
      <c r="FK1743" s="47"/>
      <c r="FL1743" s="47"/>
      <c r="FM1743" s="3"/>
      <c r="FN1743" s="10"/>
      <c r="FO1743" s="10"/>
      <c r="FP1743" s="218"/>
      <c r="FQ1743" s="1"/>
      <c r="FR1743" s="11"/>
      <c r="FS1743" s="46"/>
      <c r="FT1743" s="46"/>
      <c r="FU1743" s="46"/>
      <c r="FV1743" s="47"/>
      <c r="FW1743" s="47"/>
      <c r="FX1743" s="48"/>
      <c r="FY1743" s="49"/>
      <c r="FZ1743" s="41"/>
      <c r="GA1743" s="41"/>
      <c r="GB1743" s="47"/>
      <c r="GC1743" s="47"/>
      <c r="GD1743" s="3"/>
      <c r="GE1743" s="10"/>
      <c r="GF1743" s="10"/>
      <c r="GG1743" s="218"/>
      <c r="GH1743" s="1"/>
      <c r="GI1743" s="11"/>
      <c r="GJ1743" s="46"/>
      <c r="GK1743" s="46"/>
      <c r="GL1743" s="46"/>
      <c r="GM1743" s="47"/>
      <c r="GN1743" s="47"/>
      <c r="GO1743" s="48"/>
      <c r="GP1743" s="49"/>
      <c r="GQ1743" s="41"/>
      <c r="GR1743" s="41"/>
      <c r="GS1743" s="47"/>
      <c r="GT1743" s="47"/>
      <c r="GU1743" s="3"/>
      <c r="GV1743" s="10"/>
      <c r="GW1743" s="10"/>
      <c r="GX1743" s="218"/>
      <c r="GY1743" s="1"/>
      <c r="GZ1743" s="11"/>
      <c r="HA1743" s="46"/>
      <c r="HB1743" s="46"/>
      <c r="HC1743" s="46"/>
      <c r="HD1743" s="47"/>
      <c r="HE1743" s="47"/>
      <c r="HF1743" s="48"/>
      <c r="HG1743" s="49"/>
      <c r="HH1743" s="41"/>
      <c r="HI1743" s="41"/>
      <c r="HJ1743" s="47"/>
      <c r="HK1743" s="47"/>
      <c r="HL1743" s="3"/>
      <c r="HM1743" s="10"/>
      <c r="HN1743" s="10"/>
      <c r="HO1743" s="218"/>
      <c r="HP1743" s="1"/>
      <c r="HQ1743" s="11"/>
      <c r="HR1743" s="46"/>
      <c r="HS1743" s="46"/>
      <c r="HT1743" s="46"/>
      <c r="HU1743" s="47"/>
      <c r="HV1743" s="47"/>
      <c r="HW1743" s="48"/>
      <c r="HX1743" s="49"/>
      <c r="HY1743" s="41"/>
      <c r="HZ1743" s="41"/>
      <c r="IA1743" s="47"/>
      <c r="IB1743" s="47"/>
      <c r="IC1743" s="3"/>
      <c r="ID1743" s="10"/>
    </row>
    <row r="1744" spans="1:238" s="53" customFormat="1" ht="18.75" customHeight="1">
      <c r="A1744" s="115">
        <v>946887</v>
      </c>
      <c r="B1744" s="10" t="s">
        <v>4134</v>
      </c>
      <c r="C1744" s="13">
        <v>3905.58</v>
      </c>
      <c r="D1744" s="11"/>
      <c r="E1744" s="11" t="s">
        <v>2259</v>
      </c>
      <c r="F1744" s="11" t="s">
        <v>1248</v>
      </c>
      <c r="G1744" s="11">
        <v>1</v>
      </c>
      <c r="H1744" s="46">
        <v>1</v>
      </c>
      <c r="I1744" s="46">
        <v>1</v>
      </c>
      <c r="J1744" s="46" t="s">
        <v>1198</v>
      </c>
      <c r="K1744" s="46" t="s">
        <v>1198</v>
      </c>
      <c r="L1744" s="46" t="s">
        <v>1198</v>
      </c>
      <c r="M1744" s="116" t="s">
        <v>65</v>
      </c>
      <c r="N1744" s="107"/>
      <c r="O1744" s="41">
        <f t="shared" si="228"/>
        <v>0</v>
      </c>
      <c r="P1744" s="47">
        <f t="shared" si="226"/>
        <v>0</v>
      </c>
      <c r="Q1744" s="47">
        <f t="shared" si="227"/>
        <v>0</v>
      </c>
      <c r="R1744" s="47">
        <f t="shared" si="227"/>
        <v>0</v>
      </c>
      <c r="S1744" s="218"/>
      <c r="T1744" s="1"/>
      <c r="U1744" s="11"/>
      <c r="V1744" s="46"/>
      <c r="W1744" s="46"/>
      <c r="X1744" s="46"/>
      <c r="Y1744" s="47"/>
      <c r="Z1744" s="47"/>
      <c r="AA1744" s="48"/>
      <c r="AB1744" s="49"/>
      <c r="AC1744" s="41"/>
      <c r="AD1744" s="41"/>
      <c r="AE1744" s="47"/>
      <c r="AF1744" s="47"/>
      <c r="AG1744" s="3"/>
      <c r="AH1744" s="10"/>
      <c r="AI1744" s="10"/>
      <c r="AJ1744" s="218"/>
      <c r="AK1744" s="1"/>
      <c r="AL1744" s="11"/>
      <c r="AM1744" s="46"/>
      <c r="AN1744" s="46"/>
      <c r="AO1744" s="46"/>
      <c r="AP1744" s="47"/>
      <c r="AQ1744" s="47"/>
      <c r="AR1744" s="48"/>
      <c r="AS1744" s="49"/>
      <c r="AT1744" s="41"/>
      <c r="AU1744" s="41"/>
      <c r="AV1744" s="47"/>
      <c r="AW1744" s="47"/>
      <c r="AX1744" s="3"/>
      <c r="AY1744" s="10"/>
      <c r="AZ1744" s="10"/>
      <c r="BA1744" s="218"/>
      <c r="BB1744" s="1"/>
      <c r="BC1744" s="11"/>
      <c r="BD1744" s="46"/>
      <c r="BE1744" s="46"/>
      <c r="BF1744" s="46"/>
      <c r="BG1744" s="47"/>
      <c r="BH1744" s="47"/>
      <c r="BI1744" s="48"/>
      <c r="BJ1744" s="49"/>
      <c r="BK1744" s="41"/>
      <c r="BL1744" s="41"/>
      <c r="BM1744" s="47"/>
      <c r="BN1744" s="47"/>
      <c r="BO1744" s="3"/>
      <c r="BP1744" s="10"/>
      <c r="BQ1744" s="10"/>
      <c r="BR1744" s="218"/>
      <c r="BS1744" s="1"/>
      <c r="BT1744" s="11"/>
      <c r="BU1744" s="46"/>
      <c r="BV1744" s="46"/>
      <c r="BW1744" s="46"/>
      <c r="BX1744" s="47"/>
      <c r="BY1744" s="47"/>
      <c r="BZ1744" s="48"/>
      <c r="CA1744" s="49"/>
      <c r="CB1744" s="41"/>
      <c r="CC1744" s="41"/>
      <c r="CD1744" s="47"/>
      <c r="CE1744" s="47"/>
      <c r="CF1744" s="3"/>
      <c r="CG1744" s="10"/>
      <c r="CH1744" s="10"/>
      <c r="CI1744" s="218"/>
      <c r="CJ1744" s="1"/>
      <c r="CK1744" s="11"/>
      <c r="CL1744" s="46"/>
      <c r="CM1744" s="46"/>
      <c r="CN1744" s="46"/>
      <c r="CO1744" s="47"/>
      <c r="CP1744" s="47"/>
      <c r="CQ1744" s="48"/>
      <c r="CR1744" s="49"/>
      <c r="CS1744" s="41"/>
      <c r="CT1744" s="41"/>
      <c r="CU1744" s="47"/>
      <c r="CV1744" s="47"/>
      <c r="CW1744" s="3"/>
      <c r="CX1744" s="10"/>
      <c r="CY1744" s="10"/>
      <c r="CZ1744" s="218"/>
      <c r="DA1744" s="1"/>
      <c r="DB1744" s="11"/>
      <c r="DC1744" s="46"/>
      <c r="DD1744" s="46"/>
      <c r="DE1744" s="46"/>
      <c r="DF1744" s="47"/>
      <c r="DG1744" s="47"/>
      <c r="DH1744" s="48"/>
      <c r="DI1744" s="49"/>
      <c r="DJ1744" s="41"/>
      <c r="DK1744" s="41"/>
      <c r="DL1744" s="47"/>
      <c r="DM1744" s="47"/>
      <c r="DN1744" s="3"/>
      <c r="DO1744" s="10"/>
      <c r="DP1744" s="10"/>
      <c r="DQ1744" s="218"/>
      <c r="DR1744" s="1"/>
      <c r="DS1744" s="11"/>
      <c r="DT1744" s="46"/>
      <c r="DU1744" s="46"/>
      <c r="DV1744" s="46"/>
      <c r="DW1744" s="47"/>
      <c r="DX1744" s="47"/>
      <c r="DY1744" s="48"/>
      <c r="DZ1744" s="49"/>
      <c r="EA1744" s="41"/>
      <c r="EB1744" s="41"/>
      <c r="EC1744" s="47"/>
      <c r="ED1744" s="47"/>
      <c r="EE1744" s="3"/>
      <c r="EF1744" s="10"/>
      <c r="EG1744" s="10"/>
      <c r="EH1744" s="218"/>
      <c r="EI1744" s="1"/>
      <c r="EJ1744" s="11"/>
      <c r="EK1744" s="46"/>
      <c r="EL1744" s="46"/>
      <c r="EM1744" s="46"/>
      <c r="EN1744" s="47"/>
      <c r="EO1744" s="47"/>
      <c r="EP1744" s="48"/>
      <c r="EQ1744" s="49"/>
      <c r="ER1744" s="41"/>
      <c r="ES1744" s="41"/>
      <c r="ET1744" s="47"/>
      <c r="EU1744" s="47"/>
      <c r="EV1744" s="3"/>
      <c r="EW1744" s="10"/>
      <c r="EX1744" s="10"/>
      <c r="EY1744" s="218"/>
      <c r="EZ1744" s="1"/>
      <c r="FA1744" s="11"/>
      <c r="FB1744" s="46"/>
      <c r="FC1744" s="46"/>
      <c r="FD1744" s="46"/>
      <c r="FE1744" s="47"/>
      <c r="FF1744" s="47"/>
      <c r="FG1744" s="48"/>
      <c r="FH1744" s="49"/>
      <c r="FI1744" s="41"/>
      <c r="FJ1744" s="41"/>
      <c r="FK1744" s="47"/>
      <c r="FL1744" s="47"/>
      <c r="FM1744" s="3"/>
      <c r="FN1744" s="10"/>
      <c r="FO1744" s="10"/>
      <c r="FP1744" s="218"/>
      <c r="FQ1744" s="1"/>
      <c r="FR1744" s="11"/>
      <c r="FS1744" s="46"/>
      <c r="FT1744" s="46"/>
      <c r="FU1744" s="46"/>
      <c r="FV1744" s="47"/>
      <c r="FW1744" s="47"/>
      <c r="FX1744" s="48"/>
      <c r="FY1744" s="49"/>
      <c r="FZ1744" s="41"/>
      <c r="GA1744" s="41"/>
      <c r="GB1744" s="47"/>
      <c r="GC1744" s="47"/>
      <c r="GD1744" s="3"/>
      <c r="GE1744" s="10"/>
      <c r="GF1744" s="10"/>
      <c r="GG1744" s="218"/>
      <c r="GH1744" s="1"/>
      <c r="GI1744" s="11"/>
      <c r="GJ1744" s="46"/>
      <c r="GK1744" s="46"/>
      <c r="GL1744" s="46"/>
      <c r="GM1744" s="47"/>
      <c r="GN1744" s="47"/>
      <c r="GO1744" s="48"/>
      <c r="GP1744" s="49"/>
      <c r="GQ1744" s="41"/>
      <c r="GR1744" s="41"/>
      <c r="GS1744" s="47"/>
      <c r="GT1744" s="47"/>
      <c r="GU1744" s="3"/>
      <c r="GV1744" s="10"/>
      <c r="GW1744" s="10"/>
      <c r="GX1744" s="218"/>
      <c r="GY1744" s="1"/>
      <c r="GZ1744" s="11"/>
      <c r="HA1744" s="46"/>
      <c r="HB1744" s="46"/>
      <c r="HC1744" s="46"/>
      <c r="HD1744" s="47"/>
      <c r="HE1744" s="47"/>
      <c r="HF1744" s="48"/>
      <c r="HG1744" s="49"/>
      <c r="HH1744" s="41"/>
      <c r="HI1744" s="41"/>
      <c r="HJ1744" s="47"/>
      <c r="HK1744" s="47"/>
      <c r="HL1744" s="3"/>
      <c r="HM1744" s="10"/>
      <c r="HN1744" s="10"/>
      <c r="HO1744" s="218"/>
      <c r="HP1744" s="1"/>
      <c r="HQ1744" s="11"/>
      <c r="HR1744" s="46"/>
      <c r="HS1744" s="46"/>
      <c r="HT1744" s="46"/>
      <c r="HU1744" s="47"/>
      <c r="HV1744" s="47"/>
      <c r="HW1744" s="48"/>
      <c r="HX1744" s="49"/>
      <c r="HY1744" s="41"/>
      <c r="HZ1744" s="41"/>
      <c r="IA1744" s="47"/>
      <c r="IB1744" s="47"/>
      <c r="IC1744" s="3"/>
      <c r="ID1744" s="10"/>
    </row>
    <row r="1745" spans="1:238" s="53" customFormat="1" ht="18.75" customHeight="1">
      <c r="A1745" s="115">
        <v>946894</v>
      </c>
      <c r="B1745" s="10" t="s">
        <v>4135</v>
      </c>
      <c r="C1745" s="13">
        <v>4267.8999999999996</v>
      </c>
      <c r="D1745" s="11"/>
      <c r="E1745" s="11" t="s">
        <v>2259</v>
      </c>
      <c r="F1745" s="11" t="s">
        <v>1248</v>
      </c>
      <c r="G1745" s="11">
        <v>1</v>
      </c>
      <c r="H1745" s="46">
        <v>1</v>
      </c>
      <c r="I1745" s="46">
        <v>1</v>
      </c>
      <c r="J1745" s="46" t="s">
        <v>1198</v>
      </c>
      <c r="K1745" s="46" t="s">
        <v>1198</v>
      </c>
      <c r="L1745" s="46" t="s">
        <v>1198</v>
      </c>
      <c r="M1745" s="116" t="s">
        <v>65</v>
      </c>
      <c r="N1745" s="107"/>
      <c r="O1745" s="41">
        <f t="shared" si="228"/>
        <v>0</v>
      </c>
      <c r="P1745" s="47">
        <f t="shared" si="226"/>
        <v>0</v>
      </c>
      <c r="Q1745" s="47">
        <f t="shared" si="227"/>
        <v>0</v>
      </c>
      <c r="R1745" s="47">
        <f t="shared" si="227"/>
        <v>0</v>
      </c>
      <c r="S1745" s="218"/>
      <c r="T1745" s="1"/>
      <c r="U1745" s="11"/>
      <c r="V1745" s="46"/>
      <c r="W1745" s="46"/>
      <c r="X1745" s="46"/>
      <c r="Y1745" s="47"/>
      <c r="Z1745" s="47"/>
      <c r="AA1745" s="48"/>
      <c r="AB1745" s="49"/>
      <c r="AC1745" s="41"/>
      <c r="AD1745" s="41"/>
      <c r="AE1745" s="47"/>
      <c r="AF1745" s="47"/>
      <c r="AG1745" s="3"/>
      <c r="AH1745" s="10"/>
      <c r="AI1745" s="10"/>
      <c r="AJ1745" s="218"/>
      <c r="AK1745" s="1"/>
      <c r="AL1745" s="11"/>
      <c r="AM1745" s="46"/>
      <c r="AN1745" s="46"/>
      <c r="AO1745" s="46"/>
      <c r="AP1745" s="47"/>
      <c r="AQ1745" s="47"/>
      <c r="AR1745" s="48"/>
      <c r="AS1745" s="49"/>
      <c r="AT1745" s="41"/>
      <c r="AU1745" s="41"/>
      <c r="AV1745" s="47"/>
      <c r="AW1745" s="47"/>
      <c r="AX1745" s="3"/>
      <c r="AY1745" s="10"/>
      <c r="AZ1745" s="10"/>
      <c r="BA1745" s="218"/>
      <c r="BB1745" s="1"/>
      <c r="BC1745" s="11"/>
      <c r="BD1745" s="46"/>
      <c r="BE1745" s="46"/>
      <c r="BF1745" s="46"/>
      <c r="BG1745" s="47"/>
      <c r="BH1745" s="47"/>
      <c r="BI1745" s="48"/>
      <c r="BJ1745" s="49"/>
      <c r="BK1745" s="41"/>
      <c r="BL1745" s="41"/>
      <c r="BM1745" s="47"/>
      <c r="BN1745" s="47"/>
      <c r="BO1745" s="3"/>
      <c r="BP1745" s="10"/>
      <c r="BQ1745" s="10"/>
      <c r="BR1745" s="218"/>
      <c r="BS1745" s="1"/>
      <c r="BT1745" s="11"/>
      <c r="BU1745" s="46"/>
      <c r="BV1745" s="46"/>
      <c r="BW1745" s="46"/>
      <c r="BX1745" s="47"/>
      <c r="BY1745" s="47"/>
      <c r="BZ1745" s="48"/>
      <c r="CA1745" s="49"/>
      <c r="CB1745" s="41"/>
      <c r="CC1745" s="41"/>
      <c r="CD1745" s="47"/>
      <c r="CE1745" s="47"/>
      <c r="CF1745" s="3"/>
      <c r="CG1745" s="10"/>
      <c r="CH1745" s="10"/>
      <c r="CI1745" s="218"/>
      <c r="CJ1745" s="1"/>
      <c r="CK1745" s="11"/>
      <c r="CL1745" s="46"/>
      <c r="CM1745" s="46"/>
      <c r="CN1745" s="46"/>
      <c r="CO1745" s="47"/>
      <c r="CP1745" s="47"/>
      <c r="CQ1745" s="48"/>
      <c r="CR1745" s="49"/>
      <c r="CS1745" s="41"/>
      <c r="CT1745" s="41"/>
      <c r="CU1745" s="47"/>
      <c r="CV1745" s="47"/>
      <c r="CW1745" s="3"/>
      <c r="CX1745" s="10"/>
      <c r="CY1745" s="10"/>
      <c r="CZ1745" s="218"/>
      <c r="DA1745" s="1"/>
      <c r="DB1745" s="11"/>
      <c r="DC1745" s="46"/>
      <c r="DD1745" s="46"/>
      <c r="DE1745" s="46"/>
      <c r="DF1745" s="47"/>
      <c r="DG1745" s="47"/>
      <c r="DH1745" s="48"/>
      <c r="DI1745" s="49"/>
      <c r="DJ1745" s="41"/>
      <c r="DK1745" s="41"/>
      <c r="DL1745" s="47"/>
      <c r="DM1745" s="47"/>
      <c r="DN1745" s="3"/>
      <c r="DO1745" s="10"/>
      <c r="DP1745" s="10"/>
      <c r="DQ1745" s="218"/>
      <c r="DR1745" s="1"/>
      <c r="DS1745" s="11"/>
      <c r="DT1745" s="46"/>
      <c r="DU1745" s="46"/>
      <c r="DV1745" s="46"/>
      <c r="DW1745" s="47"/>
      <c r="DX1745" s="47"/>
      <c r="DY1745" s="48"/>
      <c r="DZ1745" s="49"/>
      <c r="EA1745" s="41"/>
      <c r="EB1745" s="41"/>
      <c r="EC1745" s="47"/>
      <c r="ED1745" s="47"/>
      <c r="EE1745" s="3"/>
      <c r="EF1745" s="10"/>
      <c r="EG1745" s="10"/>
      <c r="EH1745" s="218"/>
      <c r="EI1745" s="1"/>
      <c r="EJ1745" s="11"/>
      <c r="EK1745" s="46"/>
      <c r="EL1745" s="46"/>
      <c r="EM1745" s="46"/>
      <c r="EN1745" s="47"/>
      <c r="EO1745" s="47"/>
      <c r="EP1745" s="48"/>
      <c r="EQ1745" s="49"/>
      <c r="ER1745" s="41"/>
      <c r="ES1745" s="41"/>
      <c r="ET1745" s="47"/>
      <c r="EU1745" s="47"/>
      <c r="EV1745" s="3"/>
      <c r="EW1745" s="10"/>
      <c r="EX1745" s="10"/>
      <c r="EY1745" s="218"/>
      <c r="EZ1745" s="1"/>
      <c r="FA1745" s="11"/>
      <c r="FB1745" s="46"/>
      <c r="FC1745" s="46"/>
      <c r="FD1745" s="46"/>
      <c r="FE1745" s="47"/>
      <c r="FF1745" s="47"/>
      <c r="FG1745" s="48"/>
      <c r="FH1745" s="49"/>
      <c r="FI1745" s="41"/>
      <c r="FJ1745" s="41"/>
      <c r="FK1745" s="47"/>
      <c r="FL1745" s="47"/>
      <c r="FM1745" s="3"/>
      <c r="FN1745" s="10"/>
      <c r="FO1745" s="10"/>
      <c r="FP1745" s="218"/>
      <c r="FQ1745" s="1"/>
      <c r="FR1745" s="11"/>
      <c r="FS1745" s="46"/>
      <c r="FT1745" s="46"/>
      <c r="FU1745" s="46"/>
      <c r="FV1745" s="47"/>
      <c r="FW1745" s="47"/>
      <c r="FX1745" s="48"/>
      <c r="FY1745" s="49"/>
      <c r="FZ1745" s="41"/>
      <c r="GA1745" s="41"/>
      <c r="GB1745" s="47"/>
      <c r="GC1745" s="47"/>
      <c r="GD1745" s="3"/>
      <c r="GE1745" s="10"/>
      <c r="GF1745" s="10"/>
      <c r="GG1745" s="218"/>
      <c r="GH1745" s="1"/>
      <c r="GI1745" s="11"/>
      <c r="GJ1745" s="46"/>
      <c r="GK1745" s="46"/>
      <c r="GL1745" s="46"/>
      <c r="GM1745" s="47"/>
      <c r="GN1745" s="47"/>
      <c r="GO1745" s="48"/>
      <c r="GP1745" s="49"/>
      <c r="GQ1745" s="41"/>
      <c r="GR1745" s="41"/>
      <c r="GS1745" s="47"/>
      <c r="GT1745" s="47"/>
      <c r="GU1745" s="3"/>
      <c r="GV1745" s="10"/>
      <c r="GW1745" s="10"/>
      <c r="GX1745" s="218"/>
      <c r="GY1745" s="1"/>
      <c r="GZ1745" s="11"/>
      <c r="HA1745" s="46"/>
      <c r="HB1745" s="46"/>
      <c r="HC1745" s="46"/>
      <c r="HD1745" s="47"/>
      <c r="HE1745" s="47"/>
      <c r="HF1745" s="48"/>
      <c r="HG1745" s="49"/>
      <c r="HH1745" s="41"/>
      <c r="HI1745" s="41"/>
      <c r="HJ1745" s="47"/>
      <c r="HK1745" s="47"/>
      <c r="HL1745" s="3"/>
      <c r="HM1745" s="10"/>
      <c r="HN1745" s="10"/>
      <c r="HO1745" s="218"/>
      <c r="HP1745" s="1"/>
      <c r="HQ1745" s="11"/>
      <c r="HR1745" s="46"/>
      <c r="HS1745" s="46"/>
      <c r="HT1745" s="46"/>
      <c r="HU1745" s="47"/>
      <c r="HV1745" s="47"/>
      <c r="HW1745" s="48"/>
      <c r="HX1745" s="49"/>
      <c r="HY1745" s="41"/>
      <c r="HZ1745" s="41"/>
      <c r="IA1745" s="47"/>
      <c r="IB1745" s="47"/>
      <c r="IC1745" s="3"/>
      <c r="ID1745" s="10"/>
    </row>
    <row r="1746" spans="1:238" s="53" customFormat="1" ht="18.75" customHeight="1">
      <c r="A1746" s="115">
        <v>946892</v>
      </c>
      <c r="B1746" s="10" t="s">
        <v>4136</v>
      </c>
      <c r="C1746" s="13">
        <v>5207.4399999999996</v>
      </c>
      <c r="D1746" s="11"/>
      <c r="E1746" s="11" t="s">
        <v>2259</v>
      </c>
      <c r="F1746" s="11" t="s">
        <v>1248</v>
      </c>
      <c r="G1746" s="11">
        <v>1</v>
      </c>
      <c r="H1746" s="46">
        <v>1</v>
      </c>
      <c r="I1746" s="46">
        <v>1</v>
      </c>
      <c r="J1746" s="46" t="s">
        <v>1198</v>
      </c>
      <c r="K1746" s="46" t="s">
        <v>1198</v>
      </c>
      <c r="L1746" s="46" t="s">
        <v>1198</v>
      </c>
      <c r="M1746" s="116" t="s">
        <v>65</v>
      </c>
      <c r="N1746" s="107"/>
      <c r="O1746" s="41">
        <f t="shared" si="228"/>
        <v>0</v>
      </c>
      <c r="P1746" s="47">
        <f t="shared" si="226"/>
        <v>0</v>
      </c>
      <c r="Q1746" s="47">
        <f t="shared" si="227"/>
        <v>0</v>
      </c>
      <c r="R1746" s="47">
        <f t="shared" si="227"/>
        <v>0</v>
      </c>
      <c r="S1746" s="218"/>
      <c r="T1746" s="1"/>
      <c r="U1746" s="11"/>
      <c r="V1746" s="46"/>
      <c r="W1746" s="46"/>
      <c r="X1746" s="46"/>
      <c r="Y1746" s="47"/>
      <c r="Z1746" s="47"/>
      <c r="AA1746" s="48"/>
      <c r="AB1746" s="49"/>
      <c r="AC1746" s="41"/>
      <c r="AD1746" s="41"/>
      <c r="AE1746" s="47"/>
      <c r="AF1746" s="47"/>
      <c r="AG1746" s="3"/>
      <c r="AH1746" s="10"/>
      <c r="AI1746" s="10"/>
      <c r="AJ1746" s="218"/>
      <c r="AK1746" s="1"/>
      <c r="AL1746" s="11"/>
      <c r="AM1746" s="46"/>
      <c r="AN1746" s="46"/>
      <c r="AO1746" s="46"/>
      <c r="AP1746" s="47"/>
      <c r="AQ1746" s="47"/>
      <c r="AR1746" s="48"/>
      <c r="AS1746" s="49"/>
      <c r="AT1746" s="41"/>
      <c r="AU1746" s="41"/>
      <c r="AV1746" s="47"/>
      <c r="AW1746" s="47"/>
      <c r="AX1746" s="3"/>
      <c r="AY1746" s="10"/>
      <c r="AZ1746" s="10"/>
      <c r="BA1746" s="218"/>
      <c r="BB1746" s="1"/>
      <c r="BC1746" s="11"/>
      <c r="BD1746" s="46"/>
      <c r="BE1746" s="46"/>
      <c r="BF1746" s="46"/>
      <c r="BG1746" s="47"/>
      <c r="BH1746" s="47"/>
      <c r="BI1746" s="48"/>
      <c r="BJ1746" s="49"/>
      <c r="BK1746" s="41"/>
      <c r="BL1746" s="41"/>
      <c r="BM1746" s="47"/>
      <c r="BN1746" s="47"/>
      <c r="BO1746" s="3"/>
      <c r="BP1746" s="10"/>
      <c r="BQ1746" s="10"/>
      <c r="BR1746" s="218"/>
      <c r="BS1746" s="1"/>
      <c r="BT1746" s="11"/>
      <c r="BU1746" s="46"/>
      <c r="BV1746" s="46"/>
      <c r="BW1746" s="46"/>
      <c r="BX1746" s="47"/>
      <c r="BY1746" s="47"/>
      <c r="BZ1746" s="48"/>
      <c r="CA1746" s="49"/>
      <c r="CB1746" s="41"/>
      <c r="CC1746" s="41"/>
      <c r="CD1746" s="47"/>
      <c r="CE1746" s="47"/>
      <c r="CF1746" s="3"/>
      <c r="CG1746" s="10"/>
      <c r="CH1746" s="10"/>
      <c r="CI1746" s="218"/>
      <c r="CJ1746" s="1"/>
      <c r="CK1746" s="11"/>
      <c r="CL1746" s="46"/>
      <c r="CM1746" s="46"/>
      <c r="CN1746" s="46"/>
      <c r="CO1746" s="47"/>
      <c r="CP1746" s="47"/>
      <c r="CQ1746" s="48"/>
      <c r="CR1746" s="49"/>
      <c r="CS1746" s="41"/>
      <c r="CT1746" s="41"/>
      <c r="CU1746" s="47"/>
      <c r="CV1746" s="47"/>
      <c r="CW1746" s="3"/>
      <c r="CX1746" s="10"/>
      <c r="CY1746" s="10"/>
      <c r="CZ1746" s="218"/>
      <c r="DA1746" s="1"/>
      <c r="DB1746" s="11"/>
      <c r="DC1746" s="46"/>
      <c r="DD1746" s="46"/>
      <c r="DE1746" s="46"/>
      <c r="DF1746" s="47"/>
      <c r="DG1746" s="47"/>
      <c r="DH1746" s="48"/>
      <c r="DI1746" s="49"/>
      <c r="DJ1746" s="41"/>
      <c r="DK1746" s="41"/>
      <c r="DL1746" s="47"/>
      <c r="DM1746" s="47"/>
      <c r="DN1746" s="3"/>
      <c r="DO1746" s="10"/>
      <c r="DP1746" s="10"/>
      <c r="DQ1746" s="218"/>
      <c r="DR1746" s="1"/>
      <c r="DS1746" s="11"/>
      <c r="DT1746" s="46"/>
      <c r="DU1746" s="46"/>
      <c r="DV1746" s="46"/>
      <c r="DW1746" s="47"/>
      <c r="DX1746" s="47"/>
      <c r="DY1746" s="48"/>
      <c r="DZ1746" s="49"/>
      <c r="EA1746" s="41"/>
      <c r="EB1746" s="41"/>
      <c r="EC1746" s="47"/>
      <c r="ED1746" s="47"/>
      <c r="EE1746" s="3"/>
      <c r="EF1746" s="10"/>
      <c r="EG1746" s="10"/>
      <c r="EH1746" s="218"/>
      <c r="EI1746" s="1"/>
      <c r="EJ1746" s="11"/>
      <c r="EK1746" s="46"/>
      <c r="EL1746" s="46"/>
      <c r="EM1746" s="46"/>
      <c r="EN1746" s="47"/>
      <c r="EO1746" s="47"/>
      <c r="EP1746" s="48"/>
      <c r="EQ1746" s="49"/>
      <c r="ER1746" s="41"/>
      <c r="ES1746" s="41"/>
      <c r="ET1746" s="47"/>
      <c r="EU1746" s="47"/>
      <c r="EV1746" s="3"/>
      <c r="EW1746" s="10"/>
      <c r="EX1746" s="10"/>
      <c r="EY1746" s="218"/>
      <c r="EZ1746" s="1"/>
      <c r="FA1746" s="11"/>
      <c r="FB1746" s="46"/>
      <c r="FC1746" s="46"/>
      <c r="FD1746" s="46"/>
      <c r="FE1746" s="47"/>
      <c r="FF1746" s="47"/>
      <c r="FG1746" s="48"/>
      <c r="FH1746" s="49"/>
      <c r="FI1746" s="41"/>
      <c r="FJ1746" s="41"/>
      <c r="FK1746" s="47"/>
      <c r="FL1746" s="47"/>
      <c r="FM1746" s="3"/>
      <c r="FN1746" s="10"/>
      <c r="FO1746" s="10"/>
      <c r="FP1746" s="218"/>
      <c r="FQ1746" s="1"/>
      <c r="FR1746" s="11"/>
      <c r="FS1746" s="46"/>
      <c r="FT1746" s="46"/>
      <c r="FU1746" s="46"/>
      <c r="FV1746" s="47"/>
      <c r="FW1746" s="47"/>
      <c r="FX1746" s="48"/>
      <c r="FY1746" s="49"/>
      <c r="FZ1746" s="41"/>
      <c r="GA1746" s="41"/>
      <c r="GB1746" s="47"/>
      <c r="GC1746" s="47"/>
      <c r="GD1746" s="3"/>
      <c r="GE1746" s="10"/>
      <c r="GF1746" s="10"/>
      <c r="GG1746" s="218"/>
      <c r="GH1746" s="1"/>
      <c r="GI1746" s="11"/>
      <c r="GJ1746" s="46"/>
      <c r="GK1746" s="46"/>
      <c r="GL1746" s="46"/>
      <c r="GM1746" s="47"/>
      <c r="GN1746" s="47"/>
      <c r="GO1746" s="48"/>
      <c r="GP1746" s="49"/>
      <c r="GQ1746" s="41"/>
      <c r="GR1746" s="41"/>
      <c r="GS1746" s="47"/>
      <c r="GT1746" s="47"/>
      <c r="GU1746" s="3"/>
      <c r="GV1746" s="10"/>
      <c r="GW1746" s="10"/>
      <c r="GX1746" s="218"/>
      <c r="GY1746" s="1"/>
      <c r="GZ1746" s="11"/>
      <c r="HA1746" s="46"/>
      <c r="HB1746" s="46"/>
      <c r="HC1746" s="46"/>
      <c r="HD1746" s="47"/>
      <c r="HE1746" s="47"/>
      <c r="HF1746" s="48"/>
      <c r="HG1746" s="49"/>
      <c r="HH1746" s="41"/>
      <c r="HI1746" s="41"/>
      <c r="HJ1746" s="47"/>
      <c r="HK1746" s="47"/>
      <c r="HL1746" s="3"/>
      <c r="HM1746" s="10"/>
      <c r="HN1746" s="10"/>
      <c r="HO1746" s="218"/>
      <c r="HP1746" s="1"/>
      <c r="HQ1746" s="11"/>
      <c r="HR1746" s="46"/>
      <c r="HS1746" s="46"/>
      <c r="HT1746" s="46"/>
      <c r="HU1746" s="47"/>
      <c r="HV1746" s="47"/>
      <c r="HW1746" s="48"/>
      <c r="HX1746" s="49"/>
      <c r="HY1746" s="41"/>
      <c r="HZ1746" s="41"/>
      <c r="IA1746" s="47"/>
      <c r="IB1746" s="47"/>
      <c r="IC1746" s="3"/>
      <c r="ID1746" s="10"/>
    </row>
    <row r="1747" spans="1:238" s="53" customFormat="1" ht="18.75" customHeight="1">
      <c r="A1747" s="115">
        <v>946921</v>
      </c>
      <c r="B1747" s="10" t="s">
        <v>4137</v>
      </c>
      <c r="C1747" s="13">
        <v>13642.74</v>
      </c>
      <c r="D1747" s="11"/>
      <c r="E1747" s="11" t="s">
        <v>2259</v>
      </c>
      <c r="F1747" s="11" t="s">
        <v>1248</v>
      </c>
      <c r="G1747" s="11">
        <v>1</v>
      </c>
      <c r="H1747" s="46">
        <v>1</v>
      </c>
      <c r="I1747" s="46">
        <v>1</v>
      </c>
      <c r="J1747" s="46" t="s">
        <v>1198</v>
      </c>
      <c r="K1747" s="46" t="s">
        <v>1198</v>
      </c>
      <c r="L1747" s="46" t="s">
        <v>1198</v>
      </c>
      <c r="M1747" s="116" t="s">
        <v>65</v>
      </c>
      <c r="N1747" s="107"/>
      <c r="O1747" s="41">
        <f t="shared" si="228"/>
        <v>0</v>
      </c>
      <c r="P1747" s="47">
        <f t="shared" si="226"/>
        <v>0</v>
      </c>
      <c r="Q1747" s="47">
        <f t="shared" si="227"/>
        <v>0</v>
      </c>
      <c r="R1747" s="47">
        <f t="shared" si="227"/>
        <v>0</v>
      </c>
      <c r="S1747" s="218"/>
      <c r="T1747" s="1"/>
      <c r="U1747" s="11"/>
      <c r="V1747" s="46"/>
      <c r="W1747" s="46"/>
      <c r="X1747" s="46"/>
      <c r="Y1747" s="47"/>
      <c r="Z1747" s="47"/>
      <c r="AA1747" s="48"/>
      <c r="AB1747" s="49"/>
      <c r="AC1747" s="41"/>
      <c r="AD1747" s="41"/>
      <c r="AE1747" s="47"/>
      <c r="AF1747" s="47"/>
      <c r="AG1747" s="3"/>
      <c r="AH1747" s="10"/>
      <c r="AI1747" s="10"/>
      <c r="AJ1747" s="218"/>
      <c r="AK1747" s="1"/>
      <c r="AL1747" s="11"/>
      <c r="AM1747" s="46"/>
      <c r="AN1747" s="46"/>
      <c r="AO1747" s="46"/>
      <c r="AP1747" s="47"/>
      <c r="AQ1747" s="47"/>
      <c r="AR1747" s="48"/>
      <c r="AS1747" s="49"/>
      <c r="AT1747" s="41"/>
      <c r="AU1747" s="41"/>
      <c r="AV1747" s="47"/>
      <c r="AW1747" s="47"/>
      <c r="AX1747" s="3"/>
      <c r="AY1747" s="10"/>
      <c r="AZ1747" s="10"/>
      <c r="BA1747" s="218"/>
      <c r="BB1747" s="1"/>
      <c r="BC1747" s="11"/>
      <c r="BD1747" s="46"/>
      <c r="BE1747" s="46"/>
      <c r="BF1747" s="46"/>
      <c r="BG1747" s="47"/>
      <c r="BH1747" s="47"/>
      <c r="BI1747" s="48"/>
      <c r="BJ1747" s="49"/>
      <c r="BK1747" s="41"/>
      <c r="BL1747" s="41"/>
      <c r="BM1747" s="47"/>
      <c r="BN1747" s="47"/>
      <c r="BO1747" s="3"/>
      <c r="BP1747" s="10"/>
      <c r="BQ1747" s="10"/>
      <c r="BR1747" s="218"/>
      <c r="BS1747" s="1"/>
      <c r="BT1747" s="11"/>
      <c r="BU1747" s="46"/>
      <c r="BV1747" s="46"/>
      <c r="BW1747" s="46"/>
      <c r="BX1747" s="47"/>
      <c r="BY1747" s="47"/>
      <c r="BZ1747" s="48"/>
      <c r="CA1747" s="49"/>
      <c r="CB1747" s="41"/>
      <c r="CC1747" s="41"/>
      <c r="CD1747" s="47"/>
      <c r="CE1747" s="47"/>
      <c r="CF1747" s="3"/>
      <c r="CG1747" s="10"/>
      <c r="CH1747" s="10"/>
      <c r="CI1747" s="218"/>
      <c r="CJ1747" s="1"/>
      <c r="CK1747" s="11"/>
      <c r="CL1747" s="46"/>
      <c r="CM1747" s="46"/>
      <c r="CN1747" s="46"/>
      <c r="CO1747" s="47"/>
      <c r="CP1747" s="47"/>
      <c r="CQ1747" s="48"/>
      <c r="CR1747" s="49"/>
      <c r="CS1747" s="41"/>
      <c r="CT1747" s="41"/>
      <c r="CU1747" s="47"/>
      <c r="CV1747" s="47"/>
      <c r="CW1747" s="3"/>
      <c r="CX1747" s="10"/>
      <c r="CY1747" s="10"/>
      <c r="CZ1747" s="218"/>
      <c r="DA1747" s="1"/>
      <c r="DB1747" s="11"/>
      <c r="DC1747" s="46"/>
      <c r="DD1747" s="46"/>
      <c r="DE1747" s="46"/>
      <c r="DF1747" s="47"/>
      <c r="DG1747" s="47"/>
      <c r="DH1747" s="48"/>
      <c r="DI1747" s="49"/>
      <c r="DJ1747" s="41"/>
      <c r="DK1747" s="41"/>
      <c r="DL1747" s="47"/>
      <c r="DM1747" s="47"/>
      <c r="DN1747" s="3"/>
      <c r="DO1747" s="10"/>
      <c r="DP1747" s="10"/>
      <c r="DQ1747" s="218"/>
      <c r="DR1747" s="1"/>
      <c r="DS1747" s="11"/>
      <c r="DT1747" s="46"/>
      <c r="DU1747" s="46"/>
      <c r="DV1747" s="46"/>
      <c r="DW1747" s="47"/>
      <c r="DX1747" s="47"/>
      <c r="DY1747" s="48"/>
      <c r="DZ1747" s="49"/>
      <c r="EA1747" s="41"/>
      <c r="EB1747" s="41"/>
      <c r="EC1747" s="47"/>
      <c r="ED1747" s="47"/>
      <c r="EE1747" s="3"/>
      <c r="EF1747" s="10"/>
      <c r="EG1747" s="10"/>
      <c r="EH1747" s="218"/>
      <c r="EI1747" s="1"/>
      <c r="EJ1747" s="11"/>
      <c r="EK1747" s="46"/>
      <c r="EL1747" s="46"/>
      <c r="EM1747" s="46"/>
      <c r="EN1747" s="47"/>
      <c r="EO1747" s="47"/>
      <c r="EP1747" s="48"/>
      <c r="EQ1747" s="49"/>
      <c r="ER1747" s="41"/>
      <c r="ES1747" s="41"/>
      <c r="ET1747" s="47"/>
      <c r="EU1747" s="47"/>
      <c r="EV1747" s="3"/>
      <c r="EW1747" s="10"/>
      <c r="EX1747" s="10"/>
      <c r="EY1747" s="218"/>
      <c r="EZ1747" s="1"/>
      <c r="FA1747" s="11"/>
      <c r="FB1747" s="46"/>
      <c r="FC1747" s="46"/>
      <c r="FD1747" s="46"/>
      <c r="FE1747" s="47"/>
      <c r="FF1747" s="47"/>
      <c r="FG1747" s="48"/>
      <c r="FH1747" s="49"/>
      <c r="FI1747" s="41"/>
      <c r="FJ1747" s="41"/>
      <c r="FK1747" s="47"/>
      <c r="FL1747" s="47"/>
      <c r="FM1747" s="3"/>
      <c r="FN1747" s="10"/>
      <c r="FO1747" s="10"/>
      <c r="FP1747" s="218"/>
      <c r="FQ1747" s="1"/>
      <c r="FR1747" s="11"/>
      <c r="FS1747" s="46"/>
      <c r="FT1747" s="46"/>
      <c r="FU1747" s="46"/>
      <c r="FV1747" s="47"/>
      <c r="FW1747" s="47"/>
      <c r="FX1747" s="48"/>
      <c r="FY1747" s="49"/>
      <c r="FZ1747" s="41"/>
      <c r="GA1747" s="41"/>
      <c r="GB1747" s="47"/>
      <c r="GC1747" s="47"/>
      <c r="GD1747" s="3"/>
      <c r="GE1747" s="10"/>
      <c r="GF1747" s="10"/>
      <c r="GG1747" s="218"/>
      <c r="GH1747" s="1"/>
      <c r="GI1747" s="11"/>
      <c r="GJ1747" s="46"/>
      <c r="GK1747" s="46"/>
      <c r="GL1747" s="46"/>
      <c r="GM1747" s="47"/>
      <c r="GN1747" s="47"/>
      <c r="GO1747" s="48"/>
      <c r="GP1747" s="49"/>
      <c r="GQ1747" s="41"/>
      <c r="GR1747" s="41"/>
      <c r="GS1747" s="47"/>
      <c r="GT1747" s="47"/>
      <c r="GU1747" s="3"/>
      <c r="GV1747" s="10"/>
      <c r="GW1747" s="10"/>
      <c r="GX1747" s="218"/>
      <c r="GY1747" s="1"/>
      <c r="GZ1747" s="11"/>
      <c r="HA1747" s="46"/>
      <c r="HB1747" s="46"/>
      <c r="HC1747" s="46"/>
      <c r="HD1747" s="47"/>
      <c r="HE1747" s="47"/>
      <c r="HF1747" s="48"/>
      <c r="HG1747" s="49"/>
      <c r="HH1747" s="41"/>
      <c r="HI1747" s="41"/>
      <c r="HJ1747" s="47"/>
      <c r="HK1747" s="47"/>
      <c r="HL1747" s="3"/>
      <c r="HM1747" s="10"/>
      <c r="HN1747" s="10"/>
      <c r="HO1747" s="218"/>
      <c r="HP1747" s="1"/>
      <c r="HQ1747" s="11"/>
      <c r="HR1747" s="46"/>
      <c r="HS1747" s="46"/>
      <c r="HT1747" s="46"/>
      <c r="HU1747" s="47"/>
      <c r="HV1747" s="47"/>
      <c r="HW1747" s="48"/>
      <c r="HX1747" s="49"/>
      <c r="HY1747" s="41"/>
      <c r="HZ1747" s="41"/>
      <c r="IA1747" s="47"/>
      <c r="IB1747" s="47"/>
      <c r="IC1747" s="3"/>
      <c r="ID1747" s="10"/>
    </row>
    <row r="1748" spans="1:238" s="53" customFormat="1" ht="18.75" customHeight="1">
      <c r="A1748" s="115">
        <v>946922</v>
      </c>
      <c r="B1748" s="10" t="s">
        <v>4138</v>
      </c>
      <c r="C1748" s="13">
        <v>13642.74</v>
      </c>
      <c r="D1748" s="11"/>
      <c r="E1748" s="11" t="s">
        <v>2259</v>
      </c>
      <c r="F1748" s="11" t="s">
        <v>1248</v>
      </c>
      <c r="G1748" s="11">
        <v>1</v>
      </c>
      <c r="H1748" s="46">
        <v>1</v>
      </c>
      <c r="I1748" s="46">
        <v>1</v>
      </c>
      <c r="J1748" s="46" t="s">
        <v>1198</v>
      </c>
      <c r="K1748" s="46" t="s">
        <v>1198</v>
      </c>
      <c r="L1748" s="46" t="s">
        <v>1198</v>
      </c>
      <c r="M1748" s="116" t="s">
        <v>65</v>
      </c>
      <c r="N1748" s="107"/>
      <c r="O1748" s="41">
        <f t="shared" si="228"/>
        <v>0</v>
      </c>
      <c r="P1748" s="47">
        <f t="shared" si="226"/>
        <v>0</v>
      </c>
      <c r="Q1748" s="47">
        <f t="shared" si="227"/>
        <v>0</v>
      </c>
      <c r="R1748" s="47">
        <f t="shared" si="227"/>
        <v>0</v>
      </c>
      <c r="S1748" s="218"/>
      <c r="T1748" s="1"/>
      <c r="U1748" s="11"/>
      <c r="V1748" s="46"/>
      <c r="W1748" s="46"/>
      <c r="X1748" s="46"/>
      <c r="Y1748" s="47"/>
      <c r="Z1748" s="47"/>
      <c r="AA1748" s="48"/>
      <c r="AB1748" s="49"/>
      <c r="AC1748" s="41"/>
      <c r="AD1748" s="41"/>
      <c r="AE1748" s="47"/>
      <c r="AF1748" s="47"/>
      <c r="AG1748" s="3"/>
      <c r="AH1748" s="10"/>
      <c r="AI1748" s="10"/>
      <c r="AJ1748" s="218"/>
      <c r="AK1748" s="1"/>
      <c r="AL1748" s="11"/>
      <c r="AM1748" s="46"/>
      <c r="AN1748" s="46"/>
      <c r="AO1748" s="46"/>
      <c r="AP1748" s="47"/>
      <c r="AQ1748" s="47"/>
      <c r="AR1748" s="48"/>
      <c r="AS1748" s="49"/>
      <c r="AT1748" s="41"/>
      <c r="AU1748" s="41"/>
      <c r="AV1748" s="47"/>
      <c r="AW1748" s="47"/>
      <c r="AX1748" s="3"/>
      <c r="AY1748" s="10"/>
      <c r="AZ1748" s="10"/>
      <c r="BA1748" s="218"/>
      <c r="BB1748" s="1"/>
      <c r="BC1748" s="11"/>
      <c r="BD1748" s="46"/>
      <c r="BE1748" s="46"/>
      <c r="BF1748" s="46"/>
      <c r="BG1748" s="47"/>
      <c r="BH1748" s="47"/>
      <c r="BI1748" s="48"/>
      <c r="BJ1748" s="49"/>
      <c r="BK1748" s="41"/>
      <c r="BL1748" s="41"/>
      <c r="BM1748" s="47"/>
      <c r="BN1748" s="47"/>
      <c r="BO1748" s="3"/>
      <c r="BP1748" s="10"/>
      <c r="BQ1748" s="10"/>
      <c r="BR1748" s="218"/>
      <c r="BS1748" s="1"/>
      <c r="BT1748" s="11"/>
      <c r="BU1748" s="46"/>
      <c r="BV1748" s="46"/>
      <c r="BW1748" s="46"/>
      <c r="BX1748" s="47"/>
      <c r="BY1748" s="47"/>
      <c r="BZ1748" s="48"/>
      <c r="CA1748" s="49"/>
      <c r="CB1748" s="41"/>
      <c r="CC1748" s="41"/>
      <c r="CD1748" s="47"/>
      <c r="CE1748" s="47"/>
      <c r="CF1748" s="3"/>
      <c r="CG1748" s="10"/>
      <c r="CH1748" s="10"/>
      <c r="CI1748" s="218"/>
      <c r="CJ1748" s="1"/>
      <c r="CK1748" s="11"/>
      <c r="CL1748" s="46"/>
      <c r="CM1748" s="46"/>
      <c r="CN1748" s="46"/>
      <c r="CO1748" s="47"/>
      <c r="CP1748" s="47"/>
      <c r="CQ1748" s="48"/>
      <c r="CR1748" s="49"/>
      <c r="CS1748" s="41"/>
      <c r="CT1748" s="41"/>
      <c r="CU1748" s="47"/>
      <c r="CV1748" s="47"/>
      <c r="CW1748" s="3"/>
      <c r="CX1748" s="10"/>
      <c r="CY1748" s="10"/>
      <c r="CZ1748" s="218"/>
      <c r="DA1748" s="1"/>
      <c r="DB1748" s="11"/>
      <c r="DC1748" s="46"/>
      <c r="DD1748" s="46"/>
      <c r="DE1748" s="46"/>
      <c r="DF1748" s="47"/>
      <c r="DG1748" s="47"/>
      <c r="DH1748" s="48"/>
      <c r="DI1748" s="49"/>
      <c r="DJ1748" s="41"/>
      <c r="DK1748" s="41"/>
      <c r="DL1748" s="47"/>
      <c r="DM1748" s="47"/>
      <c r="DN1748" s="3"/>
      <c r="DO1748" s="10"/>
      <c r="DP1748" s="10"/>
      <c r="DQ1748" s="218"/>
      <c r="DR1748" s="1"/>
      <c r="DS1748" s="11"/>
      <c r="DT1748" s="46"/>
      <c r="DU1748" s="46"/>
      <c r="DV1748" s="46"/>
      <c r="DW1748" s="47"/>
      <c r="DX1748" s="47"/>
      <c r="DY1748" s="48"/>
      <c r="DZ1748" s="49"/>
      <c r="EA1748" s="41"/>
      <c r="EB1748" s="41"/>
      <c r="EC1748" s="47"/>
      <c r="ED1748" s="47"/>
      <c r="EE1748" s="3"/>
      <c r="EF1748" s="10"/>
      <c r="EG1748" s="10"/>
      <c r="EH1748" s="218"/>
      <c r="EI1748" s="1"/>
      <c r="EJ1748" s="11"/>
      <c r="EK1748" s="46"/>
      <c r="EL1748" s="46"/>
      <c r="EM1748" s="46"/>
      <c r="EN1748" s="47"/>
      <c r="EO1748" s="47"/>
      <c r="EP1748" s="48"/>
      <c r="EQ1748" s="49"/>
      <c r="ER1748" s="41"/>
      <c r="ES1748" s="41"/>
      <c r="ET1748" s="47"/>
      <c r="EU1748" s="47"/>
      <c r="EV1748" s="3"/>
      <c r="EW1748" s="10"/>
      <c r="EX1748" s="10"/>
      <c r="EY1748" s="218"/>
      <c r="EZ1748" s="1"/>
      <c r="FA1748" s="11"/>
      <c r="FB1748" s="46"/>
      <c r="FC1748" s="46"/>
      <c r="FD1748" s="46"/>
      <c r="FE1748" s="47"/>
      <c r="FF1748" s="47"/>
      <c r="FG1748" s="48"/>
      <c r="FH1748" s="49"/>
      <c r="FI1748" s="41"/>
      <c r="FJ1748" s="41"/>
      <c r="FK1748" s="47"/>
      <c r="FL1748" s="47"/>
      <c r="FM1748" s="3"/>
      <c r="FN1748" s="10"/>
      <c r="FO1748" s="10"/>
      <c r="FP1748" s="218"/>
      <c r="FQ1748" s="1"/>
      <c r="FR1748" s="11"/>
      <c r="FS1748" s="46"/>
      <c r="FT1748" s="46"/>
      <c r="FU1748" s="46"/>
      <c r="FV1748" s="47"/>
      <c r="FW1748" s="47"/>
      <c r="FX1748" s="48"/>
      <c r="FY1748" s="49"/>
      <c r="FZ1748" s="41"/>
      <c r="GA1748" s="41"/>
      <c r="GB1748" s="47"/>
      <c r="GC1748" s="47"/>
      <c r="GD1748" s="3"/>
      <c r="GE1748" s="10"/>
      <c r="GF1748" s="10"/>
      <c r="GG1748" s="218"/>
      <c r="GH1748" s="1"/>
      <c r="GI1748" s="11"/>
      <c r="GJ1748" s="46"/>
      <c r="GK1748" s="46"/>
      <c r="GL1748" s="46"/>
      <c r="GM1748" s="47"/>
      <c r="GN1748" s="47"/>
      <c r="GO1748" s="48"/>
      <c r="GP1748" s="49"/>
      <c r="GQ1748" s="41"/>
      <c r="GR1748" s="41"/>
      <c r="GS1748" s="47"/>
      <c r="GT1748" s="47"/>
      <c r="GU1748" s="3"/>
      <c r="GV1748" s="10"/>
      <c r="GW1748" s="10"/>
      <c r="GX1748" s="218"/>
      <c r="GY1748" s="1"/>
      <c r="GZ1748" s="11"/>
      <c r="HA1748" s="46"/>
      <c r="HB1748" s="46"/>
      <c r="HC1748" s="46"/>
      <c r="HD1748" s="47"/>
      <c r="HE1748" s="47"/>
      <c r="HF1748" s="48"/>
      <c r="HG1748" s="49"/>
      <c r="HH1748" s="41"/>
      <c r="HI1748" s="41"/>
      <c r="HJ1748" s="47"/>
      <c r="HK1748" s="47"/>
      <c r="HL1748" s="3"/>
      <c r="HM1748" s="10"/>
      <c r="HN1748" s="10"/>
      <c r="HO1748" s="218"/>
      <c r="HP1748" s="1"/>
      <c r="HQ1748" s="11"/>
      <c r="HR1748" s="46"/>
      <c r="HS1748" s="46"/>
      <c r="HT1748" s="46"/>
      <c r="HU1748" s="47"/>
      <c r="HV1748" s="47"/>
      <c r="HW1748" s="48"/>
      <c r="HX1748" s="49"/>
      <c r="HY1748" s="41"/>
      <c r="HZ1748" s="41"/>
      <c r="IA1748" s="47"/>
      <c r="IB1748" s="47"/>
      <c r="IC1748" s="3"/>
      <c r="ID1748" s="10"/>
    </row>
    <row r="1749" spans="1:238" s="53" customFormat="1" ht="18.75" customHeight="1">
      <c r="A1749" s="115">
        <v>946905</v>
      </c>
      <c r="B1749" s="10" t="s">
        <v>4139</v>
      </c>
      <c r="C1749" s="13">
        <v>13642.74</v>
      </c>
      <c r="D1749" s="11"/>
      <c r="E1749" s="11" t="s">
        <v>2259</v>
      </c>
      <c r="F1749" s="11" t="s">
        <v>1248</v>
      </c>
      <c r="G1749" s="11">
        <v>1</v>
      </c>
      <c r="H1749" s="46">
        <v>1</v>
      </c>
      <c r="I1749" s="46">
        <v>1</v>
      </c>
      <c r="J1749" s="46" t="s">
        <v>1198</v>
      </c>
      <c r="K1749" s="46" t="s">
        <v>1198</v>
      </c>
      <c r="L1749" s="46" t="s">
        <v>1198</v>
      </c>
      <c r="M1749" s="116" t="s">
        <v>65</v>
      </c>
      <c r="N1749" s="107"/>
      <c r="O1749" s="41">
        <f t="shared" si="228"/>
        <v>0</v>
      </c>
      <c r="P1749" s="47">
        <f t="shared" si="226"/>
        <v>0</v>
      </c>
      <c r="Q1749" s="47">
        <f t="shared" si="227"/>
        <v>0</v>
      </c>
      <c r="R1749" s="47">
        <f t="shared" si="227"/>
        <v>0</v>
      </c>
      <c r="S1749" s="218"/>
      <c r="T1749" s="1"/>
      <c r="U1749" s="11"/>
      <c r="V1749" s="46"/>
      <c r="W1749" s="46"/>
      <c r="X1749" s="46"/>
      <c r="Y1749" s="47"/>
      <c r="Z1749" s="47"/>
      <c r="AA1749" s="48"/>
      <c r="AB1749" s="49"/>
      <c r="AC1749" s="41"/>
      <c r="AD1749" s="41"/>
      <c r="AE1749" s="47"/>
      <c r="AF1749" s="47"/>
      <c r="AG1749" s="3"/>
      <c r="AH1749" s="10"/>
      <c r="AI1749" s="10"/>
      <c r="AJ1749" s="218"/>
      <c r="AK1749" s="1"/>
      <c r="AL1749" s="11"/>
      <c r="AM1749" s="46"/>
      <c r="AN1749" s="46"/>
      <c r="AO1749" s="46"/>
      <c r="AP1749" s="47"/>
      <c r="AQ1749" s="47"/>
      <c r="AR1749" s="48"/>
      <c r="AS1749" s="49"/>
      <c r="AT1749" s="41"/>
      <c r="AU1749" s="41"/>
      <c r="AV1749" s="47"/>
      <c r="AW1749" s="47"/>
      <c r="AX1749" s="3"/>
      <c r="AY1749" s="10"/>
      <c r="AZ1749" s="10"/>
      <c r="BA1749" s="218"/>
      <c r="BB1749" s="1"/>
      <c r="BC1749" s="11"/>
      <c r="BD1749" s="46"/>
      <c r="BE1749" s="46"/>
      <c r="BF1749" s="46"/>
      <c r="BG1749" s="47"/>
      <c r="BH1749" s="47"/>
      <c r="BI1749" s="48"/>
      <c r="BJ1749" s="49"/>
      <c r="BK1749" s="41"/>
      <c r="BL1749" s="41"/>
      <c r="BM1749" s="47"/>
      <c r="BN1749" s="47"/>
      <c r="BO1749" s="3"/>
      <c r="BP1749" s="10"/>
      <c r="BQ1749" s="10"/>
      <c r="BR1749" s="218"/>
      <c r="BS1749" s="1"/>
      <c r="BT1749" s="11"/>
      <c r="BU1749" s="46"/>
      <c r="BV1749" s="46"/>
      <c r="BW1749" s="46"/>
      <c r="BX1749" s="47"/>
      <c r="BY1749" s="47"/>
      <c r="BZ1749" s="48"/>
      <c r="CA1749" s="49"/>
      <c r="CB1749" s="41"/>
      <c r="CC1749" s="41"/>
      <c r="CD1749" s="47"/>
      <c r="CE1749" s="47"/>
      <c r="CF1749" s="3"/>
      <c r="CG1749" s="10"/>
      <c r="CH1749" s="10"/>
      <c r="CI1749" s="218"/>
      <c r="CJ1749" s="1"/>
      <c r="CK1749" s="11"/>
      <c r="CL1749" s="46"/>
      <c r="CM1749" s="46"/>
      <c r="CN1749" s="46"/>
      <c r="CO1749" s="47"/>
      <c r="CP1749" s="47"/>
      <c r="CQ1749" s="48"/>
      <c r="CR1749" s="49"/>
      <c r="CS1749" s="41"/>
      <c r="CT1749" s="41"/>
      <c r="CU1749" s="47"/>
      <c r="CV1749" s="47"/>
      <c r="CW1749" s="3"/>
      <c r="CX1749" s="10"/>
      <c r="CY1749" s="10"/>
      <c r="CZ1749" s="218"/>
      <c r="DA1749" s="1"/>
      <c r="DB1749" s="11"/>
      <c r="DC1749" s="46"/>
      <c r="DD1749" s="46"/>
      <c r="DE1749" s="46"/>
      <c r="DF1749" s="47"/>
      <c r="DG1749" s="47"/>
      <c r="DH1749" s="48"/>
      <c r="DI1749" s="49"/>
      <c r="DJ1749" s="41"/>
      <c r="DK1749" s="41"/>
      <c r="DL1749" s="47"/>
      <c r="DM1749" s="47"/>
      <c r="DN1749" s="3"/>
      <c r="DO1749" s="10"/>
      <c r="DP1749" s="10"/>
      <c r="DQ1749" s="218"/>
      <c r="DR1749" s="1"/>
      <c r="DS1749" s="11"/>
      <c r="DT1749" s="46"/>
      <c r="DU1749" s="46"/>
      <c r="DV1749" s="46"/>
      <c r="DW1749" s="47"/>
      <c r="DX1749" s="47"/>
      <c r="DY1749" s="48"/>
      <c r="DZ1749" s="49"/>
      <c r="EA1749" s="41"/>
      <c r="EB1749" s="41"/>
      <c r="EC1749" s="47"/>
      <c r="ED1749" s="47"/>
      <c r="EE1749" s="3"/>
      <c r="EF1749" s="10"/>
      <c r="EG1749" s="10"/>
      <c r="EH1749" s="218"/>
      <c r="EI1749" s="1"/>
      <c r="EJ1749" s="11"/>
      <c r="EK1749" s="46"/>
      <c r="EL1749" s="46"/>
      <c r="EM1749" s="46"/>
      <c r="EN1749" s="47"/>
      <c r="EO1749" s="47"/>
      <c r="EP1749" s="48"/>
      <c r="EQ1749" s="49"/>
      <c r="ER1749" s="41"/>
      <c r="ES1749" s="41"/>
      <c r="ET1749" s="47"/>
      <c r="EU1749" s="47"/>
      <c r="EV1749" s="3"/>
      <c r="EW1749" s="10"/>
      <c r="EX1749" s="10"/>
      <c r="EY1749" s="218"/>
      <c r="EZ1749" s="1"/>
      <c r="FA1749" s="11"/>
      <c r="FB1749" s="46"/>
      <c r="FC1749" s="46"/>
      <c r="FD1749" s="46"/>
      <c r="FE1749" s="47"/>
      <c r="FF1749" s="47"/>
      <c r="FG1749" s="48"/>
      <c r="FH1749" s="49"/>
      <c r="FI1749" s="41"/>
      <c r="FJ1749" s="41"/>
      <c r="FK1749" s="47"/>
      <c r="FL1749" s="47"/>
      <c r="FM1749" s="3"/>
      <c r="FN1749" s="10"/>
      <c r="FO1749" s="10"/>
      <c r="FP1749" s="218"/>
      <c r="FQ1749" s="1"/>
      <c r="FR1749" s="11"/>
      <c r="FS1749" s="46"/>
      <c r="FT1749" s="46"/>
      <c r="FU1749" s="46"/>
      <c r="FV1749" s="47"/>
      <c r="FW1749" s="47"/>
      <c r="FX1749" s="48"/>
      <c r="FY1749" s="49"/>
      <c r="FZ1749" s="41"/>
      <c r="GA1749" s="41"/>
      <c r="GB1749" s="47"/>
      <c r="GC1749" s="47"/>
      <c r="GD1749" s="3"/>
      <c r="GE1749" s="10"/>
      <c r="GF1749" s="10"/>
      <c r="GG1749" s="218"/>
      <c r="GH1749" s="1"/>
      <c r="GI1749" s="11"/>
      <c r="GJ1749" s="46"/>
      <c r="GK1749" s="46"/>
      <c r="GL1749" s="46"/>
      <c r="GM1749" s="47"/>
      <c r="GN1749" s="47"/>
      <c r="GO1749" s="48"/>
      <c r="GP1749" s="49"/>
      <c r="GQ1749" s="41"/>
      <c r="GR1749" s="41"/>
      <c r="GS1749" s="47"/>
      <c r="GT1749" s="47"/>
      <c r="GU1749" s="3"/>
      <c r="GV1749" s="10"/>
      <c r="GW1749" s="10"/>
      <c r="GX1749" s="218"/>
      <c r="GY1749" s="1"/>
      <c r="GZ1749" s="11"/>
      <c r="HA1749" s="46"/>
      <c r="HB1749" s="46"/>
      <c r="HC1749" s="46"/>
      <c r="HD1749" s="47"/>
      <c r="HE1749" s="47"/>
      <c r="HF1749" s="48"/>
      <c r="HG1749" s="49"/>
      <c r="HH1749" s="41"/>
      <c r="HI1749" s="41"/>
      <c r="HJ1749" s="47"/>
      <c r="HK1749" s="47"/>
      <c r="HL1749" s="3"/>
      <c r="HM1749" s="10"/>
      <c r="HN1749" s="10"/>
      <c r="HO1749" s="218"/>
      <c r="HP1749" s="1"/>
      <c r="HQ1749" s="11"/>
      <c r="HR1749" s="46"/>
      <c r="HS1749" s="46"/>
      <c r="HT1749" s="46"/>
      <c r="HU1749" s="47"/>
      <c r="HV1749" s="47"/>
      <c r="HW1749" s="48"/>
      <c r="HX1749" s="49"/>
      <c r="HY1749" s="41"/>
      <c r="HZ1749" s="41"/>
      <c r="IA1749" s="47"/>
      <c r="IB1749" s="47"/>
      <c r="IC1749" s="3"/>
      <c r="ID1749" s="10"/>
    </row>
    <row r="1750" spans="1:238" s="53" customFormat="1" ht="18.75" customHeight="1">
      <c r="A1750" s="115">
        <v>946904</v>
      </c>
      <c r="B1750" s="10" t="s">
        <v>4140</v>
      </c>
      <c r="C1750" s="13">
        <v>13642.74</v>
      </c>
      <c r="D1750" s="11"/>
      <c r="E1750" s="11" t="s">
        <v>2259</v>
      </c>
      <c r="F1750" s="11" t="s">
        <v>1248</v>
      </c>
      <c r="G1750" s="11">
        <v>1</v>
      </c>
      <c r="H1750" s="46">
        <v>1</v>
      </c>
      <c r="I1750" s="46">
        <v>1</v>
      </c>
      <c r="J1750" s="46" t="s">
        <v>1198</v>
      </c>
      <c r="K1750" s="46" t="s">
        <v>1198</v>
      </c>
      <c r="L1750" s="46" t="s">
        <v>1198</v>
      </c>
      <c r="M1750" s="116" t="s">
        <v>65</v>
      </c>
      <c r="N1750" s="107"/>
      <c r="O1750" s="41">
        <f t="shared" si="228"/>
        <v>0</v>
      </c>
      <c r="P1750" s="47">
        <f t="shared" si="226"/>
        <v>0</v>
      </c>
      <c r="Q1750" s="47">
        <f t="shared" si="227"/>
        <v>0</v>
      </c>
      <c r="R1750" s="47">
        <f t="shared" si="227"/>
        <v>0</v>
      </c>
      <c r="S1750" s="218"/>
      <c r="T1750" s="1"/>
      <c r="U1750" s="11"/>
      <c r="V1750" s="46"/>
      <c r="W1750" s="46"/>
      <c r="X1750" s="46"/>
      <c r="Y1750" s="47"/>
      <c r="Z1750" s="47"/>
      <c r="AA1750" s="48"/>
      <c r="AB1750" s="49"/>
      <c r="AC1750" s="41"/>
      <c r="AD1750" s="41"/>
      <c r="AE1750" s="47"/>
      <c r="AF1750" s="47"/>
      <c r="AG1750" s="3"/>
      <c r="AH1750" s="10"/>
      <c r="AI1750" s="10"/>
      <c r="AJ1750" s="218"/>
      <c r="AK1750" s="1"/>
      <c r="AL1750" s="11"/>
      <c r="AM1750" s="46"/>
      <c r="AN1750" s="46"/>
      <c r="AO1750" s="46"/>
      <c r="AP1750" s="47"/>
      <c r="AQ1750" s="47"/>
      <c r="AR1750" s="48"/>
      <c r="AS1750" s="49"/>
      <c r="AT1750" s="41"/>
      <c r="AU1750" s="41"/>
      <c r="AV1750" s="47"/>
      <c r="AW1750" s="47"/>
      <c r="AX1750" s="3"/>
      <c r="AY1750" s="10"/>
      <c r="AZ1750" s="10"/>
      <c r="BA1750" s="218"/>
      <c r="BB1750" s="1"/>
      <c r="BC1750" s="11"/>
      <c r="BD1750" s="46"/>
      <c r="BE1750" s="46"/>
      <c r="BF1750" s="46"/>
      <c r="BG1750" s="47"/>
      <c r="BH1750" s="47"/>
      <c r="BI1750" s="48"/>
      <c r="BJ1750" s="49"/>
      <c r="BK1750" s="41"/>
      <c r="BL1750" s="41"/>
      <c r="BM1750" s="47"/>
      <c r="BN1750" s="47"/>
      <c r="BO1750" s="3"/>
      <c r="BP1750" s="10"/>
      <c r="BQ1750" s="10"/>
      <c r="BR1750" s="218"/>
      <c r="BS1750" s="1"/>
      <c r="BT1750" s="11"/>
      <c r="BU1750" s="46"/>
      <c r="BV1750" s="46"/>
      <c r="BW1750" s="46"/>
      <c r="BX1750" s="47"/>
      <c r="BY1750" s="47"/>
      <c r="BZ1750" s="48"/>
      <c r="CA1750" s="49"/>
      <c r="CB1750" s="41"/>
      <c r="CC1750" s="41"/>
      <c r="CD1750" s="47"/>
      <c r="CE1750" s="47"/>
      <c r="CF1750" s="3"/>
      <c r="CG1750" s="10"/>
      <c r="CH1750" s="10"/>
      <c r="CI1750" s="218"/>
      <c r="CJ1750" s="1"/>
      <c r="CK1750" s="11"/>
      <c r="CL1750" s="46"/>
      <c r="CM1750" s="46"/>
      <c r="CN1750" s="46"/>
      <c r="CO1750" s="47"/>
      <c r="CP1750" s="47"/>
      <c r="CQ1750" s="48"/>
      <c r="CR1750" s="49"/>
      <c r="CS1750" s="41"/>
      <c r="CT1750" s="41"/>
      <c r="CU1750" s="47"/>
      <c r="CV1750" s="47"/>
      <c r="CW1750" s="3"/>
      <c r="CX1750" s="10"/>
      <c r="CY1750" s="10"/>
      <c r="CZ1750" s="218"/>
      <c r="DA1750" s="1"/>
      <c r="DB1750" s="11"/>
      <c r="DC1750" s="46"/>
      <c r="DD1750" s="46"/>
      <c r="DE1750" s="46"/>
      <c r="DF1750" s="47"/>
      <c r="DG1750" s="47"/>
      <c r="DH1750" s="48"/>
      <c r="DI1750" s="49"/>
      <c r="DJ1750" s="41"/>
      <c r="DK1750" s="41"/>
      <c r="DL1750" s="47"/>
      <c r="DM1750" s="47"/>
      <c r="DN1750" s="3"/>
      <c r="DO1750" s="10"/>
      <c r="DP1750" s="10"/>
      <c r="DQ1750" s="218"/>
      <c r="DR1750" s="1"/>
      <c r="DS1750" s="11"/>
      <c r="DT1750" s="46"/>
      <c r="DU1750" s="46"/>
      <c r="DV1750" s="46"/>
      <c r="DW1750" s="47"/>
      <c r="DX1750" s="47"/>
      <c r="DY1750" s="48"/>
      <c r="DZ1750" s="49"/>
      <c r="EA1750" s="41"/>
      <c r="EB1750" s="41"/>
      <c r="EC1750" s="47"/>
      <c r="ED1750" s="47"/>
      <c r="EE1750" s="3"/>
      <c r="EF1750" s="10"/>
      <c r="EG1750" s="10"/>
      <c r="EH1750" s="218"/>
      <c r="EI1750" s="1"/>
      <c r="EJ1750" s="11"/>
      <c r="EK1750" s="46"/>
      <c r="EL1750" s="46"/>
      <c r="EM1750" s="46"/>
      <c r="EN1750" s="47"/>
      <c r="EO1750" s="47"/>
      <c r="EP1750" s="48"/>
      <c r="EQ1750" s="49"/>
      <c r="ER1750" s="41"/>
      <c r="ES1750" s="41"/>
      <c r="ET1750" s="47"/>
      <c r="EU1750" s="47"/>
      <c r="EV1750" s="3"/>
      <c r="EW1750" s="10"/>
      <c r="EX1750" s="10"/>
      <c r="EY1750" s="218"/>
      <c r="EZ1750" s="1"/>
      <c r="FA1750" s="11"/>
      <c r="FB1750" s="46"/>
      <c r="FC1750" s="46"/>
      <c r="FD1750" s="46"/>
      <c r="FE1750" s="47"/>
      <c r="FF1750" s="47"/>
      <c r="FG1750" s="48"/>
      <c r="FH1750" s="49"/>
      <c r="FI1750" s="41"/>
      <c r="FJ1750" s="41"/>
      <c r="FK1750" s="47"/>
      <c r="FL1750" s="47"/>
      <c r="FM1750" s="3"/>
      <c r="FN1750" s="10"/>
      <c r="FO1750" s="10"/>
      <c r="FP1750" s="218"/>
      <c r="FQ1750" s="1"/>
      <c r="FR1750" s="11"/>
      <c r="FS1750" s="46"/>
      <c r="FT1750" s="46"/>
      <c r="FU1750" s="46"/>
      <c r="FV1750" s="47"/>
      <c r="FW1750" s="47"/>
      <c r="FX1750" s="48"/>
      <c r="FY1750" s="49"/>
      <c r="FZ1750" s="41"/>
      <c r="GA1750" s="41"/>
      <c r="GB1750" s="47"/>
      <c r="GC1750" s="47"/>
      <c r="GD1750" s="3"/>
      <c r="GE1750" s="10"/>
      <c r="GF1750" s="10"/>
      <c r="GG1750" s="218"/>
      <c r="GH1750" s="1"/>
      <c r="GI1750" s="11"/>
      <c r="GJ1750" s="46"/>
      <c r="GK1750" s="46"/>
      <c r="GL1750" s="46"/>
      <c r="GM1750" s="47"/>
      <c r="GN1750" s="47"/>
      <c r="GO1750" s="48"/>
      <c r="GP1750" s="49"/>
      <c r="GQ1750" s="41"/>
      <c r="GR1750" s="41"/>
      <c r="GS1750" s="47"/>
      <c r="GT1750" s="47"/>
      <c r="GU1750" s="3"/>
      <c r="GV1750" s="10"/>
      <c r="GW1750" s="10"/>
      <c r="GX1750" s="218"/>
      <c r="GY1750" s="1"/>
      <c r="GZ1750" s="11"/>
      <c r="HA1750" s="46"/>
      <c r="HB1750" s="46"/>
      <c r="HC1750" s="46"/>
      <c r="HD1750" s="47"/>
      <c r="HE1750" s="47"/>
      <c r="HF1750" s="48"/>
      <c r="HG1750" s="49"/>
      <c r="HH1750" s="41"/>
      <c r="HI1750" s="41"/>
      <c r="HJ1750" s="47"/>
      <c r="HK1750" s="47"/>
      <c r="HL1750" s="3"/>
      <c r="HM1750" s="10"/>
      <c r="HN1750" s="10"/>
      <c r="HO1750" s="218"/>
      <c r="HP1750" s="1"/>
      <c r="HQ1750" s="11"/>
      <c r="HR1750" s="46"/>
      <c r="HS1750" s="46"/>
      <c r="HT1750" s="46"/>
      <c r="HU1750" s="47"/>
      <c r="HV1750" s="47"/>
      <c r="HW1750" s="48"/>
      <c r="HX1750" s="49"/>
      <c r="HY1750" s="41"/>
      <c r="HZ1750" s="41"/>
      <c r="IA1750" s="47"/>
      <c r="IB1750" s="47"/>
      <c r="IC1750" s="3"/>
      <c r="ID1750" s="10"/>
    </row>
    <row r="1751" spans="1:238" s="53" customFormat="1" ht="18.75" customHeight="1">
      <c r="A1751" s="115">
        <v>946903</v>
      </c>
      <c r="B1751" s="10" t="s">
        <v>4141</v>
      </c>
      <c r="C1751" s="13">
        <v>13642.74</v>
      </c>
      <c r="D1751" s="11"/>
      <c r="E1751" s="11" t="s">
        <v>2259</v>
      </c>
      <c r="F1751" s="11" t="s">
        <v>1248</v>
      </c>
      <c r="G1751" s="11">
        <v>1</v>
      </c>
      <c r="H1751" s="46">
        <v>1</v>
      </c>
      <c r="I1751" s="46">
        <v>1</v>
      </c>
      <c r="J1751" s="46" t="s">
        <v>1198</v>
      </c>
      <c r="K1751" s="46" t="s">
        <v>1198</v>
      </c>
      <c r="L1751" s="46" t="s">
        <v>1198</v>
      </c>
      <c r="M1751" s="116" t="s">
        <v>65</v>
      </c>
      <c r="N1751" s="107"/>
      <c r="O1751" s="41">
        <f t="shared" si="228"/>
        <v>0</v>
      </c>
      <c r="P1751" s="47">
        <f t="shared" si="226"/>
        <v>0</v>
      </c>
      <c r="Q1751" s="47">
        <f t="shared" si="227"/>
        <v>0</v>
      </c>
      <c r="R1751" s="47">
        <f t="shared" si="227"/>
        <v>0</v>
      </c>
      <c r="S1751" s="218"/>
      <c r="T1751" s="1"/>
      <c r="U1751" s="11"/>
      <c r="V1751" s="46"/>
      <c r="W1751" s="46"/>
      <c r="X1751" s="46"/>
      <c r="Y1751" s="47"/>
      <c r="Z1751" s="47"/>
      <c r="AA1751" s="48"/>
      <c r="AB1751" s="49"/>
      <c r="AC1751" s="41"/>
      <c r="AD1751" s="41"/>
      <c r="AE1751" s="47"/>
      <c r="AF1751" s="47"/>
      <c r="AG1751" s="3"/>
      <c r="AH1751" s="10"/>
      <c r="AI1751" s="10"/>
      <c r="AJ1751" s="218"/>
      <c r="AK1751" s="1"/>
      <c r="AL1751" s="11"/>
      <c r="AM1751" s="46"/>
      <c r="AN1751" s="46"/>
      <c r="AO1751" s="46"/>
      <c r="AP1751" s="47"/>
      <c r="AQ1751" s="47"/>
      <c r="AR1751" s="48"/>
      <c r="AS1751" s="49"/>
      <c r="AT1751" s="41"/>
      <c r="AU1751" s="41"/>
      <c r="AV1751" s="47"/>
      <c r="AW1751" s="47"/>
      <c r="AX1751" s="3"/>
      <c r="AY1751" s="10"/>
      <c r="AZ1751" s="10"/>
      <c r="BA1751" s="218"/>
      <c r="BB1751" s="1"/>
      <c r="BC1751" s="11"/>
      <c r="BD1751" s="46"/>
      <c r="BE1751" s="46"/>
      <c r="BF1751" s="46"/>
      <c r="BG1751" s="47"/>
      <c r="BH1751" s="47"/>
      <c r="BI1751" s="48"/>
      <c r="BJ1751" s="49"/>
      <c r="BK1751" s="41"/>
      <c r="BL1751" s="41"/>
      <c r="BM1751" s="47"/>
      <c r="BN1751" s="47"/>
      <c r="BO1751" s="3"/>
      <c r="BP1751" s="10"/>
      <c r="BQ1751" s="10"/>
      <c r="BR1751" s="218"/>
      <c r="BS1751" s="1"/>
      <c r="BT1751" s="11"/>
      <c r="BU1751" s="46"/>
      <c r="BV1751" s="46"/>
      <c r="BW1751" s="46"/>
      <c r="BX1751" s="47"/>
      <c r="BY1751" s="47"/>
      <c r="BZ1751" s="48"/>
      <c r="CA1751" s="49"/>
      <c r="CB1751" s="41"/>
      <c r="CC1751" s="41"/>
      <c r="CD1751" s="47"/>
      <c r="CE1751" s="47"/>
      <c r="CF1751" s="3"/>
      <c r="CG1751" s="10"/>
      <c r="CH1751" s="10"/>
      <c r="CI1751" s="218"/>
      <c r="CJ1751" s="1"/>
      <c r="CK1751" s="11"/>
      <c r="CL1751" s="46"/>
      <c r="CM1751" s="46"/>
      <c r="CN1751" s="46"/>
      <c r="CO1751" s="47"/>
      <c r="CP1751" s="47"/>
      <c r="CQ1751" s="48"/>
      <c r="CR1751" s="49"/>
      <c r="CS1751" s="41"/>
      <c r="CT1751" s="41"/>
      <c r="CU1751" s="47"/>
      <c r="CV1751" s="47"/>
      <c r="CW1751" s="3"/>
      <c r="CX1751" s="10"/>
      <c r="CY1751" s="10"/>
      <c r="CZ1751" s="218"/>
      <c r="DA1751" s="1"/>
      <c r="DB1751" s="11"/>
      <c r="DC1751" s="46"/>
      <c r="DD1751" s="46"/>
      <c r="DE1751" s="46"/>
      <c r="DF1751" s="47"/>
      <c r="DG1751" s="47"/>
      <c r="DH1751" s="48"/>
      <c r="DI1751" s="49"/>
      <c r="DJ1751" s="41"/>
      <c r="DK1751" s="41"/>
      <c r="DL1751" s="47"/>
      <c r="DM1751" s="47"/>
      <c r="DN1751" s="3"/>
      <c r="DO1751" s="10"/>
      <c r="DP1751" s="10"/>
      <c r="DQ1751" s="218"/>
      <c r="DR1751" s="1"/>
      <c r="DS1751" s="11"/>
      <c r="DT1751" s="46"/>
      <c r="DU1751" s="46"/>
      <c r="DV1751" s="46"/>
      <c r="DW1751" s="47"/>
      <c r="DX1751" s="47"/>
      <c r="DY1751" s="48"/>
      <c r="DZ1751" s="49"/>
      <c r="EA1751" s="41"/>
      <c r="EB1751" s="41"/>
      <c r="EC1751" s="47"/>
      <c r="ED1751" s="47"/>
      <c r="EE1751" s="3"/>
      <c r="EF1751" s="10"/>
      <c r="EG1751" s="10"/>
      <c r="EH1751" s="218"/>
      <c r="EI1751" s="1"/>
      <c r="EJ1751" s="11"/>
      <c r="EK1751" s="46"/>
      <c r="EL1751" s="46"/>
      <c r="EM1751" s="46"/>
      <c r="EN1751" s="47"/>
      <c r="EO1751" s="47"/>
      <c r="EP1751" s="48"/>
      <c r="EQ1751" s="49"/>
      <c r="ER1751" s="41"/>
      <c r="ES1751" s="41"/>
      <c r="ET1751" s="47"/>
      <c r="EU1751" s="47"/>
      <c r="EV1751" s="3"/>
      <c r="EW1751" s="10"/>
      <c r="EX1751" s="10"/>
      <c r="EY1751" s="218"/>
      <c r="EZ1751" s="1"/>
      <c r="FA1751" s="11"/>
      <c r="FB1751" s="46"/>
      <c r="FC1751" s="46"/>
      <c r="FD1751" s="46"/>
      <c r="FE1751" s="47"/>
      <c r="FF1751" s="47"/>
      <c r="FG1751" s="48"/>
      <c r="FH1751" s="49"/>
      <c r="FI1751" s="41"/>
      <c r="FJ1751" s="41"/>
      <c r="FK1751" s="47"/>
      <c r="FL1751" s="47"/>
      <c r="FM1751" s="3"/>
      <c r="FN1751" s="10"/>
      <c r="FO1751" s="10"/>
      <c r="FP1751" s="218"/>
      <c r="FQ1751" s="1"/>
      <c r="FR1751" s="11"/>
      <c r="FS1751" s="46"/>
      <c r="FT1751" s="46"/>
      <c r="FU1751" s="46"/>
      <c r="FV1751" s="47"/>
      <c r="FW1751" s="47"/>
      <c r="FX1751" s="48"/>
      <c r="FY1751" s="49"/>
      <c r="FZ1751" s="41"/>
      <c r="GA1751" s="41"/>
      <c r="GB1751" s="47"/>
      <c r="GC1751" s="47"/>
      <c r="GD1751" s="3"/>
      <c r="GE1751" s="10"/>
      <c r="GF1751" s="10"/>
      <c r="GG1751" s="218"/>
      <c r="GH1751" s="1"/>
      <c r="GI1751" s="11"/>
      <c r="GJ1751" s="46"/>
      <c r="GK1751" s="46"/>
      <c r="GL1751" s="46"/>
      <c r="GM1751" s="47"/>
      <c r="GN1751" s="47"/>
      <c r="GO1751" s="48"/>
      <c r="GP1751" s="49"/>
      <c r="GQ1751" s="41"/>
      <c r="GR1751" s="41"/>
      <c r="GS1751" s="47"/>
      <c r="GT1751" s="47"/>
      <c r="GU1751" s="3"/>
      <c r="GV1751" s="10"/>
      <c r="GW1751" s="10"/>
      <c r="GX1751" s="218"/>
      <c r="GY1751" s="1"/>
      <c r="GZ1751" s="11"/>
      <c r="HA1751" s="46"/>
      <c r="HB1751" s="46"/>
      <c r="HC1751" s="46"/>
      <c r="HD1751" s="47"/>
      <c r="HE1751" s="47"/>
      <c r="HF1751" s="48"/>
      <c r="HG1751" s="49"/>
      <c r="HH1751" s="41"/>
      <c r="HI1751" s="41"/>
      <c r="HJ1751" s="47"/>
      <c r="HK1751" s="47"/>
      <c r="HL1751" s="3"/>
      <c r="HM1751" s="10"/>
      <c r="HN1751" s="10"/>
      <c r="HO1751" s="218"/>
      <c r="HP1751" s="1"/>
      <c r="HQ1751" s="11"/>
      <c r="HR1751" s="46"/>
      <c r="HS1751" s="46"/>
      <c r="HT1751" s="46"/>
      <c r="HU1751" s="47"/>
      <c r="HV1751" s="47"/>
      <c r="HW1751" s="48"/>
      <c r="HX1751" s="49"/>
      <c r="HY1751" s="41"/>
      <c r="HZ1751" s="41"/>
      <c r="IA1751" s="47"/>
      <c r="IB1751" s="47"/>
      <c r="IC1751" s="3"/>
      <c r="ID1751" s="10"/>
    </row>
    <row r="1752" spans="1:238" s="53" customFormat="1" ht="18.75" customHeight="1">
      <c r="A1752" s="115">
        <v>946906</v>
      </c>
      <c r="B1752" s="10" t="s">
        <v>4142</v>
      </c>
      <c r="C1752" s="13">
        <v>13642.74</v>
      </c>
      <c r="D1752" s="11"/>
      <c r="E1752" s="11" t="s">
        <v>2259</v>
      </c>
      <c r="F1752" s="11" t="s">
        <v>1248</v>
      </c>
      <c r="G1752" s="11">
        <v>1</v>
      </c>
      <c r="H1752" s="46">
        <v>1</v>
      </c>
      <c r="I1752" s="46">
        <v>1</v>
      </c>
      <c r="J1752" s="46" t="s">
        <v>1198</v>
      </c>
      <c r="K1752" s="46" t="s">
        <v>1198</v>
      </c>
      <c r="L1752" s="46" t="s">
        <v>1198</v>
      </c>
      <c r="M1752" s="116" t="s">
        <v>65</v>
      </c>
      <c r="N1752" s="107"/>
      <c r="O1752" s="41">
        <f t="shared" si="228"/>
        <v>0</v>
      </c>
      <c r="P1752" s="47">
        <f t="shared" si="226"/>
        <v>0</v>
      </c>
      <c r="Q1752" s="47">
        <f t="shared" si="227"/>
        <v>0</v>
      </c>
      <c r="R1752" s="47">
        <f t="shared" si="227"/>
        <v>0</v>
      </c>
      <c r="S1752" s="218"/>
      <c r="T1752" s="1"/>
      <c r="U1752" s="11"/>
      <c r="V1752" s="46"/>
      <c r="W1752" s="46"/>
      <c r="X1752" s="46"/>
      <c r="Y1752" s="47"/>
      <c r="Z1752" s="47"/>
      <c r="AA1752" s="48"/>
      <c r="AB1752" s="49"/>
      <c r="AC1752" s="41"/>
      <c r="AD1752" s="41"/>
      <c r="AE1752" s="47"/>
      <c r="AF1752" s="47"/>
      <c r="AG1752" s="3"/>
      <c r="AH1752" s="10"/>
      <c r="AI1752" s="10"/>
      <c r="AJ1752" s="218"/>
      <c r="AK1752" s="1"/>
      <c r="AL1752" s="11"/>
      <c r="AM1752" s="46"/>
      <c r="AN1752" s="46"/>
      <c r="AO1752" s="46"/>
      <c r="AP1752" s="47"/>
      <c r="AQ1752" s="47"/>
      <c r="AR1752" s="48"/>
      <c r="AS1752" s="49"/>
      <c r="AT1752" s="41"/>
      <c r="AU1752" s="41"/>
      <c r="AV1752" s="47"/>
      <c r="AW1752" s="47"/>
      <c r="AX1752" s="3"/>
      <c r="AY1752" s="10"/>
      <c r="AZ1752" s="10"/>
      <c r="BA1752" s="218"/>
      <c r="BB1752" s="1"/>
      <c r="BC1752" s="11"/>
      <c r="BD1752" s="46"/>
      <c r="BE1752" s="46"/>
      <c r="BF1752" s="46"/>
      <c r="BG1752" s="47"/>
      <c r="BH1752" s="47"/>
      <c r="BI1752" s="48"/>
      <c r="BJ1752" s="49"/>
      <c r="BK1752" s="41"/>
      <c r="BL1752" s="41"/>
      <c r="BM1752" s="47"/>
      <c r="BN1752" s="47"/>
      <c r="BO1752" s="3"/>
      <c r="BP1752" s="10"/>
      <c r="BQ1752" s="10"/>
      <c r="BR1752" s="218"/>
      <c r="BS1752" s="1"/>
      <c r="BT1752" s="11"/>
      <c r="BU1752" s="46"/>
      <c r="BV1752" s="46"/>
      <c r="BW1752" s="46"/>
      <c r="BX1752" s="47"/>
      <c r="BY1752" s="47"/>
      <c r="BZ1752" s="48"/>
      <c r="CA1752" s="49"/>
      <c r="CB1752" s="41"/>
      <c r="CC1752" s="41"/>
      <c r="CD1752" s="47"/>
      <c r="CE1752" s="47"/>
      <c r="CF1752" s="3"/>
      <c r="CG1752" s="10"/>
      <c r="CH1752" s="10"/>
      <c r="CI1752" s="218"/>
      <c r="CJ1752" s="1"/>
      <c r="CK1752" s="11"/>
      <c r="CL1752" s="46"/>
      <c r="CM1752" s="46"/>
      <c r="CN1752" s="46"/>
      <c r="CO1752" s="47"/>
      <c r="CP1752" s="47"/>
      <c r="CQ1752" s="48"/>
      <c r="CR1752" s="49"/>
      <c r="CS1752" s="41"/>
      <c r="CT1752" s="41"/>
      <c r="CU1752" s="47"/>
      <c r="CV1752" s="47"/>
      <c r="CW1752" s="3"/>
      <c r="CX1752" s="10"/>
      <c r="CY1752" s="10"/>
      <c r="CZ1752" s="218"/>
      <c r="DA1752" s="1"/>
      <c r="DB1752" s="11"/>
      <c r="DC1752" s="46"/>
      <c r="DD1752" s="46"/>
      <c r="DE1752" s="46"/>
      <c r="DF1752" s="47"/>
      <c r="DG1752" s="47"/>
      <c r="DH1752" s="48"/>
      <c r="DI1752" s="49"/>
      <c r="DJ1752" s="41"/>
      <c r="DK1752" s="41"/>
      <c r="DL1752" s="47"/>
      <c r="DM1752" s="47"/>
      <c r="DN1752" s="3"/>
      <c r="DO1752" s="10"/>
      <c r="DP1752" s="10"/>
      <c r="DQ1752" s="218"/>
      <c r="DR1752" s="1"/>
      <c r="DS1752" s="11"/>
      <c r="DT1752" s="46"/>
      <c r="DU1752" s="46"/>
      <c r="DV1752" s="46"/>
      <c r="DW1752" s="47"/>
      <c r="DX1752" s="47"/>
      <c r="DY1752" s="48"/>
      <c r="DZ1752" s="49"/>
      <c r="EA1752" s="41"/>
      <c r="EB1752" s="41"/>
      <c r="EC1752" s="47"/>
      <c r="ED1752" s="47"/>
      <c r="EE1752" s="3"/>
      <c r="EF1752" s="10"/>
      <c r="EG1752" s="10"/>
      <c r="EH1752" s="218"/>
      <c r="EI1752" s="1"/>
      <c r="EJ1752" s="11"/>
      <c r="EK1752" s="46"/>
      <c r="EL1752" s="46"/>
      <c r="EM1752" s="46"/>
      <c r="EN1752" s="47"/>
      <c r="EO1752" s="47"/>
      <c r="EP1752" s="48"/>
      <c r="EQ1752" s="49"/>
      <c r="ER1752" s="41"/>
      <c r="ES1752" s="41"/>
      <c r="ET1752" s="47"/>
      <c r="EU1752" s="47"/>
      <c r="EV1752" s="3"/>
      <c r="EW1752" s="10"/>
      <c r="EX1752" s="10"/>
      <c r="EY1752" s="218"/>
      <c r="EZ1752" s="1"/>
      <c r="FA1752" s="11"/>
      <c r="FB1752" s="46"/>
      <c r="FC1752" s="46"/>
      <c r="FD1752" s="46"/>
      <c r="FE1752" s="47"/>
      <c r="FF1752" s="47"/>
      <c r="FG1752" s="48"/>
      <c r="FH1752" s="49"/>
      <c r="FI1752" s="41"/>
      <c r="FJ1752" s="41"/>
      <c r="FK1752" s="47"/>
      <c r="FL1752" s="47"/>
      <c r="FM1752" s="3"/>
      <c r="FN1752" s="10"/>
      <c r="FO1752" s="10"/>
      <c r="FP1752" s="218"/>
      <c r="FQ1752" s="1"/>
      <c r="FR1752" s="11"/>
      <c r="FS1752" s="46"/>
      <c r="FT1752" s="46"/>
      <c r="FU1752" s="46"/>
      <c r="FV1752" s="47"/>
      <c r="FW1752" s="47"/>
      <c r="FX1752" s="48"/>
      <c r="FY1752" s="49"/>
      <c r="FZ1752" s="41"/>
      <c r="GA1752" s="41"/>
      <c r="GB1752" s="47"/>
      <c r="GC1752" s="47"/>
      <c r="GD1752" s="3"/>
      <c r="GE1752" s="10"/>
      <c r="GF1752" s="10"/>
      <c r="GG1752" s="218"/>
      <c r="GH1752" s="1"/>
      <c r="GI1752" s="11"/>
      <c r="GJ1752" s="46"/>
      <c r="GK1752" s="46"/>
      <c r="GL1752" s="46"/>
      <c r="GM1752" s="47"/>
      <c r="GN1752" s="47"/>
      <c r="GO1752" s="48"/>
      <c r="GP1752" s="49"/>
      <c r="GQ1752" s="41"/>
      <c r="GR1752" s="41"/>
      <c r="GS1752" s="47"/>
      <c r="GT1752" s="47"/>
      <c r="GU1752" s="3"/>
      <c r="GV1752" s="10"/>
      <c r="GW1752" s="10"/>
      <c r="GX1752" s="218"/>
      <c r="GY1752" s="1"/>
      <c r="GZ1752" s="11"/>
      <c r="HA1752" s="46"/>
      <c r="HB1752" s="46"/>
      <c r="HC1752" s="46"/>
      <c r="HD1752" s="47"/>
      <c r="HE1752" s="47"/>
      <c r="HF1752" s="48"/>
      <c r="HG1752" s="49"/>
      <c r="HH1752" s="41"/>
      <c r="HI1752" s="41"/>
      <c r="HJ1752" s="47"/>
      <c r="HK1752" s="47"/>
      <c r="HL1752" s="3"/>
      <c r="HM1752" s="10"/>
      <c r="HN1752" s="10"/>
      <c r="HO1752" s="218"/>
      <c r="HP1752" s="1"/>
      <c r="HQ1752" s="11"/>
      <c r="HR1752" s="46"/>
      <c r="HS1752" s="46"/>
      <c r="HT1752" s="46"/>
      <c r="HU1752" s="47"/>
      <c r="HV1752" s="47"/>
      <c r="HW1752" s="48"/>
      <c r="HX1752" s="49"/>
      <c r="HY1752" s="41"/>
      <c r="HZ1752" s="41"/>
      <c r="IA1752" s="47"/>
      <c r="IB1752" s="47"/>
      <c r="IC1752" s="3"/>
      <c r="ID1752" s="10"/>
    </row>
    <row r="1753" spans="1:238" s="53" customFormat="1" ht="18.75" customHeight="1">
      <c r="A1753" s="115">
        <v>946926</v>
      </c>
      <c r="B1753" s="10" t="s">
        <v>4143</v>
      </c>
      <c r="C1753" s="13">
        <v>13642.74</v>
      </c>
      <c r="D1753" s="11"/>
      <c r="E1753" s="11" t="s">
        <v>2259</v>
      </c>
      <c r="F1753" s="11" t="s">
        <v>1248</v>
      </c>
      <c r="G1753" s="11">
        <v>1</v>
      </c>
      <c r="H1753" s="46">
        <v>1</v>
      </c>
      <c r="I1753" s="46">
        <v>1</v>
      </c>
      <c r="J1753" s="46" t="s">
        <v>1198</v>
      </c>
      <c r="K1753" s="46" t="s">
        <v>1198</v>
      </c>
      <c r="L1753" s="46" t="s">
        <v>1198</v>
      </c>
      <c r="M1753" s="116" t="s">
        <v>65</v>
      </c>
      <c r="N1753" s="107"/>
      <c r="O1753" s="41">
        <f t="shared" si="228"/>
        <v>0</v>
      </c>
      <c r="P1753" s="47">
        <f t="shared" si="226"/>
        <v>0</v>
      </c>
      <c r="Q1753" s="47">
        <f t="shared" si="227"/>
        <v>0</v>
      </c>
      <c r="R1753" s="47">
        <f t="shared" si="227"/>
        <v>0</v>
      </c>
      <c r="S1753" s="218"/>
      <c r="T1753" s="1"/>
      <c r="U1753" s="11"/>
      <c r="V1753" s="46"/>
      <c r="W1753" s="46"/>
      <c r="X1753" s="46"/>
      <c r="Y1753" s="47"/>
      <c r="Z1753" s="47"/>
      <c r="AA1753" s="48"/>
      <c r="AB1753" s="49"/>
      <c r="AC1753" s="41"/>
      <c r="AD1753" s="41"/>
      <c r="AE1753" s="47"/>
      <c r="AF1753" s="47"/>
      <c r="AG1753" s="3"/>
      <c r="AH1753" s="10"/>
      <c r="AI1753" s="10"/>
      <c r="AJ1753" s="218"/>
      <c r="AK1753" s="1"/>
      <c r="AL1753" s="11"/>
      <c r="AM1753" s="46"/>
      <c r="AN1753" s="46"/>
      <c r="AO1753" s="46"/>
      <c r="AP1753" s="47"/>
      <c r="AQ1753" s="47"/>
      <c r="AR1753" s="48"/>
      <c r="AS1753" s="49"/>
      <c r="AT1753" s="41"/>
      <c r="AU1753" s="41"/>
      <c r="AV1753" s="47"/>
      <c r="AW1753" s="47"/>
      <c r="AX1753" s="3"/>
      <c r="AY1753" s="10"/>
      <c r="AZ1753" s="10"/>
      <c r="BA1753" s="218"/>
      <c r="BB1753" s="1"/>
      <c r="BC1753" s="11"/>
      <c r="BD1753" s="46"/>
      <c r="BE1753" s="46"/>
      <c r="BF1753" s="46"/>
      <c r="BG1753" s="47"/>
      <c r="BH1753" s="47"/>
      <c r="BI1753" s="48"/>
      <c r="BJ1753" s="49"/>
      <c r="BK1753" s="41"/>
      <c r="BL1753" s="41"/>
      <c r="BM1753" s="47"/>
      <c r="BN1753" s="47"/>
      <c r="BO1753" s="3"/>
      <c r="BP1753" s="10"/>
      <c r="BQ1753" s="10"/>
      <c r="BR1753" s="218"/>
      <c r="BS1753" s="1"/>
      <c r="BT1753" s="11"/>
      <c r="BU1753" s="46"/>
      <c r="BV1753" s="46"/>
      <c r="BW1753" s="46"/>
      <c r="BX1753" s="47"/>
      <c r="BY1753" s="47"/>
      <c r="BZ1753" s="48"/>
      <c r="CA1753" s="49"/>
      <c r="CB1753" s="41"/>
      <c r="CC1753" s="41"/>
      <c r="CD1753" s="47"/>
      <c r="CE1753" s="47"/>
      <c r="CF1753" s="3"/>
      <c r="CG1753" s="10"/>
      <c r="CH1753" s="10"/>
      <c r="CI1753" s="218"/>
      <c r="CJ1753" s="1"/>
      <c r="CK1753" s="11"/>
      <c r="CL1753" s="46"/>
      <c r="CM1753" s="46"/>
      <c r="CN1753" s="46"/>
      <c r="CO1753" s="47"/>
      <c r="CP1753" s="47"/>
      <c r="CQ1753" s="48"/>
      <c r="CR1753" s="49"/>
      <c r="CS1753" s="41"/>
      <c r="CT1753" s="41"/>
      <c r="CU1753" s="47"/>
      <c r="CV1753" s="47"/>
      <c r="CW1753" s="3"/>
      <c r="CX1753" s="10"/>
      <c r="CY1753" s="10"/>
      <c r="CZ1753" s="218"/>
      <c r="DA1753" s="1"/>
      <c r="DB1753" s="11"/>
      <c r="DC1753" s="46"/>
      <c r="DD1753" s="46"/>
      <c r="DE1753" s="46"/>
      <c r="DF1753" s="47"/>
      <c r="DG1753" s="47"/>
      <c r="DH1753" s="48"/>
      <c r="DI1753" s="49"/>
      <c r="DJ1753" s="41"/>
      <c r="DK1753" s="41"/>
      <c r="DL1753" s="47"/>
      <c r="DM1753" s="47"/>
      <c r="DN1753" s="3"/>
      <c r="DO1753" s="10"/>
      <c r="DP1753" s="10"/>
      <c r="DQ1753" s="218"/>
      <c r="DR1753" s="1"/>
      <c r="DS1753" s="11"/>
      <c r="DT1753" s="46"/>
      <c r="DU1753" s="46"/>
      <c r="DV1753" s="46"/>
      <c r="DW1753" s="47"/>
      <c r="DX1753" s="47"/>
      <c r="DY1753" s="48"/>
      <c r="DZ1753" s="49"/>
      <c r="EA1753" s="41"/>
      <c r="EB1753" s="41"/>
      <c r="EC1753" s="47"/>
      <c r="ED1753" s="47"/>
      <c r="EE1753" s="3"/>
      <c r="EF1753" s="10"/>
      <c r="EG1753" s="10"/>
      <c r="EH1753" s="218"/>
      <c r="EI1753" s="1"/>
      <c r="EJ1753" s="11"/>
      <c r="EK1753" s="46"/>
      <c r="EL1753" s="46"/>
      <c r="EM1753" s="46"/>
      <c r="EN1753" s="47"/>
      <c r="EO1753" s="47"/>
      <c r="EP1753" s="48"/>
      <c r="EQ1753" s="49"/>
      <c r="ER1753" s="41"/>
      <c r="ES1753" s="41"/>
      <c r="ET1753" s="47"/>
      <c r="EU1753" s="47"/>
      <c r="EV1753" s="3"/>
      <c r="EW1753" s="10"/>
      <c r="EX1753" s="10"/>
      <c r="EY1753" s="218"/>
      <c r="EZ1753" s="1"/>
      <c r="FA1753" s="11"/>
      <c r="FB1753" s="46"/>
      <c r="FC1753" s="46"/>
      <c r="FD1753" s="46"/>
      <c r="FE1753" s="47"/>
      <c r="FF1753" s="47"/>
      <c r="FG1753" s="48"/>
      <c r="FH1753" s="49"/>
      <c r="FI1753" s="41"/>
      <c r="FJ1753" s="41"/>
      <c r="FK1753" s="47"/>
      <c r="FL1753" s="47"/>
      <c r="FM1753" s="3"/>
      <c r="FN1753" s="10"/>
      <c r="FO1753" s="10"/>
      <c r="FP1753" s="218"/>
      <c r="FQ1753" s="1"/>
      <c r="FR1753" s="11"/>
      <c r="FS1753" s="46"/>
      <c r="FT1753" s="46"/>
      <c r="FU1753" s="46"/>
      <c r="FV1753" s="47"/>
      <c r="FW1753" s="47"/>
      <c r="FX1753" s="48"/>
      <c r="FY1753" s="49"/>
      <c r="FZ1753" s="41"/>
      <c r="GA1753" s="41"/>
      <c r="GB1753" s="47"/>
      <c r="GC1753" s="47"/>
      <c r="GD1753" s="3"/>
      <c r="GE1753" s="10"/>
      <c r="GF1753" s="10"/>
      <c r="GG1753" s="218"/>
      <c r="GH1753" s="1"/>
      <c r="GI1753" s="11"/>
      <c r="GJ1753" s="46"/>
      <c r="GK1753" s="46"/>
      <c r="GL1753" s="46"/>
      <c r="GM1753" s="47"/>
      <c r="GN1753" s="47"/>
      <c r="GO1753" s="48"/>
      <c r="GP1753" s="49"/>
      <c r="GQ1753" s="41"/>
      <c r="GR1753" s="41"/>
      <c r="GS1753" s="47"/>
      <c r="GT1753" s="47"/>
      <c r="GU1753" s="3"/>
      <c r="GV1753" s="10"/>
      <c r="GW1753" s="10"/>
      <c r="GX1753" s="218"/>
      <c r="GY1753" s="1"/>
      <c r="GZ1753" s="11"/>
      <c r="HA1753" s="46"/>
      <c r="HB1753" s="46"/>
      <c r="HC1753" s="46"/>
      <c r="HD1753" s="47"/>
      <c r="HE1753" s="47"/>
      <c r="HF1753" s="48"/>
      <c r="HG1753" s="49"/>
      <c r="HH1753" s="41"/>
      <c r="HI1753" s="41"/>
      <c r="HJ1753" s="47"/>
      <c r="HK1753" s="47"/>
      <c r="HL1753" s="3"/>
      <c r="HM1753" s="10"/>
      <c r="HN1753" s="10"/>
      <c r="HO1753" s="218"/>
      <c r="HP1753" s="1"/>
      <c r="HQ1753" s="11"/>
      <c r="HR1753" s="46"/>
      <c r="HS1753" s="46"/>
      <c r="HT1753" s="46"/>
      <c r="HU1753" s="47"/>
      <c r="HV1753" s="47"/>
      <c r="HW1753" s="48"/>
      <c r="HX1753" s="49"/>
      <c r="HY1753" s="41"/>
      <c r="HZ1753" s="41"/>
      <c r="IA1753" s="47"/>
      <c r="IB1753" s="47"/>
      <c r="IC1753" s="3"/>
      <c r="ID1753" s="10"/>
    </row>
    <row r="1754" spans="1:238" s="53" customFormat="1" ht="18.75" customHeight="1">
      <c r="A1754" s="115">
        <v>946925</v>
      </c>
      <c r="B1754" s="10" t="s">
        <v>4144</v>
      </c>
      <c r="C1754" s="13">
        <v>13642.74</v>
      </c>
      <c r="D1754" s="11"/>
      <c r="E1754" s="11" t="s">
        <v>2259</v>
      </c>
      <c r="F1754" s="11" t="s">
        <v>1248</v>
      </c>
      <c r="G1754" s="11">
        <v>1</v>
      </c>
      <c r="H1754" s="46">
        <v>1</v>
      </c>
      <c r="I1754" s="46">
        <v>1</v>
      </c>
      <c r="J1754" s="46" t="s">
        <v>1198</v>
      </c>
      <c r="K1754" s="46" t="s">
        <v>1198</v>
      </c>
      <c r="L1754" s="46" t="s">
        <v>1198</v>
      </c>
      <c r="M1754" s="116" t="s">
        <v>65</v>
      </c>
      <c r="N1754" s="107"/>
      <c r="O1754" s="41">
        <f t="shared" si="228"/>
        <v>0</v>
      </c>
      <c r="P1754" s="47">
        <f t="shared" si="226"/>
        <v>0</v>
      </c>
      <c r="Q1754" s="47">
        <f t="shared" si="227"/>
        <v>0</v>
      </c>
      <c r="R1754" s="47">
        <f t="shared" si="227"/>
        <v>0</v>
      </c>
      <c r="S1754" s="218"/>
      <c r="T1754" s="1"/>
      <c r="U1754" s="11"/>
      <c r="V1754" s="46"/>
      <c r="W1754" s="46"/>
      <c r="X1754" s="46"/>
      <c r="Y1754" s="47"/>
      <c r="Z1754" s="47"/>
      <c r="AA1754" s="48"/>
      <c r="AB1754" s="49"/>
      <c r="AC1754" s="41"/>
      <c r="AD1754" s="41"/>
      <c r="AE1754" s="47"/>
      <c r="AF1754" s="47"/>
      <c r="AG1754" s="3"/>
      <c r="AH1754" s="10"/>
      <c r="AI1754" s="10"/>
      <c r="AJ1754" s="218"/>
      <c r="AK1754" s="1"/>
      <c r="AL1754" s="11"/>
      <c r="AM1754" s="46"/>
      <c r="AN1754" s="46"/>
      <c r="AO1754" s="46"/>
      <c r="AP1754" s="47"/>
      <c r="AQ1754" s="47"/>
      <c r="AR1754" s="48"/>
      <c r="AS1754" s="49"/>
      <c r="AT1754" s="41"/>
      <c r="AU1754" s="41"/>
      <c r="AV1754" s="47"/>
      <c r="AW1754" s="47"/>
      <c r="AX1754" s="3"/>
      <c r="AY1754" s="10"/>
      <c r="AZ1754" s="10"/>
      <c r="BA1754" s="218"/>
      <c r="BB1754" s="1"/>
      <c r="BC1754" s="11"/>
      <c r="BD1754" s="46"/>
      <c r="BE1754" s="46"/>
      <c r="BF1754" s="46"/>
      <c r="BG1754" s="47"/>
      <c r="BH1754" s="47"/>
      <c r="BI1754" s="48"/>
      <c r="BJ1754" s="49"/>
      <c r="BK1754" s="41"/>
      <c r="BL1754" s="41"/>
      <c r="BM1754" s="47"/>
      <c r="BN1754" s="47"/>
      <c r="BO1754" s="3"/>
      <c r="BP1754" s="10"/>
      <c r="BQ1754" s="10"/>
      <c r="BR1754" s="218"/>
      <c r="BS1754" s="1"/>
      <c r="BT1754" s="11"/>
      <c r="BU1754" s="46"/>
      <c r="BV1754" s="46"/>
      <c r="BW1754" s="46"/>
      <c r="BX1754" s="47"/>
      <c r="BY1754" s="47"/>
      <c r="BZ1754" s="48"/>
      <c r="CA1754" s="49"/>
      <c r="CB1754" s="41"/>
      <c r="CC1754" s="41"/>
      <c r="CD1754" s="47"/>
      <c r="CE1754" s="47"/>
      <c r="CF1754" s="3"/>
      <c r="CG1754" s="10"/>
      <c r="CH1754" s="10"/>
      <c r="CI1754" s="218"/>
      <c r="CJ1754" s="1"/>
      <c r="CK1754" s="11"/>
      <c r="CL1754" s="46"/>
      <c r="CM1754" s="46"/>
      <c r="CN1754" s="46"/>
      <c r="CO1754" s="47"/>
      <c r="CP1754" s="47"/>
      <c r="CQ1754" s="48"/>
      <c r="CR1754" s="49"/>
      <c r="CS1754" s="41"/>
      <c r="CT1754" s="41"/>
      <c r="CU1754" s="47"/>
      <c r="CV1754" s="47"/>
      <c r="CW1754" s="3"/>
      <c r="CX1754" s="10"/>
      <c r="CY1754" s="10"/>
      <c r="CZ1754" s="218"/>
      <c r="DA1754" s="1"/>
      <c r="DB1754" s="11"/>
      <c r="DC1754" s="46"/>
      <c r="DD1754" s="46"/>
      <c r="DE1754" s="46"/>
      <c r="DF1754" s="47"/>
      <c r="DG1754" s="47"/>
      <c r="DH1754" s="48"/>
      <c r="DI1754" s="49"/>
      <c r="DJ1754" s="41"/>
      <c r="DK1754" s="41"/>
      <c r="DL1754" s="47"/>
      <c r="DM1754" s="47"/>
      <c r="DN1754" s="3"/>
      <c r="DO1754" s="10"/>
      <c r="DP1754" s="10"/>
      <c r="DQ1754" s="218"/>
      <c r="DR1754" s="1"/>
      <c r="DS1754" s="11"/>
      <c r="DT1754" s="46"/>
      <c r="DU1754" s="46"/>
      <c r="DV1754" s="46"/>
      <c r="DW1754" s="47"/>
      <c r="DX1754" s="47"/>
      <c r="DY1754" s="48"/>
      <c r="DZ1754" s="49"/>
      <c r="EA1754" s="41"/>
      <c r="EB1754" s="41"/>
      <c r="EC1754" s="47"/>
      <c r="ED1754" s="47"/>
      <c r="EE1754" s="3"/>
      <c r="EF1754" s="10"/>
      <c r="EG1754" s="10"/>
      <c r="EH1754" s="218"/>
      <c r="EI1754" s="1"/>
      <c r="EJ1754" s="11"/>
      <c r="EK1754" s="46"/>
      <c r="EL1754" s="46"/>
      <c r="EM1754" s="46"/>
      <c r="EN1754" s="47"/>
      <c r="EO1754" s="47"/>
      <c r="EP1754" s="48"/>
      <c r="EQ1754" s="49"/>
      <c r="ER1754" s="41"/>
      <c r="ES1754" s="41"/>
      <c r="ET1754" s="47"/>
      <c r="EU1754" s="47"/>
      <c r="EV1754" s="3"/>
      <c r="EW1754" s="10"/>
      <c r="EX1754" s="10"/>
      <c r="EY1754" s="218"/>
      <c r="EZ1754" s="1"/>
      <c r="FA1754" s="11"/>
      <c r="FB1754" s="46"/>
      <c r="FC1754" s="46"/>
      <c r="FD1754" s="46"/>
      <c r="FE1754" s="47"/>
      <c r="FF1754" s="47"/>
      <c r="FG1754" s="48"/>
      <c r="FH1754" s="49"/>
      <c r="FI1754" s="41"/>
      <c r="FJ1754" s="41"/>
      <c r="FK1754" s="47"/>
      <c r="FL1754" s="47"/>
      <c r="FM1754" s="3"/>
      <c r="FN1754" s="10"/>
      <c r="FO1754" s="10"/>
      <c r="FP1754" s="218"/>
      <c r="FQ1754" s="1"/>
      <c r="FR1754" s="11"/>
      <c r="FS1754" s="46"/>
      <c r="FT1754" s="46"/>
      <c r="FU1754" s="46"/>
      <c r="FV1754" s="47"/>
      <c r="FW1754" s="47"/>
      <c r="FX1754" s="48"/>
      <c r="FY1754" s="49"/>
      <c r="FZ1754" s="41"/>
      <c r="GA1754" s="41"/>
      <c r="GB1754" s="47"/>
      <c r="GC1754" s="47"/>
      <c r="GD1754" s="3"/>
      <c r="GE1754" s="10"/>
      <c r="GF1754" s="10"/>
      <c r="GG1754" s="218"/>
      <c r="GH1754" s="1"/>
      <c r="GI1754" s="11"/>
      <c r="GJ1754" s="46"/>
      <c r="GK1754" s="46"/>
      <c r="GL1754" s="46"/>
      <c r="GM1754" s="47"/>
      <c r="GN1754" s="47"/>
      <c r="GO1754" s="48"/>
      <c r="GP1754" s="49"/>
      <c r="GQ1754" s="41"/>
      <c r="GR1754" s="41"/>
      <c r="GS1754" s="47"/>
      <c r="GT1754" s="47"/>
      <c r="GU1754" s="3"/>
      <c r="GV1754" s="10"/>
      <c r="GW1754" s="10"/>
      <c r="GX1754" s="218"/>
      <c r="GY1754" s="1"/>
      <c r="GZ1754" s="11"/>
      <c r="HA1754" s="46"/>
      <c r="HB1754" s="46"/>
      <c r="HC1754" s="46"/>
      <c r="HD1754" s="47"/>
      <c r="HE1754" s="47"/>
      <c r="HF1754" s="48"/>
      <c r="HG1754" s="49"/>
      <c r="HH1754" s="41"/>
      <c r="HI1754" s="41"/>
      <c r="HJ1754" s="47"/>
      <c r="HK1754" s="47"/>
      <c r="HL1754" s="3"/>
      <c r="HM1754" s="10"/>
      <c r="HN1754" s="10"/>
      <c r="HO1754" s="218"/>
      <c r="HP1754" s="1"/>
      <c r="HQ1754" s="11"/>
      <c r="HR1754" s="46"/>
      <c r="HS1754" s="46"/>
      <c r="HT1754" s="46"/>
      <c r="HU1754" s="47"/>
      <c r="HV1754" s="47"/>
      <c r="HW1754" s="48"/>
      <c r="HX1754" s="49"/>
      <c r="HY1754" s="41"/>
      <c r="HZ1754" s="41"/>
      <c r="IA1754" s="47"/>
      <c r="IB1754" s="47"/>
      <c r="IC1754" s="3"/>
      <c r="ID1754" s="10"/>
    </row>
    <row r="1755" spans="1:238" s="53" customFormat="1" ht="18.75" customHeight="1">
      <c r="A1755" s="115">
        <v>946912</v>
      </c>
      <c r="B1755" s="10" t="s">
        <v>4145</v>
      </c>
      <c r="C1755" s="13">
        <v>23522.12</v>
      </c>
      <c r="D1755" s="11"/>
      <c r="E1755" s="11" t="s">
        <v>2259</v>
      </c>
      <c r="F1755" s="11" t="s">
        <v>1248</v>
      </c>
      <c r="G1755" s="11">
        <v>1</v>
      </c>
      <c r="H1755" s="46">
        <v>1</v>
      </c>
      <c r="I1755" s="46">
        <v>1</v>
      </c>
      <c r="J1755" s="46" t="s">
        <v>1198</v>
      </c>
      <c r="K1755" s="46" t="s">
        <v>1198</v>
      </c>
      <c r="L1755" s="46" t="s">
        <v>1198</v>
      </c>
      <c r="M1755" s="116" t="s">
        <v>65</v>
      </c>
      <c r="N1755" s="107"/>
      <c r="O1755" s="41">
        <f t="shared" si="228"/>
        <v>0</v>
      </c>
      <c r="P1755" s="47">
        <f t="shared" si="226"/>
        <v>0</v>
      </c>
      <c r="Q1755" s="47">
        <f t="shared" si="227"/>
        <v>0</v>
      </c>
      <c r="R1755" s="47">
        <f t="shared" si="227"/>
        <v>0</v>
      </c>
      <c r="S1755" s="218"/>
      <c r="T1755" s="1"/>
      <c r="U1755" s="11"/>
      <c r="V1755" s="46"/>
      <c r="W1755" s="46"/>
      <c r="X1755" s="46"/>
      <c r="Y1755" s="47"/>
      <c r="Z1755" s="47"/>
      <c r="AA1755" s="48"/>
      <c r="AB1755" s="49"/>
      <c r="AC1755" s="41"/>
      <c r="AD1755" s="41"/>
      <c r="AE1755" s="47"/>
      <c r="AF1755" s="47"/>
      <c r="AG1755" s="3"/>
      <c r="AH1755" s="10"/>
      <c r="AI1755" s="10"/>
      <c r="AJ1755" s="218"/>
      <c r="AK1755" s="1"/>
      <c r="AL1755" s="11"/>
      <c r="AM1755" s="46"/>
      <c r="AN1755" s="46"/>
      <c r="AO1755" s="46"/>
      <c r="AP1755" s="47"/>
      <c r="AQ1755" s="47"/>
      <c r="AR1755" s="48"/>
      <c r="AS1755" s="49"/>
      <c r="AT1755" s="41"/>
      <c r="AU1755" s="41"/>
      <c r="AV1755" s="47"/>
      <c r="AW1755" s="47"/>
      <c r="AX1755" s="3"/>
      <c r="AY1755" s="10"/>
      <c r="AZ1755" s="10"/>
      <c r="BA1755" s="218"/>
      <c r="BB1755" s="1"/>
      <c r="BC1755" s="11"/>
      <c r="BD1755" s="46"/>
      <c r="BE1755" s="46"/>
      <c r="BF1755" s="46"/>
      <c r="BG1755" s="47"/>
      <c r="BH1755" s="47"/>
      <c r="BI1755" s="48"/>
      <c r="BJ1755" s="49"/>
      <c r="BK1755" s="41"/>
      <c r="BL1755" s="41"/>
      <c r="BM1755" s="47"/>
      <c r="BN1755" s="47"/>
      <c r="BO1755" s="3"/>
      <c r="BP1755" s="10"/>
      <c r="BQ1755" s="10"/>
      <c r="BR1755" s="218"/>
      <c r="BS1755" s="1"/>
      <c r="BT1755" s="11"/>
      <c r="BU1755" s="46"/>
      <c r="BV1755" s="46"/>
      <c r="BW1755" s="46"/>
      <c r="BX1755" s="47"/>
      <c r="BY1755" s="47"/>
      <c r="BZ1755" s="48"/>
      <c r="CA1755" s="49"/>
      <c r="CB1755" s="41"/>
      <c r="CC1755" s="41"/>
      <c r="CD1755" s="47"/>
      <c r="CE1755" s="47"/>
      <c r="CF1755" s="3"/>
      <c r="CG1755" s="10"/>
      <c r="CH1755" s="10"/>
      <c r="CI1755" s="218"/>
      <c r="CJ1755" s="1"/>
      <c r="CK1755" s="11"/>
      <c r="CL1755" s="46"/>
      <c r="CM1755" s="46"/>
      <c r="CN1755" s="46"/>
      <c r="CO1755" s="47"/>
      <c r="CP1755" s="47"/>
      <c r="CQ1755" s="48"/>
      <c r="CR1755" s="49"/>
      <c r="CS1755" s="41"/>
      <c r="CT1755" s="41"/>
      <c r="CU1755" s="47"/>
      <c r="CV1755" s="47"/>
      <c r="CW1755" s="3"/>
      <c r="CX1755" s="10"/>
      <c r="CY1755" s="10"/>
      <c r="CZ1755" s="218"/>
      <c r="DA1755" s="1"/>
      <c r="DB1755" s="11"/>
      <c r="DC1755" s="46"/>
      <c r="DD1755" s="46"/>
      <c r="DE1755" s="46"/>
      <c r="DF1755" s="47"/>
      <c r="DG1755" s="47"/>
      <c r="DH1755" s="48"/>
      <c r="DI1755" s="49"/>
      <c r="DJ1755" s="41"/>
      <c r="DK1755" s="41"/>
      <c r="DL1755" s="47"/>
      <c r="DM1755" s="47"/>
      <c r="DN1755" s="3"/>
      <c r="DO1755" s="10"/>
      <c r="DP1755" s="10"/>
      <c r="DQ1755" s="218"/>
      <c r="DR1755" s="1"/>
      <c r="DS1755" s="11"/>
      <c r="DT1755" s="46"/>
      <c r="DU1755" s="46"/>
      <c r="DV1755" s="46"/>
      <c r="DW1755" s="47"/>
      <c r="DX1755" s="47"/>
      <c r="DY1755" s="48"/>
      <c r="DZ1755" s="49"/>
      <c r="EA1755" s="41"/>
      <c r="EB1755" s="41"/>
      <c r="EC1755" s="47"/>
      <c r="ED1755" s="47"/>
      <c r="EE1755" s="3"/>
      <c r="EF1755" s="10"/>
      <c r="EG1755" s="10"/>
      <c r="EH1755" s="218"/>
      <c r="EI1755" s="1"/>
      <c r="EJ1755" s="11"/>
      <c r="EK1755" s="46"/>
      <c r="EL1755" s="46"/>
      <c r="EM1755" s="46"/>
      <c r="EN1755" s="47"/>
      <c r="EO1755" s="47"/>
      <c r="EP1755" s="48"/>
      <c r="EQ1755" s="49"/>
      <c r="ER1755" s="41"/>
      <c r="ES1755" s="41"/>
      <c r="ET1755" s="47"/>
      <c r="EU1755" s="47"/>
      <c r="EV1755" s="3"/>
      <c r="EW1755" s="10"/>
      <c r="EX1755" s="10"/>
      <c r="EY1755" s="218"/>
      <c r="EZ1755" s="1"/>
      <c r="FA1755" s="11"/>
      <c r="FB1755" s="46"/>
      <c r="FC1755" s="46"/>
      <c r="FD1755" s="46"/>
      <c r="FE1755" s="47"/>
      <c r="FF1755" s="47"/>
      <c r="FG1755" s="48"/>
      <c r="FH1755" s="49"/>
      <c r="FI1755" s="41"/>
      <c r="FJ1755" s="41"/>
      <c r="FK1755" s="47"/>
      <c r="FL1755" s="47"/>
      <c r="FM1755" s="3"/>
      <c r="FN1755" s="10"/>
      <c r="FO1755" s="10"/>
      <c r="FP1755" s="218"/>
      <c r="FQ1755" s="1"/>
      <c r="FR1755" s="11"/>
      <c r="FS1755" s="46"/>
      <c r="FT1755" s="46"/>
      <c r="FU1755" s="46"/>
      <c r="FV1755" s="47"/>
      <c r="FW1755" s="47"/>
      <c r="FX1755" s="48"/>
      <c r="FY1755" s="49"/>
      <c r="FZ1755" s="41"/>
      <c r="GA1755" s="41"/>
      <c r="GB1755" s="47"/>
      <c r="GC1755" s="47"/>
      <c r="GD1755" s="3"/>
      <c r="GE1755" s="10"/>
      <c r="GF1755" s="10"/>
      <c r="GG1755" s="218"/>
      <c r="GH1755" s="1"/>
      <c r="GI1755" s="11"/>
      <c r="GJ1755" s="46"/>
      <c r="GK1755" s="46"/>
      <c r="GL1755" s="46"/>
      <c r="GM1755" s="47"/>
      <c r="GN1755" s="47"/>
      <c r="GO1755" s="48"/>
      <c r="GP1755" s="49"/>
      <c r="GQ1755" s="41"/>
      <c r="GR1755" s="41"/>
      <c r="GS1755" s="47"/>
      <c r="GT1755" s="47"/>
      <c r="GU1755" s="3"/>
      <c r="GV1755" s="10"/>
      <c r="GW1755" s="10"/>
      <c r="GX1755" s="218"/>
      <c r="GY1755" s="1"/>
      <c r="GZ1755" s="11"/>
      <c r="HA1755" s="46"/>
      <c r="HB1755" s="46"/>
      <c r="HC1755" s="46"/>
      <c r="HD1755" s="47"/>
      <c r="HE1755" s="47"/>
      <c r="HF1755" s="48"/>
      <c r="HG1755" s="49"/>
      <c r="HH1755" s="41"/>
      <c r="HI1755" s="41"/>
      <c r="HJ1755" s="47"/>
      <c r="HK1755" s="47"/>
      <c r="HL1755" s="3"/>
      <c r="HM1755" s="10"/>
      <c r="HN1755" s="10"/>
      <c r="HO1755" s="218"/>
      <c r="HP1755" s="1"/>
      <c r="HQ1755" s="11"/>
      <c r="HR1755" s="46"/>
      <c r="HS1755" s="46"/>
      <c r="HT1755" s="46"/>
      <c r="HU1755" s="47"/>
      <c r="HV1755" s="47"/>
      <c r="HW1755" s="48"/>
      <c r="HX1755" s="49"/>
      <c r="HY1755" s="41"/>
      <c r="HZ1755" s="41"/>
      <c r="IA1755" s="47"/>
      <c r="IB1755" s="47"/>
      <c r="IC1755" s="3"/>
      <c r="ID1755" s="10"/>
    </row>
    <row r="1756" spans="1:238" s="53" customFormat="1" ht="18.75" customHeight="1">
      <c r="A1756" s="115">
        <v>946911</v>
      </c>
      <c r="B1756" s="10" t="s">
        <v>4146</v>
      </c>
      <c r="C1756" s="13">
        <v>23522.12</v>
      </c>
      <c r="D1756" s="11"/>
      <c r="E1756" s="11" t="s">
        <v>2259</v>
      </c>
      <c r="F1756" s="11" t="s">
        <v>1248</v>
      </c>
      <c r="G1756" s="11">
        <v>1</v>
      </c>
      <c r="H1756" s="46">
        <v>1</v>
      </c>
      <c r="I1756" s="46">
        <v>1</v>
      </c>
      <c r="J1756" s="46" t="s">
        <v>1198</v>
      </c>
      <c r="K1756" s="46" t="s">
        <v>1198</v>
      </c>
      <c r="L1756" s="46" t="s">
        <v>1198</v>
      </c>
      <c r="M1756" s="116" t="s">
        <v>65</v>
      </c>
      <c r="N1756" s="107"/>
      <c r="O1756" s="41">
        <f t="shared" si="228"/>
        <v>0</v>
      </c>
      <c r="P1756" s="47">
        <f t="shared" si="226"/>
        <v>0</v>
      </c>
      <c r="Q1756" s="47">
        <f t="shared" si="227"/>
        <v>0</v>
      </c>
      <c r="R1756" s="47">
        <f t="shared" si="227"/>
        <v>0</v>
      </c>
      <c r="S1756" s="218"/>
      <c r="T1756" s="1"/>
      <c r="U1756" s="11"/>
      <c r="V1756" s="46"/>
      <c r="W1756" s="46"/>
      <c r="X1756" s="46"/>
      <c r="Y1756" s="47"/>
      <c r="Z1756" s="47"/>
      <c r="AA1756" s="48"/>
      <c r="AB1756" s="49"/>
      <c r="AC1756" s="41"/>
      <c r="AD1756" s="41"/>
      <c r="AE1756" s="47"/>
      <c r="AF1756" s="47"/>
      <c r="AG1756" s="3"/>
      <c r="AH1756" s="10"/>
      <c r="AI1756" s="10"/>
      <c r="AJ1756" s="218"/>
      <c r="AK1756" s="1"/>
      <c r="AL1756" s="11"/>
      <c r="AM1756" s="46"/>
      <c r="AN1756" s="46"/>
      <c r="AO1756" s="46"/>
      <c r="AP1756" s="47"/>
      <c r="AQ1756" s="47"/>
      <c r="AR1756" s="48"/>
      <c r="AS1756" s="49"/>
      <c r="AT1756" s="41"/>
      <c r="AU1756" s="41"/>
      <c r="AV1756" s="47"/>
      <c r="AW1756" s="47"/>
      <c r="AX1756" s="3"/>
      <c r="AY1756" s="10"/>
      <c r="AZ1756" s="10"/>
      <c r="BA1756" s="218"/>
      <c r="BB1756" s="1"/>
      <c r="BC1756" s="11"/>
      <c r="BD1756" s="46"/>
      <c r="BE1756" s="46"/>
      <c r="BF1756" s="46"/>
      <c r="BG1756" s="47"/>
      <c r="BH1756" s="47"/>
      <c r="BI1756" s="48"/>
      <c r="BJ1756" s="49"/>
      <c r="BK1756" s="41"/>
      <c r="BL1756" s="41"/>
      <c r="BM1756" s="47"/>
      <c r="BN1756" s="47"/>
      <c r="BO1756" s="3"/>
      <c r="BP1756" s="10"/>
      <c r="BQ1756" s="10"/>
      <c r="BR1756" s="218"/>
      <c r="BS1756" s="1"/>
      <c r="BT1756" s="11"/>
      <c r="BU1756" s="46"/>
      <c r="BV1756" s="46"/>
      <c r="BW1756" s="46"/>
      <c r="BX1756" s="47"/>
      <c r="BY1756" s="47"/>
      <c r="BZ1756" s="48"/>
      <c r="CA1756" s="49"/>
      <c r="CB1756" s="41"/>
      <c r="CC1756" s="41"/>
      <c r="CD1756" s="47"/>
      <c r="CE1756" s="47"/>
      <c r="CF1756" s="3"/>
      <c r="CG1756" s="10"/>
      <c r="CH1756" s="10"/>
      <c r="CI1756" s="218"/>
      <c r="CJ1756" s="1"/>
      <c r="CK1756" s="11"/>
      <c r="CL1756" s="46"/>
      <c r="CM1756" s="46"/>
      <c r="CN1756" s="46"/>
      <c r="CO1756" s="47"/>
      <c r="CP1756" s="47"/>
      <c r="CQ1756" s="48"/>
      <c r="CR1756" s="49"/>
      <c r="CS1756" s="41"/>
      <c r="CT1756" s="41"/>
      <c r="CU1756" s="47"/>
      <c r="CV1756" s="47"/>
      <c r="CW1756" s="3"/>
      <c r="CX1756" s="10"/>
      <c r="CY1756" s="10"/>
      <c r="CZ1756" s="218"/>
      <c r="DA1756" s="1"/>
      <c r="DB1756" s="11"/>
      <c r="DC1756" s="46"/>
      <c r="DD1756" s="46"/>
      <c r="DE1756" s="46"/>
      <c r="DF1756" s="47"/>
      <c r="DG1756" s="47"/>
      <c r="DH1756" s="48"/>
      <c r="DI1756" s="49"/>
      <c r="DJ1756" s="41"/>
      <c r="DK1756" s="41"/>
      <c r="DL1756" s="47"/>
      <c r="DM1756" s="47"/>
      <c r="DN1756" s="3"/>
      <c r="DO1756" s="10"/>
      <c r="DP1756" s="10"/>
      <c r="DQ1756" s="218"/>
      <c r="DR1756" s="1"/>
      <c r="DS1756" s="11"/>
      <c r="DT1756" s="46"/>
      <c r="DU1756" s="46"/>
      <c r="DV1756" s="46"/>
      <c r="DW1756" s="47"/>
      <c r="DX1756" s="47"/>
      <c r="DY1756" s="48"/>
      <c r="DZ1756" s="49"/>
      <c r="EA1756" s="41"/>
      <c r="EB1756" s="41"/>
      <c r="EC1756" s="47"/>
      <c r="ED1756" s="47"/>
      <c r="EE1756" s="3"/>
      <c r="EF1756" s="10"/>
      <c r="EG1756" s="10"/>
      <c r="EH1756" s="218"/>
      <c r="EI1756" s="1"/>
      <c r="EJ1756" s="11"/>
      <c r="EK1756" s="46"/>
      <c r="EL1756" s="46"/>
      <c r="EM1756" s="46"/>
      <c r="EN1756" s="47"/>
      <c r="EO1756" s="47"/>
      <c r="EP1756" s="48"/>
      <c r="EQ1756" s="49"/>
      <c r="ER1756" s="41"/>
      <c r="ES1756" s="41"/>
      <c r="ET1756" s="47"/>
      <c r="EU1756" s="47"/>
      <c r="EV1756" s="3"/>
      <c r="EW1756" s="10"/>
      <c r="EX1756" s="10"/>
      <c r="EY1756" s="218"/>
      <c r="EZ1756" s="1"/>
      <c r="FA1756" s="11"/>
      <c r="FB1756" s="46"/>
      <c r="FC1756" s="46"/>
      <c r="FD1756" s="46"/>
      <c r="FE1756" s="47"/>
      <c r="FF1756" s="47"/>
      <c r="FG1756" s="48"/>
      <c r="FH1756" s="49"/>
      <c r="FI1756" s="41"/>
      <c r="FJ1756" s="41"/>
      <c r="FK1756" s="47"/>
      <c r="FL1756" s="47"/>
      <c r="FM1756" s="3"/>
      <c r="FN1756" s="10"/>
      <c r="FO1756" s="10"/>
      <c r="FP1756" s="218"/>
      <c r="FQ1756" s="1"/>
      <c r="FR1756" s="11"/>
      <c r="FS1756" s="46"/>
      <c r="FT1756" s="46"/>
      <c r="FU1756" s="46"/>
      <c r="FV1756" s="47"/>
      <c r="FW1756" s="47"/>
      <c r="FX1756" s="48"/>
      <c r="FY1756" s="49"/>
      <c r="FZ1756" s="41"/>
      <c r="GA1756" s="41"/>
      <c r="GB1756" s="47"/>
      <c r="GC1756" s="47"/>
      <c r="GD1756" s="3"/>
      <c r="GE1756" s="10"/>
      <c r="GF1756" s="10"/>
      <c r="GG1756" s="218"/>
      <c r="GH1756" s="1"/>
      <c r="GI1756" s="11"/>
      <c r="GJ1756" s="46"/>
      <c r="GK1756" s="46"/>
      <c r="GL1756" s="46"/>
      <c r="GM1756" s="47"/>
      <c r="GN1756" s="47"/>
      <c r="GO1756" s="48"/>
      <c r="GP1756" s="49"/>
      <c r="GQ1756" s="41"/>
      <c r="GR1756" s="41"/>
      <c r="GS1756" s="47"/>
      <c r="GT1756" s="47"/>
      <c r="GU1756" s="3"/>
      <c r="GV1756" s="10"/>
      <c r="GW1756" s="10"/>
      <c r="GX1756" s="218"/>
      <c r="GY1756" s="1"/>
      <c r="GZ1756" s="11"/>
      <c r="HA1756" s="46"/>
      <c r="HB1756" s="46"/>
      <c r="HC1756" s="46"/>
      <c r="HD1756" s="47"/>
      <c r="HE1756" s="47"/>
      <c r="HF1756" s="48"/>
      <c r="HG1756" s="49"/>
      <c r="HH1756" s="41"/>
      <c r="HI1756" s="41"/>
      <c r="HJ1756" s="47"/>
      <c r="HK1756" s="47"/>
      <c r="HL1756" s="3"/>
      <c r="HM1756" s="10"/>
      <c r="HN1756" s="10"/>
      <c r="HO1756" s="218"/>
      <c r="HP1756" s="1"/>
      <c r="HQ1756" s="11"/>
      <c r="HR1756" s="46"/>
      <c r="HS1756" s="46"/>
      <c r="HT1756" s="46"/>
      <c r="HU1756" s="47"/>
      <c r="HV1756" s="47"/>
      <c r="HW1756" s="48"/>
      <c r="HX1756" s="49"/>
      <c r="HY1756" s="41"/>
      <c r="HZ1756" s="41"/>
      <c r="IA1756" s="47"/>
      <c r="IB1756" s="47"/>
      <c r="IC1756" s="3"/>
      <c r="ID1756" s="10"/>
    </row>
    <row r="1757" spans="1:238" s="53" customFormat="1" ht="18.75" customHeight="1">
      <c r="A1757" s="115">
        <v>946908</v>
      </c>
      <c r="B1757" s="10" t="s">
        <v>4147</v>
      </c>
      <c r="C1757" s="13">
        <v>26936.28</v>
      </c>
      <c r="D1757" s="11"/>
      <c r="E1757" s="11" t="s">
        <v>2259</v>
      </c>
      <c r="F1757" s="11" t="s">
        <v>1248</v>
      </c>
      <c r="G1757" s="11">
        <v>1</v>
      </c>
      <c r="H1757" s="46">
        <v>1</v>
      </c>
      <c r="I1757" s="46">
        <v>1</v>
      </c>
      <c r="J1757" s="46" t="s">
        <v>1198</v>
      </c>
      <c r="K1757" s="46" t="s">
        <v>1198</v>
      </c>
      <c r="L1757" s="46" t="s">
        <v>1198</v>
      </c>
      <c r="M1757" s="116" t="s">
        <v>65</v>
      </c>
      <c r="N1757" s="107"/>
      <c r="O1757" s="41">
        <f t="shared" si="228"/>
        <v>0</v>
      </c>
      <c r="P1757" s="47">
        <f t="shared" si="226"/>
        <v>0</v>
      </c>
      <c r="Q1757" s="47">
        <f t="shared" si="227"/>
        <v>0</v>
      </c>
      <c r="R1757" s="47">
        <f t="shared" si="227"/>
        <v>0</v>
      </c>
      <c r="S1757" s="218"/>
      <c r="T1757" s="1"/>
      <c r="U1757" s="11"/>
      <c r="V1757" s="46"/>
      <c r="W1757" s="46"/>
      <c r="X1757" s="46"/>
      <c r="Y1757" s="47"/>
      <c r="Z1757" s="47"/>
      <c r="AA1757" s="48"/>
      <c r="AB1757" s="49"/>
      <c r="AC1757" s="41"/>
      <c r="AD1757" s="41"/>
      <c r="AE1757" s="47"/>
      <c r="AF1757" s="47"/>
      <c r="AG1757" s="3"/>
      <c r="AH1757" s="10"/>
      <c r="AI1757" s="10"/>
      <c r="AJ1757" s="218"/>
      <c r="AK1757" s="1"/>
      <c r="AL1757" s="11"/>
      <c r="AM1757" s="46"/>
      <c r="AN1757" s="46"/>
      <c r="AO1757" s="46"/>
      <c r="AP1757" s="47"/>
      <c r="AQ1757" s="47"/>
      <c r="AR1757" s="48"/>
      <c r="AS1757" s="49"/>
      <c r="AT1757" s="41"/>
      <c r="AU1757" s="41"/>
      <c r="AV1757" s="47"/>
      <c r="AW1757" s="47"/>
      <c r="AX1757" s="3"/>
      <c r="AY1757" s="10"/>
      <c r="AZ1757" s="10"/>
      <c r="BA1757" s="218"/>
      <c r="BB1757" s="1"/>
      <c r="BC1757" s="11"/>
      <c r="BD1757" s="46"/>
      <c r="BE1757" s="46"/>
      <c r="BF1757" s="46"/>
      <c r="BG1757" s="47"/>
      <c r="BH1757" s="47"/>
      <c r="BI1757" s="48"/>
      <c r="BJ1757" s="49"/>
      <c r="BK1757" s="41"/>
      <c r="BL1757" s="41"/>
      <c r="BM1757" s="47"/>
      <c r="BN1757" s="47"/>
      <c r="BO1757" s="3"/>
      <c r="BP1757" s="10"/>
      <c r="BQ1757" s="10"/>
      <c r="BR1757" s="218"/>
      <c r="BS1757" s="1"/>
      <c r="BT1757" s="11"/>
      <c r="BU1757" s="46"/>
      <c r="BV1757" s="46"/>
      <c r="BW1757" s="46"/>
      <c r="BX1757" s="47"/>
      <c r="BY1757" s="47"/>
      <c r="BZ1757" s="48"/>
      <c r="CA1757" s="49"/>
      <c r="CB1757" s="41"/>
      <c r="CC1757" s="41"/>
      <c r="CD1757" s="47"/>
      <c r="CE1757" s="47"/>
      <c r="CF1757" s="3"/>
      <c r="CG1757" s="10"/>
      <c r="CH1757" s="10"/>
      <c r="CI1757" s="218"/>
      <c r="CJ1757" s="1"/>
      <c r="CK1757" s="11"/>
      <c r="CL1757" s="46"/>
      <c r="CM1757" s="46"/>
      <c r="CN1757" s="46"/>
      <c r="CO1757" s="47"/>
      <c r="CP1757" s="47"/>
      <c r="CQ1757" s="48"/>
      <c r="CR1757" s="49"/>
      <c r="CS1757" s="41"/>
      <c r="CT1757" s="41"/>
      <c r="CU1757" s="47"/>
      <c r="CV1757" s="47"/>
      <c r="CW1757" s="3"/>
      <c r="CX1757" s="10"/>
      <c r="CY1757" s="10"/>
      <c r="CZ1757" s="218"/>
      <c r="DA1757" s="1"/>
      <c r="DB1757" s="11"/>
      <c r="DC1757" s="46"/>
      <c r="DD1757" s="46"/>
      <c r="DE1757" s="46"/>
      <c r="DF1757" s="47"/>
      <c r="DG1757" s="47"/>
      <c r="DH1757" s="48"/>
      <c r="DI1757" s="49"/>
      <c r="DJ1757" s="41"/>
      <c r="DK1757" s="41"/>
      <c r="DL1757" s="47"/>
      <c r="DM1757" s="47"/>
      <c r="DN1757" s="3"/>
      <c r="DO1757" s="10"/>
      <c r="DP1757" s="10"/>
      <c r="DQ1757" s="218"/>
      <c r="DR1757" s="1"/>
      <c r="DS1757" s="11"/>
      <c r="DT1757" s="46"/>
      <c r="DU1757" s="46"/>
      <c r="DV1757" s="46"/>
      <c r="DW1757" s="47"/>
      <c r="DX1757" s="47"/>
      <c r="DY1757" s="48"/>
      <c r="DZ1757" s="49"/>
      <c r="EA1757" s="41"/>
      <c r="EB1757" s="41"/>
      <c r="EC1757" s="47"/>
      <c r="ED1757" s="47"/>
      <c r="EE1757" s="3"/>
      <c r="EF1757" s="10"/>
      <c r="EG1757" s="10"/>
      <c r="EH1757" s="218"/>
      <c r="EI1757" s="1"/>
      <c r="EJ1757" s="11"/>
      <c r="EK1757" s="46"/>
      <c r="EL1757" s="46"/>
      <c r="EM1757" s="46"/>
      <c r="EN1757" s="47"/>
      <c r="EO1757" s="47"/>
      <c r="EP1757" s="48"/>
      <c r="EQ1757" s="49"/>
      <c r="ER1757" s="41"/>
      <c r="ES1757" s="41"/>
      <c r="ET1757" s="47"/>
      <c r="EU1757" s="47"/>
      <c r="EV1757" s="3"/>
      <c r="EW1757" s="10"/>
      <c r="EX1757" s="10"/>
      <c r="EY1757" s="218"/>
      <c r="EZ1757" s="1"/>
      <c r="FA1757" s="11"/>
      <c r="FB1757" s="46"/>
      <c r="FC1757" s="46"/>
      <c r="FD1757" s="46"/>
      <c r="FE1757" s="47"/>
      <c r="FF1757" s="47"/>
      <c r="FG1757" s="48"/>
      <c r="FH1757" s="49"/>
      <c r="FI1757" s="41"/>
      <c r="FJ1757" s="41"/>
      <c r="FK1757" s="47"/>
      <c r="FL1757" s="47"/>
      <c r="FM1757" s="3"/>
      <c r="FN1757" s="10"/>
      <c r="FO1757" s="10"/>
      <c r="FP1757" s="218"/>
      <c r="FQ1757" s="1"/>
      <c r="FR1757" s="11"/>
      <c r="FS1757" s="46"/>
      <c r="FT1757" s="46"/>
      <c r="FU1757" s="46"/>
      <c r="FV1757" s="47"/>
      <c r="FW1757" s="47"/>
      <c r="FX1757" s="48"/>
      <c r="FY1757" s="49"/>
      <c r="FZ1757" s="41"/>
      <c r="GA1757" s="41"/>
      <c r="GB1757" s="47"/>
      <c r="GC1757" s="47"/>
      <c r="GD1757" s="3"/>
      <c r="GE1757" s="10"/>
      <c r="GF1757" s="10"/>
      <c r="GG1757" s="218"/>
      <c r="GH1757" s="1"/>
      <c r="GI1757" s="11"/>
      <c r="GJ1757" s="46"/>
      <c r="GK1757" s="46"/>
      <c r="GL1757" s="46"/>
      <c r="GM1757" s="47"/>
      <c r="GN1757" s="47"/>
      <c r="GO1757" s="48"/>
      <c r="GP1757" s="49"/>
      <c r="GQ1757" s="41"/>
      <c r="GR1757" s="41"/>
      <c r="GS1757" s="47"/>
      <c r="GT1757" s="47"/>
      <c r="GU1757" s="3"/>
      <c r="GV1757" s="10"/>
      <c r="GW1757" s="10"/>
      <c r="GX1757" s="218"/>
      <c r="GY1757" s="1"/>
      <c r="GZ1757" s="11"/>
      <c r="HA1757" s="46"/>
      <c r="HB1757" s="46"/>
      <c r="HC1757" s="46"/>
      <c r="HD1757" s="47"/>
      <c r="HE1757" s="47"/>
      <c r="HF1757" s="48"/>
      <c r="HG1757" s="49"/>
      <c r="HH1757" s="41"/>
      <c r="HI1757" s="41"/>
      <c r="HJ1757" s="47"/>
      <c r="HK1757" s="47"/>
      <c r="HL1757" s="3"/>
      <c r="HM1757" s="10"/>
      <c r="HN1757" s="10"/>
      <c r="HO1757" s="218"/>
      <c r="HP1757" s="1"/>
      <c r="HQ1757" s="11"/>
      <c r="HR1757" s="46"/>
      <c r="HS1757" s="46"/>
      <c r="HT1757" s="46"/>
      <c r="HU1757" s="47"/>
      <c r="HV1757" s="47"/>
      <c r="HW1757" s="48"/>
      <c r="HX1757" s="49"/>
      <c r="HY1757" s="41"/>
      <c r="HZ1757" s="41"/>
      <c r="IA1757" s="47"/>
      <c r="IB1757" s="47"/>
      <c r="IC1757" s="3"/>
      <c r="ID1757" s="10"/>
    </row>
    <row r="1758" spans="1:238" s="53" customFormat="1" ht="18.75" customHeight="1">
      <c r="A1758" s="115">
        <v>946907</v>
      </c>
      <c r="B1758" s="10" t="s">
        <v>4148</v>
      </c>
      <c r="C1758" s="13">
        <v>26936.28</v>
      </c>
      <c r="D1758" s="11"/>
      <c r="E1758" s="11" t="s">
        <v>2259</v>
      </c>
      <c r="F1758" s="11" t="s">
        <v>1248</v>
      </c>
      <c r="G1758" s="11">
        <v>1</v>
      </c>
      <c r="H1758" s="46">
        <v>1</v>
      </c>
      <c r="I1758" s="46">
        <v>1</v>
      </c>
      <c r="J1758" s="46" t="s">
        <v>1198</v>
      </c>
      <c r="K1758" s="46" t="s">
        <v>1198</v>
      </c>
      <c r="L1758" s="46" t="s">
        <v>1198</v>
      </c>
      <c r="M1758" s="116" t="s">
        <v>65</v>
      </c>
      <c r="N1758" s="107"/>
      <c r="O1758" s="41">
        <f t="shared" si="228"/>
        <v>0</v>
      </c>
      <c r="P1758" s="47">
        <f t="shared" si="226"/>
        <v>0</v>
      </c>
      <c r="Q1758" s="47">
        <f t="shared" si="227"/>
        <v>0</v>
      </c>
      <c r="R1758" s="47">
        <f t="shared" si="227"/>
        <v>0</v>
      </c>
      <c r="S1758" s="218"/>
      <c r="T1758" s="1"/>
      <c r="U1758" s="11"/>
      <c r="V1758" s="46"/>
      <c r="W1758" s="46"/>
      <c r="X1758" s="46"/>
      <c r="Y1758" s="47"/>
      <c r="Z1758" s="47"/>
      <c r="AA1758" s="48"/>
      <c r="AB1758" s="49"/>
      <c r="AC1758" s="41"/>
      <c r="AD1758" s="41"/>
      <c r="AE1758" s="47"/>
      <c r="AF1758" s="47"/>
      <c r="AG1758" s="3"/>
      <c r="AH1758" s="10"/>
      <c r="AI1758" s="10"/>
      <c r="AJ1758" s="218"/>
      <c r="AK1758" s="1"/>
      <c r="AL1758" s="11"/>
      <c r="AM1758" s="46"/>
      <c r="AN1758" s="46"/>
      <c r="AO1758" s="46"/>
      <c r="AP1758" s="47"/>
      <c r="AQ1758" s="47"/>
      <c r="AR1758" s="48"/>
      <c r="AS1758" s="49"/>
      <c r="AT1758" s="41"/>
      <c r="AU1758" s="41"/>
      <c r="AV1758" s="47"/>
      <c r="AW1758" s="47"/>
      <c r="AX1758" s="3"/>
      <c r="AY1758" s="10"/>
      <c r="AZ1758" s="10"/>
      <c r="BA1758" s="218"/>
      <c r="BB1758" s="1"/>
      <c r="BC1758" s="11"/>
      <c r="BD1758" s="46"/>
      <c r="BE1758" s="46"/>
      <c r="BF1758" s="46"/>
      <c r="BG1758" s="47"/>
      <c r="BH1758" s="47"/>
      <c r="BI1758" s="48"/>
      <c r="BJ1758" s="49"/>
      <c r="BK1758" s="41"/>
      <c r="BL1758" s="41"/>
      <c r="BM1758" s="47"/>
      <c r="BN1758" s="47"/>
      <c r="BO1758" s="3"/>
      <c r="BP1758" s="10"/>
      <c r="BQ1758" s="10"/>
      <c r="BR1758" s="218"/>
      <c r="BS1758" s="1"/>
      <c r="BT1758" s="11"/>
      <c r="BU1758" s="46"/>
      <c r="BV1758" s="46"/>
      <c r="BW1758" s="46"/>
      <c r="BX1758" s="47"/>
      <c r="BY1758" s="47"/>
      <c r="BZ1758" s="48"/>
      <c r="CA1758" s="49"/>
      <c r="CB1758" s="41"/>
      <c r="CC1758" s="41"/>
      <c r="CD1758" s="47"/>
      <c r="CE1758" s="47"/>
      <c r="CF1758" s="3"/>
      <c r="CG1758" s="10"/>
      <c r="CH1758" s="10"/>
      <c r="CI1758" s="218"/>
      <c r="CJ1758" s="1"/>
      <c r="CK1758" s="11"/>
      <c r="CL1758" s="46"/>
      <c r="CM1758" s="46"/>
      <c r="CN1758" s="46"/>
      <c r="CO1758" s="47"/>
      <c r="CP1758" s="47"/>
      <c r="CQ1758" s="48"/>
      <c r="CR1758" s="49"/>
      <c r="CS1758" s="41"/>
      <c r="CT1758" s="41"/>
      <c r="CU1758" s="47"/>
      <c r="CV1758" s="47"/>
      <c r="CW1758" s="3"/>
      <c r="CX1758" s="10"/>
      <c r="CY1758" s="10"/>
      <c r="CZ1758" s="218"/>
      <c r="DA1758" s="1"/>
      <c r="DB1758" s="11"/>
      <c r="DC1758" s="46"/>
      <c r="DD1758" s="46"/>
      <c r="DE1758" s="46"/>
      <c r="DF1758" s="47"/>
      <c r="DG1758" s="47"/>
      <c r="DH1758" s="48"/>
      <c r="DI1758" s="49"/>
      <c r="DJ1758" s="41"/>
      <c r="DK1758" s="41"/>
      <c r="DL1758" s="47"/>
      <c r="DM1758" s="47"/>
      <c r="DN1758" s="3"/>
      <c r="DO1758" s="10"/>
      <c r="DP1758" s="10"/>
      <c r="DQ1758" s="218"/>
      <c r="DR1758" s="1"/>
      <c r="DS1758" s="11"/>
      <c r="DT1758" s="46"/>
      <c r="DU1758" s="46"/>
      <c r="DV1758" s="46"/>
      <c r="DW1758" s="47"/>
      <c r="DX1758" s="47"/>
      <c r="DY1758" s="48"/>
      <c r="DZ1758" s="49"/>
      <c r="EA1758" s="41"/>
      <c r="EB1758" s="41"/>
      <c r="EC1758" s="47"/>
      <c r="ED1758" s="47"/>
      <c r="EE1758" s="3"/>
      <c r="EF1758" s="10"/>
      <c r="EG1758" s="10"/>
      <c r="EH1758" s="218"/>
      <c r="EI1758" s="1"/>
      <c r="EJ1758" s="11"/>
      <c r="EK1758" s="46"/>
      <c r="EL1758" s="46"/>
      <c r="EM1758" s="46"/>
      <c r="EN1758" s="47"/>
      <c r="EO1758" s="47"/>
      <c r="EP1758" s="48"/>
      <c r="EQ1758" s="49"/>
      <c r="ER1758" s="41"/>
      <c r="ES1758" s="41"/>
      <c r="ET1758" s="47"/>
      <c r="EU1758" s="47"/>
      <c r="EV1758" s="3"/>
      <c r="EW1758" s="10"/>
      <c r="EX1758" s="10"/>
      <c r="EY1758" s="218"/>
      <c r="EZ1758" s="1"/>
      <c r="FA1758" s="11"/>
      <c r="FB1758" s="46"/>
      <c r="FC1758" s="46"/>
      <c r="FD1758" s="46"/>
      <c r="FE1758" s="47"/>
      <c r="FF1758" s="47"/>
      <c r="FG1758" s="48"/>
      <c r="FH1758" s="49"/>
      <c r="FI1758" s="41"/>
      <c r="FJ1758" s="41"/>
      <c r="FK1758" s="47"/>
      <c r="FL1758" s="47"/>
      <c r="FM1758" s="3"/>
      <c r="FN1758" s="10"/>
      <c r="FO1758" s="10"/>
      <c r="FP1758" s="218"/>
      <c r="FQ1758" s="1"/>
      <c r="FR1758" s="11"/>
      <c r="FS1758" s="46"/>
      <c r="FT1758" s="46"/>
      <c r="FU1758" s="46"/>
      <c r="FV1758" s="47"/>
      <c r="FW1758" s="47"/>
      <c r="FX1758" s="48"/>
      <c r="FY1758" s="49"/>
      <c r="FZ1758" s="41"/>
      <c r="GA1758" s="41"/>
      <c r="GB1758" s="47"/>
      <c r="GC1758" s="47"/>
      <c r="GD1758" s="3"/>
      <c r="GE1758" s="10"/>
      <c r="GF1758" s="10"/>
      <c r="GG1758" s="218"/>
      <c r="GH1758" s="1"/>
      <c r="GI1758" s="11"/>
      <c r="GJ1758" s="46"/>
      <c r="GK1758" s="46"/>
      <c r="GL1758" s="46"/>
      <c r="GM1758" s="47"/>
      <c r="GN1758" s="47"/>
      <c r="GO1758" s="48"/>
      <c r="GP1758" s="49"/>
      <c r="GQ1758" s="41"/>
      <c r="GR1758" s="41"/>
      <c r="GS1758" s="47"/>
      <c r="GT1758" s="47"/>
      <c r="GU1758" s="3"/>
      <c r="GV1758" s="10"/>
      <c r="GW1758" s="10"/>
      <c r="GX1758" s="218"/>
      <c r="GY1758" s="1"/>
      <c r="GZ1758" s="11"/>
      <c r="HA1758" s="46"/>
      <c r="HB1758" s="46"/>
      <c r="HC1758" s="46"/>
      <c r="HD1758" s="47"/>
      <c r="HE1758" s="47"/>
      <c r="HF1758" s="48"/>
      <c r="HG1758" s="49"/>
      <c r="HH1758" s="41"/>
      <c r="HI1758" s="41"/>
      <c r="HJ1758" s="47"/>
      <c r="HK1758" s="47"/>
      <c r="HL1758" s="3"/>
      <c r="HM1758" s="10"/>
      <c r="HN1758" s="10"/>
      <c r="HO1758" s="218"/>
      <c r="HP1758" s="1"/>
      <c r="HQ1758" s="11"/>
      <c r="HR1758" s="46"/>
      <c r="HS1758" s="46"/>
      <c r="HT1758" s="46"/>
      <c r="HU1758" s="47"/>
      <c r="HV1758" s="47"/>
      <c r="HW1758" s="48"/>
      <c r="HX1758" s="49"/>
      <c r="HY1758" s="41"/>
      <c r="HZ1758" s="41"/>
      <c r="IA1758" s="47"/>
      <c r="IB1758" s="47"/>
      <c r="IC1758" s="3"/>
      <c r="ID1758" s="10"/>
    </row>
    <row r="1759" spans="1:238" s="53" customFormat="1" ht="18.75" customHeight="1">
      <c r="A1759" s="115">
        <v>946916</v>
      </c>
      <c r="B1759" s="10" t="s">
        <v>4149</v>
      </c>
      <c r="C1759" s="13">
        <v>30832.94</v>
      </c>
      <c r="D1759" s="11"/>
      <c r="E1759" s="11" t="s">
        <v>2259</v>
      </c>
      <c r="F1759" s="11" t="s">
        <v>1248</v>
      </c>
      <c r="G1759" s="11">
        <v>1</v>
      </c>
      <c r="H1759" s="46">
        <v>1</v>
      </c>
      <c r="I1759" s="46">
        <v>1</v>
      </c>
      <c r="J1759" s="46" t="s">
        <v>1198</v>
      </c>
      <c r="K1759" s="46" t="s">
        <v>1198</v>
      </c>
      <c r="L1759" s="46" t="s">
        <v>1198</v>
      </c>
      <c r="M1759" s="116" t="s">
        <v>65</v>
      </c>
      <c r="N1759" s="107"/>
      <c r="O1759" s="41">
        <f t="shared" si="228"/>
        <v>0</v>
      </c>
      <c r="P1759" s="47">
        <f t="shared" si="226"/>
        <v>0</v>
      </c>
      <c r="Q1759" s="47">
        <f t="shared" si="227"/>
        <v>0</v>
      </c>
      <c r="R1759" s="47">
        <f t="shared" si="227"/>
        <v>0</v>
      </c>
      <c r="S1759" s="218"/>
      <c r="T1759" s="1"/>
      <c r="U1759" s="11"/>
      <c r="V1759" s="46"/>
      <c r="W1759" s="46"/>
      <c r="X1759" s="46"/>
      <c r="Y1759" s="47"/>
      <c r="Z1759" s="47"/>
      <c r="AA1759" s="48"/>
      <c r="AB1759" s="49"/>
      <c r="AC1759" s="41"/>
      <c r="AD1759" s="41"/>
      <c r="AE1759" s="47"/>
      <c r="AF1759" s="47"/>
      <c r="AG1759" s="3"/>
      <c r="AH1759" s="10"/>
      <c r="AI1759" s="10"/>
      <c r="AJ1759" s="218"/>
      <c r="AK1759" s="1"/>
      <c r="AL1759" s="11"/>
      <c r="AM1759" s="46"/>
      <c r="AN1759" s="46"/>
      <c r="AO1759" s="46"/>
      <c r="AP1759" s="47"/>
      <c r="AQ1759" s="47"/>
      <c r="AR1759" s="48"/>
      <c r="AS1759" s="49"/>
      <c r="AT1759" s="41"/>
      <c r="AU1759" s="41"/>
      <c r="AV1759" s="47"/>
      <c r="AW1759" s="47"/>
      <c r="AX1759" s="3"/>
      <c r="AY1759" s="10"/>
      <c r="AZ1759" s="10"/>
      <c r="BA1759" s="218"/>
      <c r="BB1759" s="1"/>
      <c r="BC1759" s="11"/>
      <c r="BD1759" s="46"/>
      <c r="BE1759" s="46"/>
      <c r="BF1759" s="46"/>
      <c r="BG1759" s="47"/>
      <c r="BH1759" s="47"/>
      <c r="BI1759" s="48"/>
      <c r="BJ1759" s="49"/>
      <c r="BK1759" s="41"/>
      <c r="BL1759" s="41"/>
      <c r="BM1759" s="47"/>
      <c r="BN1759" s="47"/>
      <c r="BO1759" s="3"/>
      <c r="BP1759" s="10"/>
      <c r="BQ1759" s="10"/>
      <c r="BR1759" s="218"/>
      <c r="BS1759" s="1"/>
      <c r="BT1759" s="11"/>
      <c r="BU1759" s="46"/>
      <c r="BV1759" s="46"/>
      <c r="BW1759" s="46"/>
      <c r="BX1759" s="47"/>
      <c r="BY1759" s="47"/>
      <c r="BZ1759" s="48"/>
      <c r="CA1759" s="49"/>
      <c r="CB1759" s="41"/>
      <c r="CC1759" s="41"/>
      <c r="CD1759" s="47"/>
      <c r="CE1759" s="47"/>
      <c r="CF1759" s="3"/>
      <c r="CG1759" s="10"/>
      <c r="CH1759" s="10"/>
      <c r="CI1759" s="218"/>
      <c r="CJ1759" s="1"/>
      <c r="CK1759" s="11"/>
      <c r="CL1759" s="46"/>
      <c r="CM1759" s="46"/>
      <c r="CN1759" s="46"/>
      <c r="CO1759" s="47"/>
      <c r="CP1759" s="47"/>
      <c r="CQ1759" s="48"/>
      <c r="CR1759" s="49"/>
      <c r="CS1759" s="41"/>
      <c r="CT1759" s="41"/>
      <c r="CU1759" s="47"/>
      <c r="CV1759" s="47"/>
      <c r="CW1759" s="3"/>
      <c r="CX1759" s="10"/>
      <c r="CY1759" s="10"/>
      <c r="CZ1759" s="218"/>
      <c r="DA1759" s="1"/>
      <c r="DB1759" s="11"/>
      <c r="DC1759" s="46"/>
      <c r="DD1759" s="46"/>
      <c r="DE1759" s="46"/>
      <c r="DF1759" s="47"/>
      <c r="DG1759" s="47"/>
      <c r="DH1759" s="48"/>
      <c r="DI1759" s="49"/>
      <c r="DJ1759" s="41"/>
      <c r="DK1759" s="41"/>
      <c r="DL1759" s="47"/>
      <c r="DM1759" s="47"/>
      <c r="DN1759" s="3"/>
      <c r="DO1759" s="10"/>
      <c r="DP1759" s="10"/>
      <c r="DQ1759" s="218"/>
      <c r="DR1759" s="1"/>
      <c r="DS1759" s="11"/>
      <c r="DT1759" s="46"/>
      <c r="DU1759" s="46"/>
      <c r="DV1759" s="46"/>
      <c r="DW1759" s="47"/>
      <c r="DX1759" s="47"/>
      <c r="DY1759" s="48"/>
      <c r="DZ1759" s="49"/>
      <c r="EA1759" s="41"/>
      <c r="EB1759" s="41"/>
      <c r="EC1759" s="47"/>
      <c r="ED1759" s="47"/>
      <c r="EE1759" s="3"/>
      <c r="EF1759" s="10"/>
      <c r="EG1759" s="10"/>
      <c r="EH1759" s="218"/>
      <c r="EI1759" s="1"/>
      <c r="EJ1759" s="11"/>
      <c r="EK1759" s="46"/>
      <c r="EL1759" s="46"/>
      <c r="EM1759" s="46"/>
      <c r="EN1759" s="47"/>
      <c r="EO1759" s="47"/>
      <c r="EP1759" s="48"/>
      <c r="EQ1759" s="49"/>
      <c r="ER1759" s="41"/>
      <c r="ES1759" s="41"/>
      <c r="ET1759" s="47"/>
      <c r="EU1759" s="47"/>
      <c r="EV1759" s="3"/>
      <c r="EW1759" s="10"/>
      <c r="EX1759" s="10"/>
      <c r="EY1759" s="218"/>
      <c r="EZ1759" s="1"/>
      <c r="FA1759" s="11"/>
      <c r="FB1759" s="46"/>
      <c r="FC1759" s="46"/>
      <c r="FD1759" s="46"/>
      <c r="FE1759" s="47"/>
      <c r="FF1759" s="47"/>
      <c r="FG1759" s="48"/>
      <c r="FH1759" s="49"/>
      <c r="FI1759" s="41"/>
      <c r="FJ1759" s="41"/>
      <c r="FK1759" s="47"/>
      <c r="FL1759" s="47"/>
      <c r="FM1759" s="3"/>
      <c r="FN1759" s="10"/>
      <c r="FO1759" s="10"/>
      <c r="FP1759" s="218"/>
      <c r="FQ1759" s="1"/>
      <c r="FR1759" s="11"/>
      <c r="FS1759" s="46"/>
      <c r="FT1759" s="46"/>
      <c r="FU1759" s="46"/>
      <c r="FV1759" s="47"/>
      <c r="FW1759" s="47"/>
      <c r="FX1759" s="48"/>
      <c r="FY1759" s="49"/>
      <c r="FZ1759" s="41"/>
      <c r="GA1759" s="41"/>
      <c r="GB1759" s="47"/>
      <c r="GC1759" s="47"/>
      <c r="GD1759" s="3"/>
      <c r="GE1759" s="10"/>
      <c r="GF1759" s="10"/>
      <c r="GG1759" s="218"/>
      <c r="GH1759" s="1"/>
      <c r="GI1759" s="11"/>
      <c r="GJ1759" s="46"/>
      <c r="GK1759" s="46"/>
      <c r="GL1759" s="46"/>
      <c r="GM1759" s="47"/>
      <c r="GN1759" s="47"/>
      <c r="GO1759" s="48"/>
      <c r="GP1759" s="49"/>
      <c r="GQ1759" s="41"/>
      <c r="GR1759" s="41"/>
      <c r="GS1759" s="47"/>
      <c r="GT1759" s="47"/>
      <c r="GU1759" s="3"/>
      <c r="GV1759" s="10"/>
      <c r="GW1759" s="10"/>
      <c r="GX1759" s="218"/>
      <c r="GY1759" s="1"/>
      <c r="GZ1759" s="11"/>
      <c r="HA1759" s="46"/>
      <c r="HB1759" s="46"/>
      <c r="HC1759" s="46"/>
      <c r="HD1759" s="47"/>
      <c r="HE1759" s="47"/>
      <c r="HF1759" s="48"/>
      <c r="HG1759" s="49"/>
      <c r="HH1759" s="41"/>
      <c r="HI1759" s="41"/>
      <c r="HJ1759" s="47"/>
      <c r="HK1759" s="47"/>
      <c r="HL1759" s="3"/>
      <c r="HM1759" s="10"/>
      <c r="HN1759" s="10"/>
      <c r="HO1759" s="218"/>
      <c r="HP1759" s="1"/>
      <c r="HQ1759" s="11"/>
      <c r="HR1759" s="46"/>
      <c r="HS1759" s="46"/>
      <c r="HT1759" s="46"/>
      <c r="HU1759" s="47"/>
      <c r="HV1759" s="47"/>
      <c r="HW1759" s="48"/>
      <c r="HX1759" s="49"/>
      <c r="HY1759" s="41"/>
      <c r="HZ1759" s="41"/>
      <c r="IA1759" s="47"/>
      <c r="IB1759" s="47"/>
      <c r="IC1759" s="3"/>
      <c r="ID1759" s="10"/>
    </row>
    <row r="1760" spans="1:238" s="53" customFormat="1" ht="18.75" customHeight="1">
      <c r="A1760" s="115">
        <v>946915</v>
      </c>
      <c r="B1760" s="10" t="s">
        <v>4150</v>
      </c>
      <c r="C1760" s="13">
        <v>30832.94</v>
      </c>
      <c r="D1760" s="11"/>
      <c r="E1760" s="11" t="s">
        <v>2259</v>
      </c>
      <c r="F1760" s="11" t="s">
        <v>1248</v>
      </c>
      <c r="G1760" s="11">
        <v>1</v>
      </c>
      <c r="H1760" s="46">
        <v>1</v>
      </c>
      <c r="I1760" s="46">
        <v>1</v>
      </c>
      <c r="J1760" s="46" t="s">
        <v>1198</v>
      </c>
      <c r="K1760" s="46" t="s">
        <v>1198</v>
      </c>
      <c r="L1760" s="46" t="s">
        <v>1198</v>
      </c>
      <c r="M1760" s="116" t="s">
        <v>65</v>
      </c>
      <c r="N1760" s="107"/>
      <c r="O1760" s="41">
        <f t="shared" si="228"/>
        <v>0</v>
      </c>
      <c r="P1760" s="47">
        <f t="shared" si="226"/>
        <v>0</v>
      </c>
      <c r="Q1760" s="47">
        <f t="shared" si="227"/>
        <v>0</v>
      </c>
      <c r="R1760" s="47">
        <f t="shared" si="227"/>
        <v>0</v>
      </c>
      <c r="S1760" s="218"/>
      <c r="T1760" s="1"/>
      <c r="U1760" s="11"/>
      <c r="V1760" s="46"/>
      <c r="W1760" s="46"/>
      <c r="X1760" s="46"/>
      <c r="Y1760" s="47"/>
      <c r="Z1760" s="47"/>
      <c r="AA1760" s="48"/>
      <c r="AB1760" s="49"/>
      <c r="AC1760" s="41"/>
      <c r="AD1760" s="41"/>
      <c r="AE1760" s="47"/>
      <c r="AF1760" s="47"/>
      <c r="AG1760" s="3"/>
      <c r="AH1760" s="10"/>
      <c r="AI1760" s="10"/>
      <c r="AJ1760" s="218"/>
      <c r="AK1760" s="1"/>
      <c r="AL1760" s="11"/>
      <c r="AM1760" s="46"/>
      <c r="AN1760" s="46"/>
      <c r="AO1760" s="46"/>
      <c r="AP1760" s="47"/>
      <c r="AQ1760" s="47"/>
      <c r="AR1760" s="48"/>
      <c r="AS1760" s="49"/>
      <c r="AT1760" s="41"/>
      <c r="AU1760" s="41"/>
      <c r="AV1760" s="47"/>
      <c r="AW1760" s="47"/>
      <c r="AX1760" s="3"/>
      <c r="AY1760" s="10"/>
      <c r="AZ1760" s="10"/>
      <c r="BA1760" s="218"/>
      <c r="BB1760" s="1"/>
      <c r="BC1760" s="11"/>
      <c r="BD1760" s="46"/>
      <c r="BE1760" s="46"/>
      <c r="BF1760" s="46"/>
      <c r="BG1760" s="47"/>
      <c r="BH1760" s="47"/>
      <c r="BI1760" s="48"/>
      <c r="BJ1760" s="49"/>
      <c r="BK1760" s="41"/>
      <c r="BL1760" s="41"/>
      <c r="BM1760" s="47"/>
      <c r="BN1760" s="47"/>
      <c r="BO1760" s="3"/>
      <c r="BP1760" s="10"/>
      <c r="BQ1760" s="10"/>
      <c r="BR1760" s="218"/>
      <c r="BS1760" s="1"/>
      <c r="BT1760" s="11"/>
      <c r="BU1760" s="46"/>
      <c r="BV1760" s="46"/>
      <c r="BW1760" s="46"/>
      <c r="BX1760" s="47"/>
      <c r="BY1760" s="47"/>
      <c r="BZ1760" s="48"/>
      <c r="CA1760" s="49"/>
      <c r="CB1760" s="41"/>
      <c r="CC1760" s="41"/>
      <c r="CD1760" s="47"/>
      <c r="CE1760" s="47"/>
      <c r="CF1760" s="3"/>
      <c r="CG1760" s="10"/>
      <c r="CH1760" s="10"/>
      <c r="CI1760" s="218"/>
      <c r="CJ1760" s="1"/>
      <c r="CK1760" s="11"/>
      <c r="CL1760" s="46"/>
      <c r="CM1760" s="46"/>
      <c r="CN1760" s="46"/>
      <c r="CO1760" s="47"/>
      <c r="CP1760" s="47"/>
      <c r="CQ1760" s="48"/>
      <c r="CR1760" s="49"/>
      <c r="CS1760" s="41"/>
      <c r="CT1760" s="41"/>
      <c r="CU1760" s="47"/>
      <c r="CV1760" s="47"/>
      <c r="CW1760" s="3"/>
      <c r="CX1760" s="10"/>
      <c r="CY1760" s="10"/>
      <c r="CZ1760" s="218"/>
      <c r="DA1760" s="1"/>
      <c r="DB1760" s="11"/>
      <c r="DC1760" s="46"/>
      <c r="DD1760" s="46"/>
      <c r="DE1760" s="46"/>
      <c r="DF1760" s="47"/>
      <c r="DG1760" s="47"/>
      <c r="DH1760" s="48"/>
      <c r="DI1760" s="49"/>
      <c r="DJ1760" s="41"/>
      <c r="DK1760" s="41"/>
      <c r="DL1760" s="47"/>
      <c r="DM1760" s="47"/>
      <c r="DN1760" s="3"/>
      <c r="DO1760" s="10"/>
      <c r="DP1760" s="10"/>
      <c r="DQ1760" s="218"/>
      <c r="DR1760" s="1"/>
      <c r="DS1760" s="11"/>
      <c r="DT1760" s="46"/>
      <c r="DU1760" s="46"/>
      <c r="DV1760" s="46"/>
      <c r="DW1760" s="47"/>
      <c r="DX1760" s="47"/>
      <c r="DY1760" s="48"/>
      <c r="DZ1760" s="49"/>
      <c r="EA1760" s="41"/>
      <c r="EB1760" s="41"/>
      <c r="EC1760" s="47"/>
      <c r="ED1760" s="47"/>
      <c r="EE1760" s="3"/>
      <c r="EF1760" s="10"/>
      <c r="EG1760" s="10"/>
      <c r="EH1760" s="218"/>
      <c r="EI1760" s="1"/>
      <c r="EJ1760" s="11"/>
      <c r="EK1760" s="46"/>
      <c r="EL1760" s="46"/>
      <c r="EM1760" s="46"/>
      <c r="EN1760" s="47"/>
      <c r="EO1760" s="47"/>
      <c r="EP1760" s="48"/>
      <c r="EQ1760" s="49"/>
      <c r="ER1760" s="41"/>
      <c r="ES1760" s="41"/>
      <c r="ET1760" s="47"/>
      <c r="EU1760" s="47"/>
      <c r="EV1760" s="3"/>
      <c r="EW1760" s="10"/>
      <c r="EX1760" s="10"/>
      <c r="EY1760" s="218"/>
      <c r="EZ1760" s="1"/>
      <c r="FA1760" s="11"/>
      <c r="FB1760" s="46"/>
      <c r="FC1760" s="46"/>
      <c r="FD1760" s="46"/>
      <c r="FE1760" s="47"/>
      <c r="FF1760" s="47"/>
      <c r="FG1760" s="48"/>
      <c r="FH1760" s="49"/>
      <c r="FI1760" s="41"/>
      <c r="FJ1760" s="41"/>
      <c r="FK1760" s="47"/>
      <c r="FL1760" s="47"/>
      <c r="FM1760" s="3"/>
      <c r="FN1760" s="10"/>
      <c r="FO1760" s="10"/>
      <c r="FP1760" s="218"/>
      <c r="FQ1760" s="1"/>
      <c r="FR1760" s="11"/>
      <c r="FS1760" s="46"/>
      <c r="FT1760" s="46"/>
      <c r="FU1760" s="46"/>
      <c r="FV1760" s="47"/>
      <c r="FW1760" s="47"/>
      <c r="FX1760" s="48"/>
      <c r="FY1760" s="49"/>
      <c r="FZ1760" s="41"/>
      <c r="GA1760" s="41"/>
      <c r="GB1760" s="47"/>
      <c r="GC1760" s="47"/>
      <c r="GD1760" s="3"/>
      <c r="GE1760" s="10"/>
      <c r="GF1760" s="10"/>
      <c r="GG1760" s="218"/>
      <c r="GH1760" s="1"/>
      <c r="GI1760" s="11"/>
      <c r="GJ1760" s="46"/>
      <c r="GK1760" s="46"/>
      <c r="GL1760" s="46"/>
      <c r="GM1760" s="47"/>
      <c r="GN1760" s="47"/>
      <c r="GO1760" s="48"/>
      <c r="GP1760" s="49"/>
      <c r="GQ1760" s="41"/>
      <c r="GR1760" s="41"/>
      <c r="GS1760" s="47"/>
      <c r="GT1760" s="47"/>
      <c r="GU1760" s="3"/>
      <c r="GV1760" s="10"/>
      <c r="GW1760" s="10"/>
      <c r="GX1760" s="218"/>
      <c r="GY1760" s="1"/>
      <c r="GZ1760" s="11"/>
      <c r="HA1760" s="46"/>
      <c r="HB1760" s="46"/>
      <c r="HC1760" s="46"/>
      <c r="HD1760" s="47"/>
      <c r="HE1760" s="47"/>
      <c r="HF1760" s="48"/>
      <c r="HG1760" s="49"/>
      <c r="HH1760" s="41"/>
      <c r="HI1760" s="41"/>
      <c r="HJ1760" s="47"/>
      <c r="HK1760" s="47"/>
      <c r="HL1760" s="3"/>
      <c r="HM1760" s="10"/>
      <c r="HN1760" s="10"/>
      <c r="HO1760" s="218"/>
      <c r="HP1760" s="1"/>
      <c r="HQ1760" s="11"/>
      <c r="HR1760" s="46"/>
      <c r="HS1760" s="46"/>
      <c r="HT1760" s="46"/>
      <c r="HU1760" s="47"/>
      <c r="HV1760" s="47"/>
      <c r="HW1760" s="48"/>
      <c r="HX1760" s="49"/>
      <c r="HY1760" s="41"/>
      <c r="HZ1760" s="41"/>
      <c r="IA1760" s="47"/>
      <c r="IB1760" s="47"/>
      <c r="IC1760" s="3"/>
      <c r="ID1760" s="10"/>
    </row>
    <row r="1761" spans="1:18" s="32" customFormat="1" ht="18.75" customHeight="1">
      <c r="A1761" s="115">
        <v>946914</v>
      </c>
      <c r="B1761" s="10" t="s">
        <v>4151</v>
      </c>
      <c r="C1761" s="13">
        <v>33691.86</v>
      </c>
      <c r="D1761" s="11"/>
      <c r="E1761" s="11" t="s">
        <v>2259</v>
      </c>
      <c r="F1761" s="11" t="s">
        <v>1248</v>
      </c>
      <c r="G1761" s="11">
        <v>1</v>
      </c>
      <c r="H1761" s="46">
        <v>1</v>
      </c>
      <c r="I1761" s="46">
        <v>1</v>
      </c>
      <c r="J1761" s="46" t="s">
        <v>1198</v>
      </c>
      <c r="K1761" s="46" t="s">
        <v>1198</v>
      </c>
      <c r="L1761" s="46" t="s">
        <v>1198</v>
      </c>
      <c r="M1761" s="116" t="s">
        <v>65</v>
      </c>
      <c r="N1761" s="107"/>
      <c r="O1761" s="41">
        <f t="shared" si="228"/>
        <v>0</v>
      </c>
      <c r="P1761" s="47">
        <f t="shared" si="226"/>
        <v>0</v>
      </c>
      <c r="Q1761" s="47">
        <f t="shared" si="227"/>
        <v>0</v>
      </c>
      <c r="R1761" s="47">
        <f t="shared" si="227"/>
        <v>0</v>
      </c>
    </row>
    <row r="1762" spans="1:18" s="53" customFormat="1" ht="18.75" customHeight="1">
      <c r="A1762" s="115">
        <v>946913</v>
      </c>
      <c r="B1762" s="10" t="s">
        <v>4152</v>
      </c>
      <c r="C1762" s="13">
        <v>33691.86</v>
      </c>
      <c r="D1762" s="11"/>
      <c r="E1762" s="11" t="s">
        <v>2259</v>
      </c>
      <c r="F1762" s="11" t="s">
        <v>1248</v>
      </c>
      <c r="G1762" s="11">
        <v>1</v>
      </c>
      <c r="H1762" s="46">
        <v>1</v>
      </c>
      <c r="I1762" s="46">
        <v>1</v>
      </c>
      <c r="J1762" s="46" t="s">
        <v>1198</v>
      </c>
      <c r="K1762" s="46" t="s">
        <v>1198</v>
      </c>
      <c r="L1762" s="46" t="s">
        <v>1198</v>
      </c>
      <c r="M1762" s="116" t="s">
        <v>65</v>
      </c>
      <c r="N1762" s="107"/>
      <c r="O1762" s="41">
        <f t="shared" si="228"/>
        <v>0</v>
      </c>
      <c r="P1762" s="47">
        <f t="shared" si="226"/>
        <v>0</v>
      </c>
      <c r="Q1762" s="47">
        <f t="shared" si="227"/>
        <v>0</v>
      </c>
      <c r="R1762" s="47">
        <f t="shared" si="227"/>
        <v>0</v>
      </c>
    </row>
    <row r="1763" spans="1:18" s="53" customFormat="1" ht="18.75" customHeight="1">
      <c r="A1763" s="115">
        <v>844968</v>
      </c>
      <c r="B1763" s="10" t="s">
        <v>4153</v>
      </c>
      <c r="C1763" s="13">
        <v>117.97</v>
      </c>
      <c r="D1763" s="11"/>
      <c r="E1763" s="11" t="s">
        <v>2259</v>
      </c>
      <c r="F1763" s="11" t="s">
        <v>1670</v>
      </c>
      <c r="G1763" s="11">
        <v>2</v>
      </c>
      <c r="H1763" s="46">
        <v>1</v>
      </c>
      <c r="I1763" s="46">
        <v>1</v>
      </c>
      <c r="J1763" s="46" t="s">
        <v>1198</v>
      </c>
      <c r="K1763" s="46" t="s">
        <v>1198</v>
      </c>
      <c r="L1763" s="46" t="s">
        <v>1198</v>
      </c>
      <c r="M1763" s="116" t="s">
        <v>65</v>
      </c>
      <c r="N1763" s="107"/>
      <c r="O1763" s="41">
        <f t="shared" si="228"/>
        <v>0</v>
      </c>
      <c r="P1763" s="47">
        <f t="shared" si="226"/>
        <v>0</v>
      </c>
      <c r="Q1763" s="47">
        <f t="shared" si="227"/>
        <v>0</v>
      </c>
      <c r="R1763" s="47">
        <f t="shared" si="227"/>
        <v>0</v>
      </c>
    </row>
    <row r="1764" spans="1:18" s="53" customFormat="1" ht="18.75" customHeight="1">
      <c r="A1764" s="115">
        <v>844969</v>
      </c>
      <c r="B1764" s="10" t="s">
        <v>4154</v>
      </c>
      <c r="C1764" s="13">
        <v>130.61000000000001</v>
      </c>
      <c r="D1764" s="11"/>
      <c r="E1764" s="11" t="s">
        <v>2259</v>
      </c>
      <c r="F1764" s="11" t="s">
        <v>1670</v>
      </c>
      <c r="G1764" s="11">
        <v>4</v>
      </c>
      <c r="H1764" s="46">
        <v>1</v>
      </c>
      <c r="I1764" s="46">
        <v>1</v>
      </c>
      <c r="J1764" s="46" t="s">
        <v>1198</v>
      </c>
      <c r="K1764" s="46" t="s">
        <v>1198</v>
      </c>
      <c r="L1764" s="46" t="s">
        <v>1198</v>
      </c>
      <c r="M1764" s="116" t="s">
        <v>65</v>
      </c>
      <c r="N1764" s="107"/>
      <c r="O1764" s="41">
        <f t="shared" si="228"/>
        <v>0</v>
      </c>
      <c r="P1764" s="47">
        <f t="shared" si="226"/>
        <v>0</v>
      </c>
      <c r="Q1764" s="47">
        <f t="shared" si="227"/>
        <v>0</v>
      </c>
      <c r="R1764" s="47">
        <f t="shared" si="227"/>
        <v>0</v>
      </c>
    </row>
    <row r="1765" spans="1:18" s="53" customFormat="1" ht="18.75" customHeight="1">
      <c r="A1765" s="115">
        <v>844971</v>
      </c>
      <c r="B1765" s="10" t="s">
        <v>4155</v>
      </c>
      <c r="C1765" s="13">
        <v>396.03</v>
      </c>
      <c r="D1765" s="11"/>
      <c r="E1765" s="11" t="s">
        <v>2259</v>
      </c>
      <c r="F1765" s="11" t="s">
        <v>1670</v>
      </c>
      <c r="G1765" s="11">
        <v>2</v>
      </c>
      <c r="H1765" s="46">
        <v>1</v>
      </c>
      <c r="I1765" s="46">
        <v>1</v>
      </c>
      <c r="J1765" s="46" t="s">
        <v>1198</v>
      </c>
      <c r="K1765" s="46" t="s">
        <v>1198</v>
      </c>
      <c r="L1765" s="46" t="s">
        <v>1198</v>
      </c>
      <c r="M1765" s="116" t="s">
        <v>65</v>
      </c>
      <c r="N1765" s="107"/>
      <c r="O1765" s="41">
        <f t="shared" si="228"/>
        <v>0</v>
      </c>
      <c r="P1765" s="47">
        <f t="shared" si="226"/>
        <v>0</v>
      </c>
      <c r="Q1765" s="47">
        <f t="shared" si="227"/>
        <v>0</v>
      </c>
      <c r="R1765" s="47">
        <f t="shared" si="227"/>
        <v>0</v>
      </c>
    </row>
    <row r="1766" spans="1:18" s="53" customFormat="1" ht="18.75" customHeight="1">
      <c r="A1766" s="115">
        <v>844970</v>
      </c>
      <c r="B1766" s="10" t="s">
        <v>4156</v>
      </c>
      <c r="C1766" s="13">
        <v>471.87</v>
      </c>
      <c r="D1766" s="11"/>
      <c r="E1766" s="11" t="s">
        <v>2259</v>
      </c>
      <c r="F1766" s="11" t="s">
        <v>1670</v>
      </c>
      <c r="G1766" s="11">
        <v>4</v>
      </c>
      <c r="H1766" s="46">
        <v>1</v>
      </c>
      <c r="I1766" s="46">
        <v>1</v>
      </c>
      <c r="J1766" s="46" t="s">
        <v>1198</v>
      </c>
      <c r="K1766" s="46" t="s">
        <v>1198</v>
      </c>
      <c r="L1766" s="46" t="s">
        <v>1198</v>
      </c>
      <c r="M1766" s="116" t="s">
        <v>65</v>
      </c>
      <c r="N1766" s="107"/>
      <c r="O1766" s="41">
        <f t="shared" si="228"/>
        <v>0</v>
      </c>
      <c r="P1766" s="47">
        <f t="shared" si="226"/>
        <v>0</v>
      </c>
      <c r="Q1766" s="47">
        <f t="shared" ref="Q1766:R1776" si="229">IFERROR(K1766/H1766*O1766,0)</f>
        <v>0</v>
      </c>
      <c r="R1766" s="47">
        <f t="shared" si="229"/>
        <v>0</v>
      </c>
    </row>
    <row r="1767" spans="1:18" s="53" customFormat="1" ht="18.75" customHeight="1">
      <c r="A1767" s="115">
        <v>844974</v>
      </c>
      <c r="B1767" s="10" t="s">
        <v>4157</v>
      </c>
      <c r="C1767" s="13">
        <v>648.82000000000005</v>
      </c>
      <c r="D1767" s="11"/>
      <c r="E1767" s="11" t="s">
        <v>2259</v>
      </c>
      <c r="F1767" s="11" t="s">
        <v>1670</v>
      </c>
      <c r="G1767" s="11">
        <v>2</v>
      </c>
      <c r="H1767" s="46">
        <v>1</v>
      </c>
      <c r="I1767" s="46">
        <v>1</v>
      </c>
      <c r="J1767" s="46" t="s">
        <v>1198</v>
      </c>
      <c r="K1767" s="46" t="s">
        <v>1198</v>
      </c>
      <c r="L1767" s="46" t="s">
        <v>1198</v>
      </c>
      <c r="M1767" s="116" t="s">
        <v>65</v>
      </c>
      <c r="N1767" s="107"/>
      <c r="O1767" s="41">
        <f t="shared" si="228"/>
        <v>0</v>
      </c>
      <c r="P1767" s="47">
        <f t="shared" si="226"/>
        <v>0</v>
      </c>
      <c r="Q1767" s="47">
        <f t="shared" si="229"/>
        <v>0</v>
      </c>
      <c r="R1767" s="47">
        <f t="shared" si="229"/>
        <v>0</v>
      </c>
    </row>
    <row r="1768" spans="1:18" s="53" customFormat="1" ht="18.75" customHeight="1">
      <c r="A1768" s="115">
        <v>844975</v>
      </c>
      <c r="B1768" s="10" t="s">
        <v>4158</v>
      </c>
      <c r="C1768" s="13">
        <v>648.82000000000005</v>
      </c>
      <c r="D1768" s="11"/>
      <c r="E1768" s="11" t="s">
        <v>2259</v>
      </c>
      <c r="F1768" s="11" t="s">
        <v>1670</v>
      </c>
      <c r="G1768" s="11">
        <v>4</v>
      </c>
      <c r="H1768" s="46">
        <v>1</v>
      </c>
      <c r="I1768" s="46">
        <v>1</v>
      </c>
      <c r="J1768" s="46" t="s">
        <v>1198</v>
      </c>
      <c r="K1768" s="46" t="s">
        <v>1198</v>
      </c>
      <c r="L1768" s="46" t="s">
        <v>1198</v>
      </c>
      <c r="M1768" s="116" t="s">
        <v>65</v>
      </c>
      <c r="N1768" s="107"/>
      <c r="O1768" s="41">
        <f t="shared" si="228"/>
        <v>0</v>
      </c>
      <c r="P1768" s="47">
        <f t="shared" si="226"/>
        <v>0</v>
      </c>
      <c r="Q1768" s="47">
        <f t="shared" si="229"/>
        <v>0</v>
      </c>
      <c r="R1768" s="47">
        <f t="shared" si="229"/>
        <v>0</v>
      </c>
    </row>
    <row r="1769" spans="1:18" s="11" customFormat="1" ht="18.75" customHeight="1">
      <c r="A1769" s="115">
        <v>844972</v>
      </c>
      <c r="B1769" s="10" t="s">
        <v>4159</v>
      </c>
      <c r="C1769" s="13">
        <v>1659.97</v>
      </c>
      <c r="E1769" s="11" t="s">
        <v>2259</v>
      </c>
      <c r="F1769" s="11" t="s">
        <v>1670</v>
      </c>
      <c r="G1769" s="11">
        <v>2</v>
      </c>
      <c r="H1769" s="46">
        <v>1</v>
      </c>
      <c r="I1769" s="46">
        <v>1</v>
      </c>
      <c r="J1769" s="46" t="s">
        <v>1198</v>
      </c>
      <c r="K1769" s="46" t="s">
        <v>1198</v>
      </c>
      <c r="L1769" s="46" t="s">
        <v>1198</v>
      </c>
      <c r="M1769" s="116" t="s">
        <v>65</v>
      </c>
      <c r="N1769" s="107"/>
      <c r="O1769" s="41">
        <f t="shared" si="228"/>
        <v>0</v>
      </c>
      <c r="P1769" s="47">
        <f t="shared" si="226"/>
        <v>0</v>
      </c>
      <c r="Q1769" s="47">
        <f t="shared" si="229"/>
        <v>0</v>
      </c>
      <c r="R1769" s="47">
        <f t="shared" si="229"/>
        <v>0</v>
      </c>
    </row>
    <row r="1770" spans="1:18" s="53" customFormat="1" ht="18.75" customHeight="1">
      <c r="A1770" s="115">
        <v>844973</v>
      </c>
      <c r="B1770" s="10" t="s">
        <v>4160</v>
      </c>
      <c r="C1770" s="13">
        <v>1659.97</v>
      </c>
      <c r="D1770" s="11"/>
      <c r="E1770" s="11" t="s">
        <v>2259</v>
      </c>
      <c r="F1770" s="11" t="s">
        <v>1670</v>
      </c>
      <c r="G1770" s="11">
        <v>4</v>
      </c>
      <c r="H1770" s="46">
        <v>1</v>
      </c>
      <c r="I1770" s="46">
        <v>1</v>
      </c>
      <c r="J1770" s="46" t="s">
        <v>1198</v>
      </c>
      <c r="K1770" s="46" t="s">
        <v>1198</v>
      </c>
      <c r="L1770" s="46" t="s">
        <v>1198</v>
      </c>
      <c r="M1770" s="116" t="s">
        <v>65</v>
      </c>
      <c r="N1770" s="107"/>
      <c r="O1770" s="41">
        <f t="shared" si="228"/>
        <v>0</v>
      </c>
      <c r="P1770" s="47">
        <f t="shared" si="226"/>
        <v>0</v>
      </c>
      <c r="Q1770" s="47">
        <f t="shared" si="229"/>
        <v>0</v>
      </c>
      <c r="R1770" s="47">
        <f t="shared" si="229"/>
        <v>0</v>
      </c>
    </row>
    <row r="1771" spans="1:18" s="53" customFormat="1" ht="18.75" customHeight="1">
      <c r="A1771" s="115">
        <v>844977</v>
      </c>
      <c r="B1771" s="10" t="s">
        <v>4161</v>
      </c>
      <c r="C1771" s="13">
        <v>1659.97</v>
      </c>
      <c r="D1771" s="11"/>
      <c r="E1771" s="11" t="s">
        <v>2259</v>
      </c>
      <c r="F1771" s="11" t="s">
        <v>1670</v>
      </c>
      <c r="G1771" s="11">
        <v>2</v>
      </c>
      <c r="H1771" s="46">
        <v>1</v>
      </c>
      <c r="I1771" s="46">
        <v>1</v>
      </c>
      <c r="J1771" s="46" t="s">
        <v>1198</v>
      </c>
      <c r="K1771" s="46" t="s">
        <v>1198</v>
      </c>
      <c r="L1771" s="46" t="s">
        <v>1198</v>
      </c>
      <c r="M1771" s="116" t="s">
        <v>65</v>
      </c>
      <c r="N1771" s="107"/>
      <c r="O1771" s="41">
        <f t="shared" si="228"/>
        <v>0</v>
      </c>
      <c r="P1771" s="47">
        <f t="shared" si="226"/>
        <v>0</v>
      </c>
      <c r="Q1771" s="47">
        <f t="shared" si="229"/>
        <v>0</v>
      </c>
      <c r="R1771" s="47">
        <f t="shared" si="229"/>
        <v>0</v>
      </c>
    </row>
    <row r="1772" spans="1:18" s="53" customFormat="1" ht="18.75" customHeight="1">
      <c r="A1772" s="115">
        <v>844976</v>
      </c>
      <c r="B1772" s="10" t="s">
        <v>4162</v>
      </c>
      <c r="C1772" s="13">
        <v>1659.97</v>
      </c>
      <c r="D1772" s="11"/>
      <c r="E1772" s="11" t="s">
        <v>2259</v>
      </c>
      <c r="F1772" s="11" t="s">
        <v>1670</v>
      </c>
      <c r="G1772" s="11">
        <v>4</v>
      </c>
      <c r="H1772" s="46">
        <v>1</v>
      </c>
      <c r="I1772" s="46">
        <v>1</v>
      </c>
      <c r="J1772" s="46" t="s">
        <v>1198</v>
      </c>
      <c r="K1772" s="46" t="s">
        <v>1198</v>
      </c>
      <c r="L1772" s="46" t="s">
        <v>1198</v>
      </c>
      <c r="M1772" s="116" t="s">
        <v>65</v>
      </c>
      <c r="N1772" s="107"/>
      <c r="O1772" s="41">
        <f t="shared" si="228"/>
        <v>0</v>
      </c>
      <c r="P1772" s="47">
        <f t="shared" si="226"/>
        <v>0</v>
      </c>
      <c r="Q1772" s="47">
        <f t="shared" si="229"/>
        <v>0</v>
      </c>
      <c r="R1772" s="47">
        <f t="shared" si="229"/>
        <v>0</v>
      </c>
    </row>
    <row r="1773" spans="1:18" s="53" customFormat="1" ht="18.75" customHeight="1">
      <c r="A1773" s="115">
        <v>844996</v>
      </c>
      <c r="B1773" s="10" t="s">
        <v>4163</v>
      </c>
      <c r="C1773" s="13">
        <v>16015.93</v>
      </c>
      <c r="D1773" s="11"/>
      <c r="E1773" s="11" t="s">
        <v>2259</v>
      </c>
      <c r="F1773" s="11" t="s">
        <v>1651</v>
      </c>
      <c r="G1773" s="11">
        <v>1</v>
      </c>
      <c r="H1773" s="46">
        <v>1</v>
      </c>
      <c r="I1773" s="46">
        <v>1</v>
      </c>
      <c r="J1773" s="46" t="s">
        <v>1198</v>
      </c>
      <c r="K1773" s="46" t="s">
        <v>1198</v>
      </c>
      <c r="L1773" s="46" t="s">
        <v>1198</v>
      </c>
      <c r="M1773" s="116" t="s">
        <v>65</v>
      </c>
      <c r="N1773" s="107"/>
      <c r="O1773" s="41">
        <f t="shared" si="228"/>
        <v>0</v>
      </c>
      <c r="P1773" s="47">
        <f t="shared" si="226"/>
        <v>0</v>
      </c>
      <c r="Q1773" s="47">
        <f t="shared" si="229"/>
        <v>0</v>
      </c>
      <c r="R1773" s="47">
        <f t="shared" si="229"/>
        <v>0</v>
      </c>
    </row>
    <row r="1774" spans="1:18" s="53" customFormat="1" ht="18.75" customHeight="1">
      <c r="A1774" s="50">
        <v>844995</v>
      </c>
      <c r="B1774" s="10" t="s">
        <v>4164</v>
      </c>
      <c r="C1774" s="13">
        <v>22453.61</v>
      </c>
      <c r="D1774" s="11"/>
      <c r="E1774" s="11" t="s">
        <v>2259</v>
      </c>
      <c r="F1774" s="11" t="s">
        <v>1671</v>
      </c>
      <c r="G1774" s="11">
        <v>1</v>
      </c>
      <c r="H1774" s="46">
        <v>1</v>
      </c>
      <c r="I1774" s="46">
        <v>1</v>
      </c>
      <c r="J1774" s="46" t="s">
        <v>1198</v>
      </c>
      <c r="K1774" s="46" t="s">
        <v>1198</v>
      </c>
      <c r="L1774" s="46" t="s">
        <v>1198</v>
      </c>
      <c r="M1774" s="116" t="s">
        <v>65</v>
      </c>
      <c r="N1774" s="107"/>
      <c r="O1774" s="41">
        <f t="shared" si="228"/>
        <v>0</v>
      </c>
      <c r="P1774" s="47">
        <f t="shared" si="226"/>
        <v>0</v>
      </c>
      <c r="Q1774" s="47">
        <f t="shared" si="229"/>
        <v>0</v>
      </c>
      <c r="R1774" s="47">
        <f t="shared" si="229"/>
        <v>0</v>
      </c>
    </row>
    <row r="1775" spans="1:18" s="53" customFormat="1" ht="18.75" customHeight="1">
      <c r="A1775" s="50">
        <v>844994</v>
      </c>
      <c r="B1775" s="10" t="s">
        <v>4165</v>
      </c>
      <c r="C1775" s="13">
        <v>25721.8</v>
      </c>
      <c r="D1775" s="11"/>
      <c r="E1775" s="11" t="s">
        <v>2259</v>
      </c>
      <c r="F1775" s="11" t="s">
        <v>1651</v>
      </c>
      <c r="G1775" s="11">
        <v>1</v>
      </c>
      <c r="H1775" s="46">
        <v>1</v>
      </c>
      <c r="I1775" s="46">
        <v>1</v>
      </c>
      <c r="J1775" s="46" t="s">
        <v>1198</v>
      </c>
      <c r="K1775" s="46" t="s">
        <v>1198</v>
      </c>
      <c r="L1775" s="46" t="s">
        <v>1198</v>
      </c>
      <c r="M1775" s="116" t="s">
        <v>65</v>
      </c>
      <c r="N1775" s="107"/>
      <c r="O1775" s="41">
        <f t="shared" si="228"/>
        <v>0</v>
      </c>
      <c r="P1775" s="47">
        <f t="shared" si="226"/>
        <v>0</v>
      </c>
      <c r="Q1775" s="47">
        <f t="shared" si="229"/>
        <v>0</v>
      </c>
      <c r="R1775" s="47">
        <f t="shared" si="229"/>
        <v>0</v>
      </c>
    </row>
    <row r="1776" spans="1:18" s="53" customFormat="1" ht="18.75" customHeight="1">
      <c r="A1776" s="77">
        <v>844993</v>
      </c>
      <c r="B1776" s="293" t="s">
        <v>4166</v>
      </c>
      <c r="C1776" s="294">
        <v>36208.300000000003</v>
      </c>
      <c r="D1776" s="295"/>
      <c r="E1776" s="295" t="s">
        <v>2259</v>
      </c>
      <c r="F1776" s="295" t="s">
        <v>1671</v>
      </c>
      <c r="G1776" s="295">
        <v>1</v>
      </c>
      <c r="H1776" s="281">
        <v>1</v>
      </c>
      <c r="I1776" s="281">
        <v>1</v>
      </c>
      <c r="J1776" s="281" t="s">
        <v>1198</v>
      </c>
      <c r="K1776" s="281" t="s">
        <v>1198</v>
      </c>
      <c r="L1776" s="281" t="s">
        <v>1198</v>
      </c>
      <c r="M1776" s="364" t="s">
        <v>65</v>
      </c>
      <c r="N1776" s="285"/>
      <c r="O1776" s="286">
        <f t="shared" si="228"/>
        <v>0</v>
      </c>
      <c r="P1776" s="47">
        <f t="shared" si="226"/>
        <v>0</v>
      </c>
      <c r="Q1776" s="47">
        <f t="shared" si="229"/>
        <v>0</v>
      </c>
      <c r="R1776" s="47">
        <f t="shared" si="229"/>
        <v>0</v>
      </c>
    </row>
    <row r="1777" spans="1:18" s="53" customFormat="1" ht="18.75" customHeight="1">
      <c r="A1777" s="84" t="s">
        <v>4167</v>
      </c>
      <c r="B1777" s="82"/>
      <c r="C1777" s="82"/>
      <c r="D1777" s="299"/>
      <c r="E1777" s="299"/>
      <c r="F1777" s="82"/>
      <c r="G1777" s="82"/>
      <c r="H1777" s="82"/>
      <c r="I1777" s="82"/>
      <c r="J1777" s="82"/>
      <c r="K1777" s="82"/>
      <c r="L1777" s="82"/>
      <c r="M1777" s="82"/>
      <c r="N1777" s="82"/>
      <c r="O1777" s="133"/>
      <c r="P1777" s="133"/>
      <c r="Q1777" s="133"/>
      <c r="R1777" s="300"/>
    </row>
    <row r="1778" spans="1:18" s="53" customFormat="1" ht="18.75" customHeight="1">
      <c r="A1778" s="78">
        <v>149678</v>
      </c>
      <c r="B1778" s="33" t="s">
        <v>4168</v>
      </c>
      <c r="C1778" s="14">
        <v>9137.27</v>
      </c>
      <c r="D1778" s="35"/>
      <c r="E1778" s="35" t="s">
        <v>2259</v>
      </c>
      <c r="F1778" s="35" t="s">
        <v>0</v>
      </c>
      <c r="G1778" s="36">
        <v>12</v>
      </c>
      <c r="H1778" s="36">
        <v>1</v>
      </c>
      <c r="I1778" s="36">
        <v>1</v>
      </c>
      <c r="J1778" s="37">
        <v>18.5</v>
      </c>
      <c r="K1778" s="37">
        <v>16.5</v>
      </c>
      <c r="L1778" s="38">
        <v>0.05</v>
      </c>
      <c r="M1778" s="39">
        <v>6940092415105</v>
      </c>
      <c r="N1778" s="275"/>
      <c r="O1778" s="40">
        <f t="shared" ref="O1778:O1841" si="230">C1778*N1778</f>
        <v>0</v>
      </c>
      <c r="P1778" s="37">
        <f t="shared" ref="P1778:P1841" si="231">J1778/G1778*N1778</f>
        <v>0</v>
      </c>
      <c r="Q1778" s="37">
        <f t="shared" ref="Q1778:Q1841" si="232">K1778/G1778*N1778</f>
        <v>0</v>
      </c>
      <c r="R1778" s="42">
        <f t="shared" ref="R1778:R1841" si="233">L1778/G1778*N1778</f>
        <v>0</v>
      </c>
    </row>
    <row r="1779" spans="1:18" s="53" customFormat="1" ht="18.75" customHeight="1">
      <c r="A1779" s="60">
        <v>149679</v>
      </c>
      <c r="B1779" s="12" t="s">
        <v>4169</v>
      </c>
      <c r="C1779" s="13">
        <v>9137.27</v>
      </c>
      <c r="D1779" s="11"/>
      <c r="E1779" s="11" t="s">
        <v>2259</v>
      </c>
      <c r="F1779" s="58" t="s">
        <v>0</v>
      </c>
      <c r="G1779" s="63">
        <v>12</v>
      </c>
      <c r="H1779" s="63">
        <v>1</v>
      </c>
      <c r="I1779" s="63">
        <v>1</v>
      </c>
      <c r="J1779" s="64">
        <v>18.5</v>
      </c>
      <c r="K1779" s="64">
        <v>16.5</v>
      </c>
      <c r="L1779" s="65">
        <v>0.05</v>
      </c>
      <c r="M1779" s="66">
        <v>6940092415112</v>
      </c>
      <c r="N1779" s="112"/>
      <c r="O1779" s="41">
        <f t="shared" si="230"/>
        <v>0</v>
      </c>
      <c r="P1779" s="47">
        <f t="shared" si="231"/>
        <v>0</v>
      </c>
      <c r="Q1779" s="47">
        <f t="shared" si="232"/>
        <v>0</v>
      </c>
      <c r="R1779" s="3">
        <f t="shared" si="233"/>
        <v>0</v>
      </c>
    </row>
    <row r="1780" spans="1:18" s="11" customFormat="1" ht="18.75" customHeight="1">
      <c r="A1780" s="50">
        <v>149680</v>
      </c>
      <c r="B1780" s="10" t="s">
        <v>4170</v>
      </c>
      <c r="C1780" s="13">
        <v>9137.27</v>
      </c>
      <c r="E1780" s="11" t="s">
        <v>2259</v>
      </c>
      <c r="F1780" s="11" t="s">
        <v>0</v>
      </c>
      <c r="G1780" s="46">
        <v>18</v>
      </c>
      <c r="H1780" s="46">
        <v>1</v>
      </c>
      <c r="I1780" s="46">
        <v>1</v>
      </c>
      <c r="J1780" s="47">
        <v>27.75</v>
      </c>
      <c r="K1780" s="47">
        <v>24.75</v>
      </c>
      <c r="L1780" s="48">
        <v>0.05</v>
      </c>
      <c r="M1780" s="49">
        <v>6940092415129</v>
      </c>
      <c r="N1780" s="107"/>
      <c r="O1780" s="41">
        <f t="shared" si="230"/>
        <v>0</v>
      </c>
      <c r="P1780" s="47">
        <f t="shared" si="231"/>
        <v>0</v>
      </c>
      <c r="Q1780" s="47">
        <f t="shared" si="232"/>
        <v>0</v>
      </c>
      <c r="R1780" s="3">
        <f t="shared" si="233"/>
        <v>0</v>
      </c>
    </row>
    <row r="1781" spans="1:18" s="53" customFormat="1" ht="18.75" customHeight="1">
      <c r="A1781" s="50">
        <v>149681</v>
      </c>
      <c r="B1781" s="10" t="s">
        <v>4171</v>
      </c>
      <c r="C1781" s="13">
        <v>9137.27</v>
      </c>
      <c r="D1781" s="11"/>
      <c r="E1781" s="11" t="s">
        <v>2259</v>
      </c>
      <c r="F1781" s="11" t="s">
        <v>0</v>
      </c>
      <c r="G1781" s="46">
        <v>18</v>
      </c>
      <c r="H1781" s="46">
        <v>1</v>
      </c>
      <c r="I1781" s="46">
        <v>1</v>
      </c>
      <c r="J1781" s="47">
        <v>27.75</v>
      </c>
      <c r="K1781" s="47">
        <v>24.75</v>
      </c>
      <c r="L1781" s="48">
        <v>0.05</v>
      </c>
      <c r="M1781" s="49">
        <v>6940092415136</v>
      </c>
      <c r="N1781" s="107"/>
      <c r="O1781" s="41">
        <f t="shared" si="230"/>
        <v>0</v>
      </c>
      <c r="P1781" s="47">
        <f t="shared" si="231"/>
        <v>0</v>
      </c>
      <c r="Q1781" s="47">
        <f t="shared" si="232"/>
        <v>0</v>
      </c>
      <c r="R1781" s="3">
        <f t="shared" si="233"/>
        <v>0</v>
      </c>
    </row>
    <row r="1782" spans="1:18" s="54" customFormat="1" ht="18.75" customHeight="1">
      <c r="A1782" s="60">
        <v>149682</v>
      </c>
      <c r="B1782" s="12" t="s">
        <v>4172</v>
      </c>
      <c r="C1782" s="13">
        <v>9137.27</v>
      </c>
      <c r="D1782" s="11"/>
      <c r="E1782" s="11" t="s">
        <v>2259</v>
      </c>
      <c r="F1782" s="58" t="s">
        <v>0</v>
      </c>
      <c r="G1782" s="63">
        <v>18</v>
      </c>
      <c r="H1782" s="63">
        <v>1</v>
      </c>
      <c r="I1782" s="63">
        <v>1</v>
      </c>
      <c r="J1782" s="64">
        <v>27.75</v>
      </c>
      <c r="K1782" s="64">
        <v>24.75</v>
      </c>
      <c r="L1782" s="65">
        <v>0.05</v>
      </c>
      <c r="M1782" s="66">
        <v>6940092415143</v>
      </c>
      <c r="N1782" s="112"/>
      <c r="O1782" s="41">
        <f t="shared" si="230"/>
        <v>0</v>
      </c>
      <c r="P1782" s="47">
        <f t="shared" si="231"/>
        <v>0</v>
      </c>
      <c r="Q1782" s="47">
        <f t="shared" si="232"/>
        <v>0</v>
      </c>
      <c r="R1782" s="3">
        <f t="shared" si="233"/>
        <v>0</v>
      </c>
    </row>
    <row r="1783" spans="1:18" s="54" customFormat="1" ht="18.75" customHeight="1">
      <c r="A1783" s="50">
        <v>149683</v>
      </c>
      <c r="B1783" s="10" t="s">
        <v>4173</v>
      </c>
      <c r="C1783" s="13">
        <v>9137.27</v>
      </c>
      <c r="D1783" s="11"/>
      <c r="E1783" s="11" t="s">
        <v>2259</v>
      </c>
      <c r="F1783" s="11" t="s">
        <v>0</v>
      </c>
      <c r="G1783" s="46">
        <v>18</v>
      </c>
      <c r="H1783" s="46">
        <v>1</v>
      </c>
      <c r="I1783" s="46">
        <v>1</v>
      </c>
      <c r="J1783" s="47">
        <v>27.75</v>
      </c>
      <c r="K1783" s="47">
        <v>24.75</v>
      </c>
      <c r="L1783" s="48">
        <v>0.05</v>
      </c>
      <c r="M1783" s="49">
        <v>6940092415150</v>
      </c>
      <c r="N1783" s="107"/>
      <c r="O1783" s="41">
        <f t="shared" si="230"/>
        <v>0</v>
      </c>
      <c r="P1783" s="47">
        <f t="shared" si="231"/>
        <v>0</v>
      </c>
      <c r="Q1783" s="47">
        <f t="shared" si="232"/>
        <v>0</v>
      </c>
      <c r="R1783" s="3">
        <f t="shared" si="233"/>
        <v>0</v>
      </c>
    </row>
    <row r="1784" spans="1:18" s="54" customFormat="1" ht="18.75" customHeight="1">
      <c r="A1784" s="50">
        <v>149684</v>
      </c>
      <c r="B1784" s="10" t="s">
        <v>4174</v>
      </c>
      <c r="C1784" s="13">
        <v>9137.27</v>
      </c>
      <c r="D1784" s="11"/>
      <c r="E1784" s="11" t="s">
        <v>2259</v>
      </c>
      <c r="F1784" s="11" t="s">
        <v>0</v>
      </c>
      <c r="G1784" s="46">
        <v>18</v>
      </c>
      <c r="H1784" s="46">
        <v>1</v>
      </c>
      <c r="I1784" s="46">
        <v>1</v>
      </c>
      <c r="J1784" s="47">
        <v>27.75</v>
      </c>
      <c r="K1784" s="47">
        <v>24.75</v>
      </c>
      <c r="L1784" s="48">
        <v>0.05</v>
      </c>
      <c r="M1784" s="49">
        <v>6940092415167</v>
      </c>
      <c r="N1784" s="107"/>
      <c r="O1784" s="41">
        <f t="shared" si="230"/>
        <v>0</v>
      </c>
      <c r="P1784" s="47">
        <f t="shared" si="231"/>
        <v>0</v>
      </c>
      <c r="Q1784" s="47">
        <f t="shared" si="232"/>
        <v>0</v>
      </c>
      <c r="R1784" s="3">
        <f t="shared" si="233"/>
        <v>0</v>
      </c>
    </row>
    <row r="1785" spans="1:18" s="54" customFormat="1" ht="18.75" customHeight="1">
      <c r="A1785" s="50">
        <v>149685</v>
      </c>
      <c r="B1785" s="10" t="s">
        <v>4175</v>
      </c>
      <c r="C1785" s="13">
        <v>9137.27</v>
      </c>
      <c r="D1785" s="11"/>
      <c r="E1785" s="11" t="s">
        <v>2259</v>
      </c>
      <c r="F1785" s="11" t="s">
        <v>0</v>
      </c>
      <c r="G1785" s="46">
        <v>18</v>
      </c>
      <c r="H1785" s="46">
        <v>1</v>
      </c>
      <c r="I1785" s="46">
        <v>1</v>
      </c>
      <c r="J1785" s="47">
        <v>27.75</v>
      </c>
      <c r="K1785" s="47">
        <v>24.75</v>
      </c>
      <c r="L1785" s="48">
        <v>0.05</v>
      </c>
      <c r="M1785" s="49">
        <v>6940092415174</v>
      </c>
      <c r="N1785" s="107"/>
      <c r="O1785" s="41">
        <f t="shared" si="230"/>
        <v>0</v>
      </c>
      <c r="P1785" s="47">
        <f t="shared" si="231"/>
        <v>0</v>
      </c>
      <c r="Q1785" s="47">
        <f t="shared" si="232"/>
        <v>0</v>
      </c>
      <c r="R1785" s="3">
        <f t="shared" si="233"/>
        <v>0</v>
      </c>
    </row>
    <row r="1786" spans="1:18" s="80" customFormat="1" ht="18.75" customHeight="1">
      <c r="A1786" s="50">
        <v>149358</v>
      </c>
      <c r="B1786" s="10" t="s">
        <v>4176</v>
      </c>
      <c r="C1786" s="13">
        <v>9137.27</v>
      </c>
      <c r="D1786" s="11"/>
      <c r="E1786" s="11" t="s">
        <v>2259</v>
      </c>
      <c r="F1786" s="11" t="s">
        <v>0</v>
      </c>
      <c r="G1786" s="46">
        <v>18</v>
      </c>
      <c r="H1786" s="46">
        <v>1</v>
      </c>
      <c r="I1786" s="46">
        <v>1</v>
      </c>
      <c r="J1786" s="47">
        <v>27.75</v>
      </c>
      <c r="K1786" s="47">
        <v>24.75</v>
      </c>
      <c r="L1786" s="48">
        <v>0.05</v>
      </c>
      <c r="M1786" s="49">
        <v>6940092415181</v>
      </c>
      <c r="N1786" s="107"/>
      <c r="O1786" s="41">
        <f t="shared" si="230"/>
        <v>0</v>
      </c>
      <c r="P1786" s="47">
        <f t="shared" si="231"/>
        <v>0</v>
      </c>
      <c r="Q1786" s="47">
        <f t="shared" si="232"/>
        <v>0</v>
      </c>
      <c r="R1786" s="3">
        <f t="shared" si="233"/>
        <v>0</v>
      </c>
    </row>
    <row r="1787" spans="1:18" s="54" customFormat="1" ht="18.75" customHeight="1">
      <c r="A1787" s="50">
        <v>149676</v>
      </c>
      <c r="B1787" s="10" t="s">
        <v>4177</v>
      </c>
      <c r="C1787" s="13">
        <v>9137.27</v>
      </c>
      <c r="D1787" s="11"/>
      <c r="E1787" s="11" t="s">
        <v>2259</v>
      </c>
      <c r="F1787" s="11" t="s">
        <v>0</v>
      </c>
      <c r="G1787" s="46">
        <v>18</v>
      </c>
      <c r="H1787" s="46">
        <v>1</v>
      </c>
      <c r="I1787" s="46">
        <v>1</v>
      </c>
      <c r="J1787" s="47">
        <v>27.75</v>
      </c>
      <c r="K1787" s="47">
        <v>24.75</v>
      </c>
      <c r="L1787" s="48">
        <v>0.05</v>
      </c>
      <c r="M1787" s="49">
        <v>6940092415198</v>
      </c>
      <c r="N1787" s="107"/>
      <c r="O1787" s="41">
        <f t="shared" si="230"/>
        <v>0</v>
      </c>
      <c r="P1787" s="47">
        <f t="shared" si="231"/>
        <v>0</v>
      </c>
      <c r="Q1787" s="47">
        <f t="shared" si="232"/>
        <v>0</v>
      </c>
      <c r="R1787" s="3">
        <f t="shared" si="233"/>
        <v>0</v>
      </c>
    </row>
    <row r="1788" spans="1:18" s="54" customFormat="1" ht="18.75" customHeight="1">
      <c r="A1788" s="50">
        <v>149686</v>
      </c>
      <c r="B1788" s="10" t="s">
        <v>4178</v>
      </c>
      <c r="C1788" s="13">
        <v>10291.09</v>
      </c>
      <c r="D1788" s="11"/>
      <c r="E1788" s="11" t="s">
        <v>2259</v>
      </c>
      <c r="F1788" s="11" t="s">
        <v>0</v>
      </c>
      <c r="G1788" s="46">
        <v>12</v>
      </c>
      <c r="H1788" s="46">
        <v>1</v>
      </c>
      <c r="I1788" s="46">
        <v>1</v>
      </c>
      <c r="J1788" s="47">
        <v>18.5</v>
      </c>
      <c r="K1788" s="47">
        <v>16.5</v>
      </c>
      <c r="L1788" s="48">
        <v>0.05</v>
      </c>
      <c r="M1788" s="49">
        <v>6925808333577</v>
      </c>
      <c r="N1788" s="107"/>
      <c r="O1788" s="41">
        <f t="shared" si="230"/>
        <v>0</v>
      </c>
      <c r="P1788" s="47">
        <f t="shared" si="231"/>
        <v>0</v>
      </c>
      <c r="Q1788" s="47">
        <f t="shared" si="232"/>
        <v>0</v>
      </c>
      <c r="R1788" s="3">
        <f t="shared" si="233"/>
        <v>0</v>
      </c>
    </row>
    <row r="1789" spans="1:18" s="54" customFormat="1" ht="18.75" customHeight="1">
      <c r="A1789" s="50">
        <v>149687</v>
      </c>
      <c r="B1789" s="10" t="s">
        <v>4179</v>
      </c>
      <c r="C1789" s="13">
        <v>10291.09</v>
      </c>
      <c r="D1789" s="11"/>
      <c r="E1789" s="11" t="s">
        <v>2259</v>
      </c>
      <c r="F1789" s="11" t="s">
        <v>0</v>
      </c>
      <c r="G1789" s="46">
        <v>12</v>
      </c>
      <c r="H1789" s="46">
        <v>1</v>
      </c>
      <c r="I1789" s="46">
        <v>1</v>
      </c>
      <c r="J1789" s="47">
        <v>18.5</v>
      </c>
      <c r="K1789" s="47">
        <v>16.5</v>
      </c>
      <c r="L1789" s="48">
        <v>0.05</v>
      </c>
      <c r="M1789" s="49">
        <v>6925808333584</v>
      </c>
      <c r="N1789" s="107"/>
      <c r="O1789" s="41">
        <f t="shared" si="230"/>
        <v>0</v>
      </c>
      <c r="P1789" s="47">
        <f t="shared" si="231"/>
        <v>0</v>
      </c>
      <c r="Q1789" s="47">
        <f t="shared" si="232"/>
        <v>0</v>
      </c>
      <c r="R1789" s="3">
        <f t="shared" si="233"/>
        <v>0</v>
      </c>
    </row>
    <row r="1790" spans="1:18" s="54" customFormat="1" ht="18.75" customHeight="1">
      <c r="A1790" s="50">
        <v>149688</v>
      </c>
      <c r="B1790" s="10" t="s">
        <v>4180</v>
      </c>
      <c r="C1790" s="13">
        <v>10291.09</v>
      </c>
      <c r="D1790" s="11"/>
      <c r="E1790" s="11" t="s">
        <v>2259</v>
      </c>
      <c r="F1790" s="11" t="s">
        <v>0</v>
      </c>
      <c r="G1790" s="46">
        <v>12</v>
      </c>
      <c r="H1790" s="46">
        <v>1</v>
      </c>
      <c r="I1790" s="46">
        <v>1</v>
      </c>
      <c r="J1790" s="47">
        <v>18.5</v>
      </c>
      <c r="K1790" s="47">
        <v>16.5</v>
      </c>
      <c r="L1790" s="48">
        <v>0.05</v>
      </c>
      <c r="M1790" s="49">
        <v>6925808333591</v>
      </c>
      <c r="N1790" s="107"/>
      <c r="O1790" s="41">
        <f t="shared" si="230"/>
        <v>0</v>
      </c>
      <c r="P1790" s="47">
        <f t="shared" si="231"/>
        <v>0</v>
      </c>
      <c r="Q1790" s="47">
        <f t="shared" si="232"/>
        <v>0</v>
      </c>
      <c r="R1790" s="3">
        <f t="shared" si="233"/>
        <v>0</v>
      </c>
    </row>
    <row r="1791" spans="1:18" s="54" customFormat="1" ht="18.75" customHeight="1">
      <c r="A1791" s="50">
        <v>149689</v>
      </c>
      <c r="B1791" s="10" t="s">
        <v>4181</v>
      </c>
      <c r="C1791" s="13">
        <v>10291.09</v>
      </c>
      <c r="D1791" s="11"/>
      <c r="E1791" s="11" t="s">
        <v>2259</v>
      </c>
      <c r="F1791" s="11" t="s">
        <v>0</v>
      </c>
      <c r="G1791" s="46">
        <v>12</v>
      </c>
      <c r="H1791" s="46">
        <v>1</v>
      </c>
      <c r="I1791" s="46">
        <v>1</v>
      </c>
      <c r="J1791" s="47">
        <v>18.5</v>
      </c>
      <c r="K1791" s="47">
        <v>16.5</v>
      </c>
      <c r="L1791" s="48">
        <v>0.05</v>
      </c>
      <c r="M1791" s="49">
        <v>6925808333607</v>
      </c>
      <c r="N1791" s="107"/>
      <c r="O1791" s="41">
        <f t="shared" si="230"/>
        <v>0</v>
      </c>
      <c r="P1791" s="47">
        <f t="shared" si="231"/>
        <v>0</v>
      </c>
      <c r="Q1791" s="47">
        <f t="shared" si="232"/>
        <v>0</v>
      </c>
      <c r="R1791" s="3">
        <f t="shared" si="233"/>
        <v>0</v>
      </c>
    </row>
    <row r="1792" spans="1:18" ht="18.75" customHeight="1">
      <c r="A1792" s="50">
        <v>149690</v>
      </c>
      <c r="B1792" s="10" t="s">
        <v>4182</v>
      </c>
      <c r="C1792" s="13">
        <v>10291.09</v>
      </c>
      <c r="D1792" s="11"/>
      <c r="E1792" s="11" t="s">
        <v>2259</v>
      </c>
      <c r="F1792" s="11" t="s">
        <v>0</v>
      </c>
      <c r="G1792" s="46">
        <v>18</v>
      </c>
      <c r="H1792" s="46">
        <v>1</v>
      </c>
      <c r="I1792" s="46">
        <v>1</v>
      </c>
      <c r="J1792" s="47">
        <v>27.75</v>
      </c>
      <c r="K1792" s="47">
        <v>24.75</v>
      </c>
      <c r="L1792" s="48">
        <v>0.05</v>
      </c>
      <c r="M1792" s="49">
        <v>6925808333614</v>
      </c>
      <c r="N1792" s="107"/>
      <c r="O1792" s="41">
        <f t="shared" si="230"/>
        <v>0</v>
      </c>
      <c r="P1792" s="47">
        <f t="shared" si="231"/>
        <v>0</v>
      </c>
      <c r="Q1792" s="47">
        <f t="shared" si="232"/>
        <v>0</v>
      </c>
      <c r="R1792" s="3">
        <f t="shared" si="233"/>
        <v>0</v>
      </c>
    </row>
    <row r="1793" spans="1:238" s="54" customFormat="1" ht="18.75" customHeight="1">
      <c r="A1793" s="50">
        <v>149691</v>
      </c>
      <c r="B1793" s="10" t="s">
        <v>4183</v>
      </c>
      <c r="C1793" s="13">
        <v>10291.09</v>
      </c>
      <c r="D1793" s="11"/>
      <c r="E1793" s="11" t="s">
        <v>2259</v>
      </c>
      <c r="F1793" s="11" t="s">
        <v>0</v>
      </c>
      <c r="G1793" s="46">
        <v>12</v>
      </c>
      <c r="H1793" s="46">
        <v>1</v>
      </c>
      <c r="I1793" s="46">
        <v>1</v>
      </c>
      <c r="J1793" s="47">
        <v>18.5</v>
      </c>
      <c r="K1793" s="47">
        <v>16.5</v>
      </c>
      <c r="L1793" s="48">
        <v>0.05</v>
      </c>
      <c r="M1793" s="49">
        <v>6925808333621</v>
      </c>
      <c r="N1793" s="107"/>
      <c r="O1793" s="41">
        <f t="shared" si="230"/>
        <v>0</v>
      </c>
      <c r="P1793" s="47">
        <f t="shared" si="231"/>
        <v>0</v>
      </c>
      <c r="Q1793" s="47">
        <f t="shared" si="232"/>
        <v>0</v>
      </c>
      <c r="R1793" s="3">
        <f t="shared" si="233"/>
        <v>0</v>
      </c>
    </row>
    <row r="1794" spans="1:238" s="54" customFormat="1" ht="18.75" customHeight="1">
      <c r="A1794" s="50">
        <v>149692</v>
      </c>
      <c r="B1794" s="10" t="s">
        <v>4184</v>
      </c>
      <c r="C1794" s="13">
        <v>10291.09</v>
      </c>
      <c r="D1794" s="11"/>
      <c r="E1794" s="11" t="s">
        <v>2259</v>
      </c>
      <c r="F1794" s="11" t="s">
        <v>0</v>
      </c>
      <c r="G1794" s="46">
        <v>12</v>
      </c>
      <c r="H1794" s="46">
        <v>1</v>
      </c>
      <c r="I1794" s="46">
        <v>1</v>
      </c>
      <c r="J1794" s="47">
        <v>18.5</v>
      </c>
      <c r="K1794" s="47">
        <v>16.5</v>
      </c>
      <c r="L1794" s="48">
        <v>0.05</v>
      </c>
      <c r="M1794" s="49">
        <v>6925808333638</v>
      </c>
      <c r="N1794" s="107"/>
      <c r="O1794" s="41">
        <f t="shared" si="230"/>
        <v>0</v>
      </c>
      <c r="P1794" s="47">
        <f t="shared" si="231"/>
        <v>0</v>
      </c>
      <c r="Q1794" s="47">
        <f t="shared" si="232"/>
        <v>0</v>
      </c>
      <c r="R1794" s="3">
        <f t="shared" si="233"/>
        <v>0</v>
      </c>
    </row>
    <row r="1795" spans="1:238" s="54" customFormat="1" ht="18.75" customHeight="1">
      <c r="A1795" s="50">
        <v>149693</v>
      </c>
      <c r="B1795" s="10" t="s">
        <v>4185</v>
      </c>
      <c r="C1795" s="13">
        <v>10291.09</v>
      </c>
      <c r="D1795" s="11"/>
      <c r="E1795" s="11" t="s">
        <v>2259</v>
      </c>
      <c r="F1795" s="11" t="s">
        <v>0</v>
      </c>
      <c r="G1795" s="46">
        <v>12</v>
      </c>
      <c r="H1795" s="46">
        <v>1</v>
      </c>
      <c r="I1795" s="46">
        <v>1</v>
      </c>
      <c r="J1795" s="47">
        <v>18.5</v>
      </c>
      <c r="K1795" s="47">
        <v>16.5</v>
      </c>
      <c r="L1795" s="48">
        <v>0.05</v>
      </c>
      <c r="M1795" s="49">
        <v>6925808333645</v>
      </c>
      <c r="N1795" s="107"/>
      <c r="O1795" s="41">
        <f t="shared" si="230"/>
        <v>0</v>
      </c>
      <c r="P1795" s="47">
        <f t="shared" si="231"/>
        <v>0</v>
      </c>
      <c r="Q1795" s="47">
        <f t="shared" si="232"/>
        <v>0</v>
      </c>
      <c r="R1795" s="3">
        <f t="shared" si="233"/>
        <v>0</v>
      </c>
    </row>
    <row r="1796" spans="1:238" s="54" customFormat="1" ht="18.75" customHeight="1">
      <c r="A1796" s="50">
        <v>149694</v>
      </c>
      <c r="B1796" s="10" t="s">
        <v>4186</v>
      </c>
      <c r="C1796" s="13">
        <v>10291.09</v>
      </c>
      <c r="D1796" s="11"/>
      <c r="E1796" s="11" t="s">
        <v>2259</v>
      </c>
      <c r="F1796" s="11" t="s">
        <v>0</v>
      </c>
      <c r="G1796" s="46">
        <v>12</v>
      </c>
      <c r="H1796" s="46">
        <v>1</v>
      </c>
      <c r="I1796" s="46">
        <v>1</v>
      </c>
      <c r="J1796" s="47">
        <v>18.5</v>
      </c>
      <c r="K1796" s="47">
        <v>16.5</v>
      </c>
      <c r="L1796" s="48">
        <v>0.05</v>
      </c>
      <c r="M1796" s="49">
        <v>6925808333652</v>
      </c>
      <c r="N1796" s="107"/>
      <c r="O1796" s="41">
        <f t="shared" si="230"/>
        <v>0</v>
      </c>
      <c r="P1796" s="47">
        <f t="shared" si="231"/>
        <v>0</v>
      </c>
      <c r="Q1796" s="47">
        <f t="shared" si="232"/>
        <v>0</v>
      </c>
      <c r="R1796" s="3">
        <f t="shared" si="233"/>
        <v>0</v>
      </c>
    </row>
    <row r="1797" spans="1:238" s="54" customFormat="1" ht="18.75" customHeight="1">
      <c r="A1797" s="50">
        <v>149695</v>
      </c>
      <c r="B1797" s="10" t="s">
        <v>4187</v>
      </c>
      <c r="C1797" s="13">
        <v>10291.09</v>
      </c>
      <c r="D1797" s="11"/>
      <c r="E1797" s="11" t="s">
        <v>2259</v>
      </c>
      <c r="F1797" s="11" t="s">
        <v>0</v>
      </c>
      <c r="G1797" s="46">
        <v>18</v>
      </c>
      <c r="H1797" s="46">
        <v>1</v>
      </c>
      <c r="I1797" s="46">
        <v>1</v>
      </c>
      <c r="J1797" s="47">
        <v>27.75</v>
      </c>
      <c r="K1797" s="47">
        <v>24.75</v>
      </c>
      <c r="L1797" s="48">
        <v>0.05</v>
      </c>
      <c r="M1797" s="49">
        <v>6925808333669</v>
      </c>
      <c r="N1797" s="107"/>
      <c r="O1797" s="41">
        <f t="shared" si="230"/>
        <v>0</v>
      </c>
      <c r="P1797" s="47">
        <f t="shared" si="231"/>
        <v>0</v>
      </c>
      <c r="Q1797" s="47">
        <f t="shared" si="232"/>
        <v>0</v>
      </c>
      <c r="R1797" s="3">
        <f t="shared" si="233"/>
        <v>0</v>
      </c>
    </row>
    <row r="1798" spans="1:238" ht="18.75" customHeight="1">
      <c r="A1798" s="50">
        <v>149476</v>
      </c>
      <c r="B1798" s="10" t="s">
        <v>4188</v>
      </c>
      <c r="C1798" s="13">
        <v>11209.99</v>
      </c>
      <c r="D1798" s="11"/>
      <c r="E1798" s="11" t="s">
        <v>2259</v>
      </c>
      <c r="F1798" s="11" t="s">
        <v>0</v>
      </c>
      <c r="G1798" s="46">
        <v>8</v>
      </c>
      <c r="H1798" s="46">
        <v>1</v>
      </c>
      <c r="I1798" s="46">
        <v>1</v>
      </c>
      <c r="J1798" s="47">
        <v>19.600000000000001</v>
      </c>
      <c r="K1798" s="47">
        <v>18</v>
      </c>
      <c r="L1798" s="48">
        <v>0.04</v>
      </c>
      <c r="M1798" s="49">
        <v>6940092415204</v>
      </c>
      <c r="N1798" s="107"/>
      <c r="O1798" s="41">
        <f t="shared" si="230"/>
        <v>0</v>
      </c>
      <c r="P1798" s="47">
        <f t="shared" si="231"/>
        <v>0</v>
      </c>
      <c r="Q1798" s="47">
        <f t="shared" si="232"/>
        <v>0</v>
      </c>
      <c r="R1798" s="3">
        <f t="shared" si="233"/>
        <v>0</v>
      </c>
    </row>
    <row r="1799" spans="1:238" ht="18.75" customHeight="1">
      <c r="A1799" s="50">
        <v>149447</v>
      </c>
      <c r="B1799" s="10" t="s">
        <v>4189</v>
      </c>
      <c r="C1799" s="13">
        <v>11209.99</v>
      </c>
      <c r="D1799" s="11"/>
      <c r="E1799" s="11" t="s">
        <v>2259</v>
      </c>
      <c r="F1799" s="11" t="s">
        <v>0</v>
      </c>
      <c r="G1799" s="46">
        <v>8</v>
      </c>
      <c r="H1799" s="46">
        <v>1</v>
      </c>
      <c r="I1799" s="46">
        <v>1</v>
      </c>
      <c r="J1799" s="47">
        <v>19.600000000000001</v>
      </c>
      <c r="K1799" s="47">
        <v>18</v>
      </c>
      <c r="L1799" s="48">
        <v>0.04</v>
      </c>
      <c r="M1799" s="49">
        <v>6940092415211</v>
      </c>
      <c r="N1799" s="107"/>
      <c r="O1799" s="41">
        <f t="shared" si="230"/>
        <v>0</v>
      </c>
      <c r="P1799" s="47">
        <f t="shared" si="231"/>
        <v>0</v>
      </c>
      <c r="Q1799" s="47">
        <f t="shared" si="232"/>
        <v>0</v>
      </c>
      <c r="R1799" s="3">
        <f t="shared" si="233"/>
        <v>0</v>
      </c>
    </row>
    <row r="1800" spans="1:238" s="51" customFormat="1" ht="18.75" customHeight="1">
      <c r="A1800" s="50">
        <v>149477</v>
      </c>
      <c r="B1800" s="10" t="s">
        <v>4190</v>
      </c>
      <c r="C1800" s="13">
        <v>11209.99</v>
      </c>
      <c r="D1800" s="11"/>
      <c r="E1800" s="11" t="s">
        <v>2259</v>
      </c>
      <c r="F1800" s="11" t="s">
        <v>0</v>
      </c>
      <c r="G1800" s="46">
        <v>8</v>
      </c>
      <c r="H1800" s="46">
        <v>1</v>
      </c>
      <c r="I1800" s="46">
        <v>1</v>
      </c>
      <c r="J1800" s="47">
        <v>19.600000000000001</v>
      </c>
      <c r="K1800" s="47">
        <v>18</v>
      </c>
      <c r="L1800" s="48">
        <v>0.04</v>
      </c>
      <c r="M1800" s="49">
        <v>6940092415228</v>
      </c>
      <c r="N1800" s="107"/>
      <c r="O1800" s="41">
        <f t="shared" si="230"/>
        <v>0</v>
      </c>
      <c r="P1800" s="47">
        <f t="shared" si="231"/>
        <v>0</v>
      </c>
      <c r="Q1800" s="47">
        <f t="shared" si="232"/>
        <v>0</v>
      </c>
      <c r="R1800" s="3">
        <f t="shared" si="233"/>
        <v>0</v>
      </c>
      <c r="S1800" s="106"/>
      <c r="T1800" s="1"/>
      <c r="U1800" s="11"/>
      <c r="V1800" s="46"/>
      <c r="W1800" s="46"/>
      <c r="X1800" s="46"/>
      <c r="Y1800" s="46"/>
      <c r="Z1800" s="46"/>
      <c r="AA1800" s="46"/>
      <c r="AB1800" s="49"/>
      <c r="AC1800" s="41"/>
      <c r="AD1800" s="107"/>
      <c r="AE1800" s="46"/>
      <c r="AF1800" s="46"/>
      <c r="AG1800" s="110"/>
      <c r="AH1800" s="5"/>
      <c r="AI1800" s="10"/>
      <c r="AJ1800" s="106"/>
      <c r="AK1800" s="1"/>
      <c r="AL1800" s="11"/>
      <c r="AM1800" s="46"/>
      <c r="AN1800" s="46"/>
      <c r="AO1800" s="46"/>
      <c r="AP1800" s="46"/>
      <c r="AQ1800" s="46"/>
      <c r="AR1800" s="46"/>
      <c r="AS1800" s="49"/>
      <c r="AT1800" s="41"/>
      <c r="AU1800" s="107"/>
      <c r="AV1800" s="46"/>
      <c r="AW1800" s="46"/>
      <c r="AX1800" s="110"/>
      <c r="AY1800" s="5"/>
      <c r="AZ1800" s="10"/>
      <c r="BA1800" s="106"/>
      <c r="BB1800" s="1"/>
      <c r="BC1800" s="11"/>
      <c r="BD1800" s="46"/>
      <c r="BE1800" s="46"/>
      <c r="BF1800" s="46"/>
      <c r="BG1800" s="46"/>
      <c r="BH1800" s="46"/>
      <c r="BI1800" s="46"/>
      <c r="BJ1800" s="49"/>
      <c r="BK1800" s="41"/>
      <c r="BL1800" s="107"/>
      <c r="BM1800" s="46"/>
      <c r="BN1800" s="46"/>
      <c r="BO1800" s="110"/>
      <c r="BP1800" s="5"/>
      <c r="BQ1800" s="10"/>
      <c r="BR1800" s="106"/>
      <c r="BS1800" s="1"/>
      <c r="BT1800" s="11"/>
      <c r="BU1800" s="46"/>
      <c r="BV1800" s="46"/>
      <c r="BW1800" s="46"/>
      <c r="BX1800" s="46"/>
      <c r="BY1800" s="46"/>
      <c r="BZ1800" s="46"/>
      <c r="CA1800" s="49"/>
      <c r="CB1800" s="41"/>
      <c r="CC1800" s="107"/>
      <c r="CD1800" s="46"/>
      <c r="CE1800" s="46"/>
      <c r="CF1800" s="110"/>
      <c r="CG1800" s="5"/>
      <c r="CH1800" s="10"/>
      <c r="CI1800" s="106"/>
      <c r="CJ1800" s="1"/>
      <c r="CK1800" s="11"/>
      <c r="CL1800" s="46"/>
      <c r="CM1800" s="46"/>
      <c r="CN1800" s="46"/>
      <c r="CO1800" s="46"/>
      <c r="CP1800" s="46"/>
      <c r="CQ1800" s="46"/>
      <c r="CR1800" s="49"/>
      <c r="CS1800" s="41"/>
      <c r="CT1800" s="107"/>
      <c r="CU1800" s="46"/>
      <c r="CV1800" s="46"/>
      <c r="CW1800" s="110"/>
      <c r="CX1800" s="5"/>
      <c r="CY1800" s="10"/>
      <c r="CZ1800" s="106"/>
      <c r="DA1800" s="1"/>
      <c r="DB1800" s="11"/>
      <c r="DC1800" s="46"/>
      <c r="DD1800" s="46"/>
      <c r="DE1800" s="46"/>
      <c r="DF1800" s="46"/>
      <c r="DG1800" s="46"/>
      <c r="DH1800" s="46"/>
      <c r="DI1800" s="49"/>
      <c r="DJ1800" s="41"/>
      <c r="DK1800" s="107"/>
      <c r="DL1800" s="46"/>
      <c r="DM1800" s="46"/>
      <c r="DN1800" s="110"/>
      <c r="DO1800" s="5"/>
      <c r="DP1800" s="10"/>
      <c r="DQ1800" s="106"/>
      <c r="DR1800" s="1"/>
      <c r="DS1800" s="11"/>
      <c r="DT1800" s="46"/>
      <c r="DU1800" s="46"/>
      <c r="DV1800" s="46"/>
      <c r="DW1800" s="46"/>
      <c r="DX1800" s="46"/>
      <c r="DY1800" s="46"/>
      <c r="DZ1800" s="49"/>
      <c r="EA1800" s="41"/>
      <c r="EB1800" s="107"/>
      <c r="EC1800" s="46"/>
      <c r="ED1800" s="46"/>
      <c r="EE1800" s="110"/>
      <c r="EF1800" s="5"/>
      <c r="EG1800" s="10"/>
      <c r="EH1800" s="106"/>
      <c r="EI1800" s="1"/>
      <c r="EJ1800" s="11"/>
      <c r="EK1800" s="46"/>
      <c r="EL1800" s="46"/>
      <c r="EM1800" s="46"/>
      <c r="EN1800" s="46"/>
      <c r="EO1800" s="46"/>
      <c r="EP1800" s="46"/>
      <c r="EQ1800" s="49"/>
      <c r="ER1800" s="41"/>
      <c r="ES1800" s="107"/>
      <c r="ET1800" s="46"/>
      <c r="EU1800" s="46"/>
      <c r="EV1800" s="110"/>
      <c r="EW1800" s="5"/>
      <c r="EX1800" s="10"/>
      <c r="EY1800" s="106"/>
      <c r="EZ1800" s="1"/>
      <c r="FA1800" s="11"/>
      <c r="FB1800" s="46"/>
      <c r="FC1800" s="46"/>
      <c r="FD1800" s="46"/>
      <c r="FE1800" s="46"/>
      <c r="FF1800" s="46"/>
      <c r="FG1800" s="46"/>
      <c r="FH1800" s="49"/>
      <c r="FI1800" s="41"/>
      <c r="FJ1800" s="107"/>
      <c r="FK1800" s="46"/>
      <c r="FL1800" s="46"/>
      <c r="FM1800" s="110"/>
      <c r="FN1800" s="5"/>
      <c r="FO1800" s="10"/>
      <c r="FP1800" s="106"/>
      <c r="FQ1800" s="1"/>
      <c r="FR1800" s="11"/>
      <c r="FS1800" s="46"/>
      <c r="FT1800" s="46"/>
      <c r="FU1800" s="46"/>
      <c r="FV1800" s="46"/>
      <c r="FW1800" s="46"/>
      <c r="FX1800" s="46"/>
      <c r="FY1800" s="49"/>
      <c r="FZ1800" s="41"/>
      <c r="GA1800" s="107"/>
      <c r="GB1800" s="46"/>
      <c r="GC1800" s="46"/>
      <c r="GD1800" s="110"/>
      <c r="GE1800" s="5"/>
      <c r="GF1800" s="10"/>
      <c r="GG1800" s="106"/>
      <c r="GH1800" s="1"/>
      <c r="GI1800" s="11"/>
      <c r="GJ1800" s="46"/>
      <c r="GK1800" s="46"/>
      <c r="GL1800" s="46"/>
      <c r="GM1800" s="46"/>
      <c r="GN1800" s="46"/>
      <c r="GO1800" s="46"/>
      <c r="GP1800" s="49"/>
      <c r="GQ1800" s="41"/>
      <c r="GR1800" s="107"/>
      <c r="GS1800" s="46"/>
      <c r="GT1800" s="46"/>
      <c r="GU1800" s="110"/>
      <c r="GV1800" s="5"/>
      <c r="GW1800" s="10"/>
      <c r="GX1800" s="106"/>
      <c r="GY1800" s="1"/>
      <c r="GZ1800" s="11"/>
      <c r="HA1800" s="46"/>
      <c r="HB1800" s="46"/>
      <c r="HC1800" s="46"/>
      <c r="HD1800" s="46"/>
      <c r="HE1800" s="46"/>
      <c r="HF1800" s="46"/>
      <c r="HG1800" s="49"/>
      <c r="HH1800" s="41"/>
      <c r="HI1800" s="107"/>
      <c r="HJ1800" s="46"/>
      <c r="HK1800" s="46"/>
      <c r="HL1800" s="110"/>
      <c r="HM1800" s="5"/>
      <c r="HN1800" s="10"/>
      <c r="HO1800" s="106"/>
      <c r="HP1800" s="1"/>
      <c r="HQ1800" s="11"/>
      <c r="HR1800" s="46"/>
      <c r="HS1800" s="46"/>
      <c r="HT1800" s="46"/>
      <c r="HU1800" s="46"/>
      <c r="HV1800" s="46"/>
      <c r="HW1800" s="46"/>
      <c r="HX1800" s="49"/>
      <c r="HY1800" s="41"/>
      <c r="HZ1800" s="107"/>
      <c r="IA1800" s="46"/>
      <c r="IB1800" s="46"/>
      <c r="IC1800" s="110"/>
      <c r="ID1800" s="5"/>
    </row>
    <row r="1801" spans="1:238" s="51" customFormat="1" ht="18.75" customHeight="1">
      <c r="A1801" s="50">
        <v>149452</v>
      </c>
      <c r="B1801" s="10" t="s">
        <v>4191</v>
      </c>
      <c r="C1801" s="13">
        <v>11209.99</v>
      </c>
      <c r="D1801" s="11"/>
      <c r="E1801" s="11" t="s">
        <v>2259</v>
      </c>
      <c r="F1801" s="11" t="s">
        <v>0</v>
      </c>
      <c r="G1801" s="46">
        <v>8</v>
      </c>
      <c r="H1801" s="46">
        <v>1</v>
      </c>
      <c r="I1801" s="46">
        <v>1</v>
      </c>
      <c r="J1801" s="47">
        <v>19.600000000000001</v>
      </c>
      <c r="K1801" s="47">
        <v>18</v>
      </c>
      <c r="L1801" s="48">
        <v>0.04</v>
      </c>
      <c r="M1801" s="49">
        <v>6940092415235</v>
      </c>
      <c r="N1801" s="107"/>
      <c r="O1801" s="41">
        <f t="shared" si="230"/>
        <v>0</v>
      </c>
      <c r="P1801" s="47">
        <f t="shared" si="231"/>
        <v>0</v>
      </c>
      <c r="Q1801" s="47">
        <f t="shared" si="232"/>
        <v>0</v>
      </c>
      <c r="R1801" s="3">
        <f t="shared" si="233"/>
        <v>0</v>
      </c>
      <c r="S1801" s="106"/>
      <c r="T1801" s="1"/>
      <c r="U1801" s="11"/>
      <c r="V1801" s="46"/>
      <c r="W1801" s="46"/>
      <c r="X1801" s="46"/>
      <c r="Y1801" s="46"/>
      <c r="Z1801" s="46"/>
      <c r="AA1801" s="46"/>
      <c r="AB1801" s="49"/>
      <c r="AC1801" s="41"/>
      <c r="AD1801" s="107"/>
      <c r="AE1801" s="46"/>
      <c r="AF1801" s="46"/>
      <c r="AG1801" s="110"/>
      <c r="AH1801" s="5"/>
      <c r="AI1801" s="10"/>
      <c r="AJ1801" s="106"/>
      <c r="AK1801" s="1"/>
      <c r="AL1801" s="11"/>
      <c r="AM1801" s="46"/>
      <c r="AN1801" s="46"/>
      <c r="AO1801" s="46"/>
      <c r="AP1801" s="46"/>
      <c r="AQ1801" s="46"/>
      <c r="AR1801" s="46"/>
      <c r="AS1801" s="49"/>
      <c r="AT1801" s="41"/>
      <c r="AU1801" s="107"/>
      <c r="AV1801" s="46"/>
      <c r="AW1801" s="46"/>
      <c r="AX1801" s="110"/>
      <c r="AY1801" s="5"/>
      <c r="AZ1801" s="10"/>
      <c r="BA1801" s="106"/>
      <c r="BB1801" s="1"/>
      <c r="BC1801" s="11"/>
      <c r="BD1801" s="46"/>
      <c r="BE1801" s="46"/>
      <c r="BF1801" s="46"/>
      <c r="BG1801" s="46"/>
      <c r="BH1801" s="46"/>
      <c r="BI1801" s="46"/>
      <c r="BJ1801" s="49"/>
      <c r="BK1801" s="41"/>
      <c r="BL1801" s="107"/>
      <c r="BM1801" s="46"/>
      <c r="BN1801" s="46"/>
      <c r="BO1801" s="110"/>
      <c r="BP1801" s="5"/>
      <c r="BQ1801" s="10"/>
      <c r="BR1801" s="106"/>
      <c r="BS1801" s="1"/>
      <c r="BT1801" s="11"/>
      <c r="BU1801" s="46"/>
      <c r="BV1801" s="46"/>
      <c r="BW1801" s="46"/>
      <c r="BX1801" s="46"/>
      <c r="BY1801" s="46"/>
      <c r="BZ1801" s="46"/>
      <c r="CA1801" s="49"/>
      <c r="CB1801" s="41"/>
      <c r="CC1801" s="107"/>
      <c r="CD1801" s="46"/>
      <c r="CE1801" s="46"/>
      <c r="CF1801" s="110"/>
      <c r="CG1801" s="5"/>
      <c r="CH1801" s="10"/>
      <c r="CI1801" s="106"/>
      <c r="CJ1801" s="1"/>
      <c r="CK1801" s="11"/>
      <c r="CL1801" s="46"/>
      <c r="CM1801" s="46"/>
      <c r="CN1801" s="46"/>
      <c r="CO1801" s="46"/>
      <c r="CP1801" s="46"/>
      <c r="CQ1801" s="46"/>
      <c r="CR1801" s="49"/>
      <c r="CS1801" s="41"/>
      <c r="CT1801" s="107"/>
      <c r="CU1801" s="46"/>
      <c r="CV1801" s="46"/>
      <c r="CW1801" s="110"/>
      <c r="CX1801" s="5"/>
      <c r="CY1801" s="10"/>
      <c r="CZ1801" s="106"/>
      <c r="DA1801" s="1"/>
      <c r="DB1801" s="11"/>
      <c r="DC1801" s="46"/>
      <c r="DD1801" s="46"/>
      <c r="DE1801" s="46"/>
      <c r="DF1801" s="46"/>
      <c r="DG1801" s="46"/>
      <c r="DH1801" s="46"/>
      <c r="DI1801" s="49"/>
      <c r="DJ1801" s="41"/>
      <c r="DK1801" s="107"/>
      <c r="DL1801" s="46"/>
      <c r="DM1801" s="46"/>
      <c r="DN1801" s="110"/>
      <c r="DO1801" s="5"/>
      <c r="DP1801" s="10"/>
      <c r="DQ1801" s="106"/>
      <c r="DR1801" s="1"/>
      <c r="DS1801" s="11"/>
      <c r="DT1801" s="46"/>
      <c r="DU1801" s="46"/>
      <c r="DV1801" s="46"/>
      <c r="DW1801" s="46"/>
      <c r="DX1801" s="46"/>
      <c r="DY1801" s="46"/>
      <c r="DZ1801" s="49"/>
      <c r="EA1801" s="41"/>
      <c r="EB1801" s="107"/>
      <c r="EC1801" s="46"/>
      <c r="ED1801" s="46"/>
      <c r="EE1801" s="110"/>
      <c r="EF1801" s="5"/>
      <c r="EG1801" s="10"/>
      <c r="EH1801" s="106"/>
      <c r="EI1801" s="1"/>
      <c r="EJ1801" s="11"/>
      <c r="EK1801" s="46"/>
      <c r="EL1801" s="46"/>
      <c r="EM1801" s="46"/>
      <c r="EN1801" s="46"/>
      <c r="EO1801" s="46"/>
      <c r="EP1801" s="46"/>
      <c r="EQ1801" s="49"/>
      <c r="ER1801" s="41"/>
      <c r="ES1801" s="107"/>
      <c r="ET1801" s="46"/>
      <c r="EU1801" s="46"/>
      <c r="EV1801" s="110"/>
      <c r="EW1801" s="5"/>
      <c r="EX1801" s="10"/>
      <c r="EY1801" s="106"/>
      <c r="EZ1801" s="1"/>
      <c r="FA1801" s="11"/>
      <c r="FB1801" s="46"/>
      <c r="FC1801" s="46"/>
      <c r="FD1801" s="46"/>
      <c r="FE1801" s="46"/>
      <c r="FF1801" s="46"/>
      <c r="FG1801" s="46"/>
      <c r="FH1801" s="49"/>
      <c r="FI1801" s="41"/>
      <c r="FJ1801" s="107"/>
      <c r="FK1801" s="46"/>
      <c r="FL1801" s="46"/>
      <c r="FM1801" s="110"/>
      <c r="FN1801" s="5"/>
      <c r="FO1801" s="10"/>
      <c r="FP1801" s="106"/>
      <c r="FQ1801" s="1"/>
      <c r="FR1801" s="11"/>
      <c r="FS1801" s="46"/>
      <c r="FT1801" s="46"/>
      <c r="FU1801" s="46"/>
      <c r="FV1801" s="46"/>
      <c r="FW1801" s="46"/>
      <c r="FX1801" s="46"/>
      <c r="FY1801" s="49"/>
      <c r="FZ1801" s="41"/>
      <c r="GA1801" s="107"/>
      <c r="GB1801" s="46"/>
      <c r="GC1801" s="46"/>
      <c r="GD1801" s="110"/>
      <c r="GE1801" s="5"/>
      <c r="GF1801" s="10"/>
      <c r="GG1801" s="106"/>
      <c r="GH1801" s="1"/>
      <c r="GI1801" s="11"/>
      <c r="GJ1801" s="46"/>
      <c r="GK1801" s="46"/>
      <c r="GL1801" s="46"/>
      <c r="GM1801" s="46"/>
      <c r="GN1801" s="46"/>
      <c r="GO1801" s="46"/>
      <c r="GP1801" s="49"/>
      <c r="GQ1801" s="41"/>
      <c r="GR1801" s="107"/>
      <c r="GS1801" s="46"/>
      <c r="GT1801" s="46"/>
      <c r="GU1801" s="110"/>
      <c r="GV1801" s="5"/>
      <c r="GW1801" s="10"/>
      <c r="GX1801" s="106"/>
      <c r="GY1801" s="1"/>
      <c r="GZ1801" s="11"/>
      <c r="HA1801" s="46"/>
      <c r="HB1801" s="46"/>
      <c r="HC1801" s="46"/>
      <c r="HD1801" s="46"/>
      <c r="HE1801" s="46"/>
      <c r="HF1801" s="46"/>
      <c r="HG1801" s="49"/>
      <c r="HH1801" s="41"/>
      <c r="HI1801" s="107"/>
      <c r="HJ1801" s="46"/>
      <c r="HK1801" s="46"/>
      <c r="HL1801" s="110"/>
      <c r="HM1801" s="5"/>
      <c r="HN1801" s="10"/>
      <c r="HO1801" s="106"/>
      <c r="HP1801" s="1"/>
      <c r="HQ1801" s="11"/>
      <c r="HR1801" s="46"/>
      <c r="HS1801" s="46"/>
      <c r="HT1801" s="46"/>
      <c r="HU1801" s="46"/>
      <c r="HV1801" s="46"/>
      <c r="HW1801" s="46"/>
      <c r="HX1801" s="49"/>
      <c r="HY1801" s="41"/>
      <c r="HZ1801" s="107"/>
      <c r="IA1801" s="46"/>
      <c r="IB1801" s="46"/>
      <c r="IC1801" s="110"/>
      <c r="ID1801" s="5"/>
    </row>
    <row r="1802" spans="1:238" s="51" customFormat="1" ht="18.75" customHeight="1">
      <c r="A1802" s="50">
        <v>149478</v>
      </c>
      <c r="B1802" s="10" t="s">
        <v>4192</v>
      </c>
      <c r="C1802" s="13">
        <v>13399.04</v>
      </c>
      <c r="D1802" s="11"/>
      <c r="E1802" s="11" t="s">
        <v>2259</v>
      </c>
      <c r="F1802" s="11" t="s">
        <v>0</v>
      </c>
      <c r="G1802" s="46">
        <v>8</v>
      </c>
      <c r="H1802" s="46">
        <v>1</v>
      </c>
      <c r="I1802" s="46">
        <v>1</v>
      </c>
      <c r="J1802" s="47">
        <v>19.600000000000001</v>
      </c>
      <c r="K1802" s="47">
        <v>18</v>
      </c>
      <c r="L1802" s="48">
        <v>0.04</v>
      </c>
      <c r="M1802" s="49">
        <v>6940092415242</v>
      </c>
      <c r="N1802" s="107"/>
      <c r="O1802" s="41">
        <f t="shared" si="230"/>
        <v>0</v>
      </c>
      <c r="P1802" s="47">
        <f t="shared" si="231"/>
        <v>0</v>
      </c>
      <c r="Q1802" s="47">
        <f t="shared" si="232"/>
        <v>0</v>
      </c>
      <c r="R1802" s="3">
        <f t="shared" si="233"/>
        <v>0</v>
      </c>
      <c r="S1802" s="106"/>
      <c r="T1802" s="1"/>
      <c r="U1802" s="11"/>
      <c r="V1802" s="46"/>
      <c r="W1802" s="46"/>
      <c r="X1802" s="46"/>
      <c r="Y1802" s="46"/>
      <c r="Z1802" s="46"/>
      <c r="AA1802" s="46"/>
      <c r="AB1802" s="49"/>
      <c r="AC1802" s="41"/>
      <c r="AD1802" s="107"/>
      <c r="AE1802" s="46"/>
      <c r="AF1802" s="46"/>
      <c r="AG1802" s="110"/>
      <c r="AH1802" s="5"/>
      <c r="AI1802" s="10"/>
      <c r="AJ1802" s="106"/>
      <c r="AK1802" s="1"/>
      <c r="AL1802" s="11"/>
      <c r="AM1802" s="46"/>
      <c r="AN1802" s="46"/>
      <c r="AO1802" s="46"/>
      <c r="AP1802" s="46"/>
      <c r="AQ1802" s="46"/>
      <c r="AR1802" s="46"/>
      <c r="AS1802" s="49"/>
      <c r="AT1802" s="41"/>
      <c r="AU1802" s="107"/>
      <c r="AV1802" s="46"/>
      <c r="AW1802" s="46"/>
      <c r="AX1802" s="110"/>
      <c r="AY1802" s="5"/>
      <c r="AZ1802" s="10"/>
      <c r="BA1802" s="106"/>
      <c r="BB1802" s="1"/>
      <c r="BC1802" s="11"/>
      <c r="BD1802" s="46"/>
      <c r="BE1802" s="46"/>
      <c r="BF1802" s="46"/>
      <c r="BG1802" s="46"/>
      <c r="BH1802" s="46"/>
      <c r="BI1802" s="46"/>
      <c r="BJ1802" s="49"/>
      <c r="BK1802" s="41"/>
      <c r="BL1802" s="107"/>
      <c r="BM1802" s="46"/>
      <c r="BN1802" s="46"/>
      <c r="BO1802" s="110"/>
      <c r="BP1802" s="5"/>
      <c r="BQ1802" s="10"/>
      <c r="BR1802" s="106"/>
      <c r="BS1802" s="1"/>
      <c r="BT1802" s="11"/>
      <c r="BU1802" s="46"/>
      <c r="BV1802" s="46"/>
      <c r="BW1802" s="46"/>
      <c r="BX1802" s="46"/>
      <c r="BY1802" s="46"/>
      <c r="BZ1802" s="46"/>
      <c r="CA1802" s="49"/>
      <c r="CB1802" s="41"/>
      <c r="CC1802" s="107"/>
      <c r="CD1802" s="46"/>
      <c r="CE1802" s="46"/>
      <c r="CF1802" s="110"/>
      <c r="CG1802" s="5"/>
      <c r="CH1802" s="10"/>
      <c r="CI1802" s="106"/>
      <c r="CJ1802" s="1"/>
      <c r="CK1802" s="11"/>
      <c r="CL1802" s="46"/>
      <c r="CM1802" s="46"/>
      <c r="CN1802" s="46"/>
      <c r="CO1802" s="46"/>
      <c r="CP1802" s="46"/>
      <c r="CQ1802" s="46"/>
      <c r="CR1802" s="49"/>
      <c r="CS1802" s="41"/>
      <c r="CT1802" s="107"/>
      <c r="CU1802" s="46"/>
      <c r="CV1802" s="46"/>
      <c r="CW1802" s="110"/>
      <c r="CX1802" s="5"/>
      <c r="CY1802" s="10"/>
      <c r="CZ1802" s="106"/>
      <c r="DA1802" s="1"/>
      <c r="DB1802" s="11"/>
      <c r="DC1802" s="46"/>
      <c r="DD1802" s="46"/>
      <c r="DE1802" s="46"/>
      <c r="DF1802" s="46"/>
      <c r="DG1802" s="46"/>
      <c r="DH1802" s="46"/>
      <c r="DI1802" s="49"/>
      <c r="DJ1802" s="41"/>
      <c r="DK1802" s="107"/>
      <c r="DL1802" s="46"/>
      <c r="DM1802" s="46"/>
      <c r="DN1802" s="110"/>
      <c r="DO1802" s="5"/>
      <c r="DP1802" s="10"/>
      <c r="DQ1802" s="106"/>
      <c r="DR1802" s="1"/>
      <c r="DS1802" s="11"/>
      <c r="DT1802" s="46"/>
      <c r="DU1802" s="46"/>
      <c r="DV1802" s="46"/>
      <c r="DW1802" s="46"/>
      <c r="DX1802" s="46"/>
      <c r="DY1802" s="46"/>
      <c r="DZ1802" s="49"/>
      <c r="EA1802" s="41"/>
      <c r="EB1802" s="107"/>
      <c r="EC1802" s="46"/>
      <c r="ED1802" s="46"/>
      <c r="EE1802" s="110"/>
      <c r="EF1802" s="5"/>
      <c r="EG1802" s="10"/>
      <c r="EH1802" s="106"/>
      <c r="EI1802" s="1"/>
      <c r="EJ1802" s="11"/>
      <c r="EK1802" s="46"/>
      <c r="EL1802" s="46"/>
      <c r="EM1802" s="46"/>
      <c r="EN1802" s="46"/>
      <c r="EO1802" s="46"/>
      <c r="EP1802" s="46"/>
      <c r="EQ1802" s="49"/>
      <c r="ER1802" s="41"/>
      <c r="ES1802" s="107"/>
      <c r="ET1802" s="46"/>
      <c r="EU1802" s="46"/>
      <c r="EV1802" s="110"/>
      <c r="EW1802" s="5"/>
      <c r="EX1802" s="10"/>
      <c r="EY1802" s="106"/>
      <c r="EZ1802" s="1"/>
      <c r="FA1802" s="11"/>
      <c r="FB1802" s="46"/>
      <c r="FC1802" s="46"/>
      <c r="FD1802" s="46"/>
      <c r="FE1802" s="46"/>
      <c r="FF1802" s="46"/>
      <c r="FG1802" s="46"/>
      <c r="FH1802" s="49"/>
      <c r="FI1802" s="41"/>
      <c r="FJ1802" s="107"/>
      <c r="FK1802" s="46"/>
      <c r="FL1802" s="46"/>
      <c r="FM1802" s="110"/>
      <c r="FN1802" s="5"/>
      <c r="FO1802" s="10"/>
      <c r="FP1802" s="106"/>
      <c r="FQ1802" s="1"/>
      <c r="FR1802" s="11"/>
      <c r="FS1802" s="46"/>
      <c r="FT1802" s="46"/>
      <c r="FU1802" s="46"/>
      <c r="FV1802" s="46"/>
      <c r="FW1802" s="46"/>
      <c r="FX1802" s="46"/>
      <c r="FY1802" s="49"/>
      <c r="FZ1802" s="41"/>
      <c r="GA1802" s="107"/>
      <c r="GB1802" s="46"/>
      <c r="GC1802" s="46"/>
      <c r="GD1802" s="110"/>
      <c r="GE1802" s="5"/>
      <c r="GF1802" s="10"/>
      <c r="GG1802" s="106"/>
      <c r="GH1802" s="1"/>
      <c r="GI1802" s="11"/>
      <c r="GJ1802" s="46"/>
      <c r="GK1802" s="46"/>
      <c r="GL1802" s="46"/>
      <c r="GM1802" s="46"/>
      <c r="GN1802" s="46"/>
      <c r="GO1802" s="46"/>
      <c r="GP1802" s="49"/>
      <c r="GQ1802" s="41"/>
      <c r="GR1802" s="107"/>
      <c r="GS1802" s="46"/>
      <c r="GT1802" s="46"/>
      <c r="GU1802" s="110"/>
      <c r="GV1802" s="5"/>
      <c r="GW1802" s="10"/>
      <c r="GX1802" s="106"/>
      <c r="GY1802" s="1"/>
      <c r="GZ1802" s="11"/>
      <c r="HA1802" s="46"/>
      <c r="HB1802" s="46"/>
      <c r="HC1802" s="46"/>
      <c r="HD1802" s="46"/>
      <c r="HE1802" s="46"/>
      <c r="HF1802" s="46"/>
      <c r="HG1802" s="49"/>
      <c r="HH1802" s="41"/>
      <c r="HI1802" s="107"/>
      <c r="HJ1802" s="46"/>
      <c r="HK1802" s="46"/>
      <c r="HL1802" s="110"/>
      <c r="HM1802" s="5"/>
      <c r="HN1802" s="10"/>
      <c r="HO1802" s="106"/>
      <c r="HP1802" s="1"/>
      <c r="HQ1802" s="11"/>
      <c r="HR1802" s="46"/>
      <c r="HS1802" s="46"/>
      <c r="HT1802" s="46"/>
      <c r="HU1802" s="46"/>
      <c r="HV1802" s="46"/>
      <c r="HW1802" s="46"/>
      <c r="HX1802" s="49"/>
      <c r="HY1802" s="41"/>
      <c r="HZ1802" s="107"/>
      <c r="IA1802" s="46"/>
      <c r="IB1802" s="46"/>
      <c r="IC1802" s="110"/>
      <c r="ID1802" s="5"/>
    </row>
    <row r="1803" spans="1:238" s="51" customFormat="1" ht="18.75" customHeight="1">
      <c r="A1803" s="50">
        <v>149448</v>
      </c>
      <c r="B1803" s="10" t="s">
        <v>4193</v>
      </c>
      <c r="C1803" s="13">
        <v>13399.04</v>
      </c>
      <c r="D1803" s="11"/>
      <c r="E1803" s="11" t="s">
        <v>2259</v>
      </c>
      <c r="F1803" s="11" t="s">
        <v>0</v>
      </c>
      <c r="G1803" s="46">
        <v>8</v>
      </c>
      <c r="H1803" s="46">
        <v>1</v>
      </c>
      <c r="I1803" s="46">
        <v>1</v>
      </c>
      <c r="J1803" s="47">
        <v>19.600000000000001</v>
      </c>
      <c r="K1803" s="47">
        <v>18</v>
      </c>
      <c r="L1803" s="48">
        <v>0.04</v>
      </c>
      <c r="M1803" s="49">
        <v>6940092415259</v>
      </c>
      <c r="N1803" s="107"/>
      <c r="O1803" s="41">
        <f t="shared" si="230"/>
        <v>0</v>
      </c>
      <c r="P1803" s="47">
        <f t="shared" si="231"/>
        <v>0</v>
      </c>
      <c r="Q1803" s="47">
        <f t="shared" si="232"/>
        <v>0</v>
      </c>
      <c r="R1803" s="3">
        <f t="shared" si="233"/>
        <v>0</v>
      </c>
      <c r="S1803" s="106"/>
      <c r="T1803" s="1"/>
      <c r="U1803" s="11"/>
      <c r="V1803" s="46"/>
      <c r="W1803" s="46"/>
      <c r="X1803" s="46"/>
      <c r="Y1803" s="46"/>
      <c r="Z1803" s="46"/>
      <c r="AA1803" s="46"/>
      <c r="AB1803" s="49"/>
      <c r="AC1803" s="41"/>
      <c r="AD1803" s="107"/>
      <c r="AE1803" s="46"/>
      <c r="AF1803" s="46"/>
      <c r="AG1803" s="110"/>
      <c r="AH1803" s="5"/>
      <c r="AI1803" s="10"/>
      <c r="AJ1803" s="106"/>
      <c r="AK1803" s="1"/>
      <c r="AL1803" s="11"/>
      <c r="AM1803" s="46"/>
      <c r="AN1803" s="46"/>
      <c r="AO1803" s="46"/>
      <c r="AP1803" s="46"/>
      <c r="AQ1803" s="46"/>
      <c r="AR1803" s="46"/>
      <c r="AS1803" s="49"/>
      <c r="AT1803" s="41"/>
      <c r="AU1803" s="107"/>
      <c r="AV1803" s="46"/>
      <c r="AW1803" s="46"/>
      <c r="AX1803" s="110"/>
      <c r="AY1803" s="5"/>
      <c r="AZ1803" s="10"/>
      <c r="BA1803" s="106"/>
      <c r="BB1803" s="1"/>
      <c r="BC1803" s="11"/>
      <c r="BD1803" s="46"/>
      <c r="BE1803" s="46"/>
      <c r="BF1803" s="46"/>
      <c r="BG1803" s="46"/>
      <c r="BH1803" s="46"/>
      <c r="BI1803" s="46"/>
      <c r="BJ1803" s="49"/>
      <c r="BK1803" s="41"/>
      <c r="BL1803" s="107"/>
      <c r="BM1803" s="46"/>
      <c r="BN1803" s="46"/>
      <c r="BO1803" s="110"/>
      <c r="BP1803" s="5"/>
      <c r="BQ1803" s="10"/>
      <c r="BR1803" s="106"/>
      <c r="BS1803" s="1"/>
      <c r="BT1803" s="11"/>
      <c r="BU1803" s="46"/>
      <c r="BV1803" s="46"/>
      <c r="BW1803" s="46"/>
      <c r="BX1803" s="46"/>
      <c r="BY1803" s="46"/>
      <c r="BZ1803" s="46"/>
      <c r="CA1803" s="49"/>
      <c r="CB1803" s="41"/>
      <c r="CC1803" s="107"/>
      <c r="CD1803" s="46"/>
      <c r="CE1803" s="46"/>
      <c r="CF1803" s="110"/>
      <c r="CG1803" s="5"/>
      <c r="CH1803" s="10"/>
      <c r="CI1803" s="106"/>
      <c r="CJ1803" s="1"/>
      <c r="CK1803" s="11"/>
      <c r="CL1803" s="46"/>
      <c r="CM1803" s="46"/>
      <c r="CN1803" s="46"/>
      <c r="CO1803" s="46"/>
      <c r="CP1803" s="46"/>
      <c r="CQ1803" s="46"/>
      <c r="CR1803" s="49"/>
      <c r="CS1803" s="41"/>
      <c r="CT1803" s="107"/>
      <c r="CU1803" s="46"/>
      <c r="CV1803" s="46"/>
      <c r="CW1803" s="110"/>
      <c r="CX1803" s="5"/>
      <c r="CY1803" s="10"/>
      <c r="CZ1803" s="106"/>
      <c r="DA1803" s="1"/>
      <c r="DB1803" s="11"/>
      <c r="DC1803" s="46"/>
      <c r="DD1803" s="46"/>
      <c r="DE1803" s="46"/>
      <c r="DF1803" s="46"/>
      <c r="DG1803" s="46"/>
      <c r="DH1803" s="46"/>
      <c r="DI1803" s="49"/>
      <c r="DJ1803" s="41"/>
      <c r="DK1803" s="107"/>
      <c r="DL1803" s="46"/>
      <c r="DM1803" s="46"/>
      <c r="DN1803" s="110"/>
      <c r="DO1803" s="5"/>
      <c r="DP1803" s="10"/>
      <c r="DQ1803" s="106"/>
      <c r="DR1803" s="1"/>
      <c r="DS1803" s="11"/>
      <c r="DT1803" s="46"/>
      <c r="DU1803" s="46"/>
      <c r="DV1803" s="46"/>
      <c r="DW1803" s="46"/>
      <c r="DX1803" s="46"/>
      <c r="DY1803" s="46"/>
      <c r="DZ1803" s="49"/>
      <c r="EA1803" s="41"/>
      <c r="EB1803" s="107"/>
      <c r="EC1803" s="46"/>
      <c r="ED1803" s="46"/>
      <c r="EE1803" s="110"/>
      <c r="EF1803" s="5"/>
      <c r="EG1803" s="10"/>
      <c r="EH1803" s="106"/>
      <c r="EI1803" s="1"/>
      <c r="EJ1803" s="11"/>
      <c r="EK1803" s="46"/>
      <c r="EL1803" s="46"/>
      <c r="EM1803" s="46"/>
      <c r="EN1803" s="46"/>
      <c r="EO1803" s="46"/>
      <c r="EP1803" s="46"/>
      <c r="EQ1803" s="49"/>
      <c r="ER1803" s="41"/>
      <c r="ES1803" s="107"/>
      <c r="ET1803" s="46"/>
      <c r="EU1803" s="46"/>
      <c r="EV1803" s="110"/>
      <c r="EW1803" s="5"/>
      <c r="EX1803" s="10"/>
      <c r="EY1803" s="106"/>
      <c r="EZ1803" s="1"/>
      <c r="FA1803" s="11"/>
      <c r="FB1803" s="46"/>
      <c r="FC1803" s="46"/>
      <c r="FD1803" s="46"/>
      <c r="FE1803" s="46"/>
      <c r="FF1803" s="46"/>
      <c r="FG1803" s="46"/>
      <c r="FH1803" s="49"/>
      <c r="FI1803" s="41"/>
      <c r="FJ1803" s="107"/>
      <c r="FK1803" s="46"/>
      <c r="FL1803" s="46"/>
      <c r="FM1803" s="110"/>
      <c r="FN1803" s="5"/>
      <c r="FO1803" s="10"/>
      <c r="FP1803" s="106"/>
      <c r="FQ1803" s="1"/>
      <c r="FR1803" s="11"/>
      <c r="FS1803" s="46"/>
      <c r="FT1803" s="46"/>
      <c r="FU1803" s="46"/>
      <c r="FV1803" s="46"/>
      <c r="FW1803" s="46"/>
      <c r="FX1803" s="46"/>
      <c r="FY1803" s="49"/>
      <c r="FZ1803" s="41"/>
      <c r="GA1803" s="107"/>
      <c r="GB1803" s="46"/>
      <c r="GC1803" s="46"/>
      <c r="GD1803" s="110"/>
      <c r="GE1803" s="5"/>
      <c r="GF1803" s="10"/>
      <c r="GG1803" s="106"/>
      <c r="GH1803" s="1"/>
      <c r="GI1803" s="11"/>
      <c r="GJ1803" s="46"/>
      <c r="GK1803" s="46"/>
      <c r="GL1803" s="46"/>
      <c r="GM1803" s="46"/>
      <c r="GN1803" s="46"/>
      <c r="GO1803" s="46"/>
      <c r="GP1803" s="49"/>
      <c r="GQ1803" s="41"/>
      <c r="GR1803" s="107"/>
      <c r="GS1803" s="46"/>
      <c r="GT1803" s="46"/>
      <c r="GU1803" s="110"/>
      <c r="GV1803" s="5"/>
      <c r="GW1803" s="10"/>
      <c r="GX1803" s="106"/>
      <c r="GY1803" s="1"/>
      <c r="GZ1803" s="11"/>
      <c r="HA1803" s="46"/>
      <c r="HB1803" s="46"/>
      <c r="HC1803" s="46"/>
      <c r="HD1803" s="46"/>
      <c r="HE1803" s="46"/>
      <c r="HF1803" s="46"/>
      <c r="HG1803" s="49"/>
      <c r="HH1803" s="41"/>
      <c r="HI1803" s="107"/>
      <c r="HJ1803" s="46"/>
      <c r="HK1803" s="46"/>
      <c r="HL1803" s="110"/>
      <c r="HM1803" s="5"/>
      <c r="HN1803" s="10"/>
      <c r="HO1803" s="106"/>
      <c r="HP1803" s="1"/>
      <c r="HQ1803" s="11"/>
      <c r="HR1803" s="46"/>
      <c r="HS1803" s="46"/>
      <c r="HT1803" s="46"/>
      <c r="HU1803" s="46"/>
      <c r="HV1803" s="46"/>
      <c r="HW1803" s="46"/>
      <c r="HX1803" s="49"/>
      <c r="HY1803" s="41"/>
      <c r="HZ1803" s="107"/>
      <c r="IA1803" s="46"/>
      <c r="IB1803" s="46"/>
      <c r="IC1803" s="110"/>
      <c r="ID1803" s="5"/>
    </row>
    <row r="1804" spans="1:238" s="51" customFormat="1" ht="18.75" customHeight="1">
      <c r="A1804" s="50">
        <v>149479</v>
      </c>
      <c r="B1804" s="10" t="s">
        <v>4194</v>
      </c>
      <c r="C1804" s="13">
        <v>13399.04</v>
      </c>
      <c r="D1804" s="11"/>
      <c r="E1804" s="11" t="s">
        <v>2259</v>
      </c>
      <c r="F1804" s="11" t="s">
        <v>0</v>
      </c>
      <c r="G1804" s="46">
        <v>8</v>
      </c>
      <c r="H1804" s="46">
        <v>1</v>
      </c>
      <c r="I1804" s="46">
        <v>1</v>
      </c>
      <c r="J1804" s="47">
        <v>19.600000000000001</v>
      </c>
      <c r="K1804" s="47">
        <v>18</v>
      </c>
      <c r="L1804" s="48">
        <v>0.04</v>
      </c>
      <c r="M1804" s="49">
        <v>6940092415266</v>
      </c>
      <c r="N1804" s="107"/>
      <c r="O1804" s="41">
        <f t="shared" si="230"/>
        <v>0</v>
      </c>
      <c r="P1804" s="47">
        <f t="shared" si="231"/>
        <v>0</v>
      </c>
      <c r="Q1804" s="47">
        <f t="shared" si="232"/>
        <v>0</v>
      </c>
      <c r="R1804" s="3">
        <f t="shared" si="233"/>
        <v>0</v>
      </c>
      <c r="S1804" s="106"/>
      <c r="T1804" s="1"/>
      <c r="U1804" s="11"/>
      <c r="V1804" s="46"/>
      <c r="W1804" s="46"/>
      <c r="X1804" s="46"/>
      <c r="Y1804" s="46"/>
      <c r="Z1804" s="46"/>
      <c r="AA1804" s="46"/>
      <c r="AB1804" s="49"/>
      <c r="AC1804" s="41"/>
      <c r="AD1804" s="107"/>
      <c r="AE1804" s="46"/>
      <c r="AF1804" s="46"/>
      <c r="AG1804" s="110"/>
      <c r="AH1804" s="5"/>
      <c r="AI1804" s="10"/>
      <c r="AJ1804" s="106"/>
      <c r="AK1804" s="1"/>
      <c r="AL1804" s="11"/>
      <c r="AM1804" s="46"/>
      <c r="AN1804" s="46"/>
      <c r="AO1804" s="46"/>
      <c r="AP1804" s="46"/>
      <c r="AQ1804" s="46"/>
      <c r="AR1804" s="46"/>
      <c r="AS1804" s="49"/>
      <c r="AT1804" s="41"/>
      <c r="AU1804" s="107"/>
      <c r="AV1804" s="46"/>
      <c r="AW1804" s="46"/>
      <c r="AX1804" s="110"/>
      <c r="AY1804" s="5"/>
      <c r="AZ1804" s="10"/>
      <c r="BA1804" s="106"/>
      <c r="BB1804" s="1"/>
      <c r="BC1804" s="11"/>
      <c r="BD1804" s="46"/>
      <c r="BE1804" s="46"/>
      <c r="BF1804" s="46"/>
      <c r="BG1804" s="46"/>
      <c r="BH1804" s="46"/>
      <c r="BI1804" s="46"/>
      <c r="BJ1804" s="49"/>
      <c r="BK1804" s="41"/>
      <c r="BL1804" s="107"/>
      <c r="BM1804" s="46"/>
      <c r="BN1804" s="46"/>
      <c r="BO1804" s="110"/>
      <c r="BP1804" s="5"/>
      <c r="BQ1804" s="10"/>
      <c r="BR1804" s="106"/>
      <c r="BS1804" s="1"/>
      <c r="BT1804" s="11"/>
      <c r="BU1804" s="46"/>
      <c r="BV1804" s="46"/>
      <c r="BW1804" s="46"/>
      <c r="BX1804" s="46"/>
      <c r="BY1804" s="46"/>
      <c r="BZ1804" s="46"/>
      <c r="CA1804" s="49"/>
      <c r="CB1804" s="41"/>
      <c r="CC1804" s="107"/>
      <c r="CD1804" s="46"/>
      <c r="CE1804" s="46"/>
      <c r="CF1804" s="110"/>
      <c r="CG1804" s="5"/>
      <c r="CH1804" s="10"/>
      <c r="CI1804" s="106"/>
      <c r="CJ1804" s="1"/>
      <c r="CK1804" s="11"/>
      <c r="CL1804" s="46"/>
      <c r="CM1804" s="46"/>
      <c r="CN1804" s="46"/>
      <c r="CO1804" s="46"/>
      <c r="CP1804" s="46"/>
      <c r="CQ1804" s="46"/>
      <c r="CR1804" s="49"/>
      <c r="CS1804" s="41"/>
      <c r="CT1804" s="107"/>
      <c r="CU1804" s="46"/>
      <c r="CV1804" s="46"/>
      <c r="CW1804" s="110"/>
      <c r="CX1804" s="5"/>
      <c r="CY1804" s="10"/>
      <c r="CZ1804" s="106"/>
      <c r="DA1804" s="1"/>
      <c r="DB1804" s="11"/>
      <c r="DC1804" s="46"/>
      <c r="DD1804" s="46"/>
      <c r="DE1804" s="46"/>
      <c r="DF1804" s="46"/>
      <c r="DG1804" s="46"/>
      <c r="DH1804" s="46"/>
      <c r="DI1804" s="49"/>
      <c r="DJ1804" s="41"/>
      <c r="DK1804" s="107"/>
      <c r="DL1804" s="46"/>
      <c r="DM1804" s="46"/>
      <c r="DN1804" s="110"/>
      <c r="DO1804" s="5"/>
      <c r="DP1804" s="10"/>
      <c r="DQ1804" s="106"/>
      <c r="DR1804" s="1"/>
      <c r="DS1804" s="11"/>
      <c r="DT1804" s="46"/>
      <c r="DU1804" s="46"/>
      <c r="DV1804" s="46"/>
      <c r="DW1804" s="46"/>
      <c r="DX1804" s="46"/>
      <c r="DY1804" s="46"/>
      <c r="DZ1804" s="49"/>
      <c r="EA1804" s="41"/>
      <c r="EB1804" s="107"/>
      <c r="EC1804" s="46"/>
      <c r="ED1804" s="46"/>
      <c r="EE1804" s="110"/>
      <c r="EF1804" s="5"/>
      <c r="EG1804" s="10"/>
      <c r="EH1804" s="106"/>
      <c r="EI1804" s="1"/>
      <c r="EJ1804" s="11"/>
      <c r="EK1804" s="46"/>
      <c r="EL1804" s="46"/>
      <c r="EM1804" s="46"/>
      <c r="EN1804" s="46"/>
      <c r="EO1804" s="46"/>
      <c r="EP1804" s="46"/>
      <c r="EQ1804" s="49"/>
      <c r="ER1804" s="41"/>
      <c r="ES1804" s="107"/>
      <c r="ET1804" s="46"/>
      <c r="EU1804" s="46"/>
      <c r="EV1804" s="110"/>
      <c r="EW1804" s="5"/>
      <c r="EX1804" s="10"/>
      <c r="EY1804" s="106"/>
      <c r="EZ1804" s="1"/>
      <c r="FA1804" s="11"/>
      <c r="FB1804" s="46"/>
      <c r="FC1804" s="46"/>
      <c r="FD1804" s="46"/>
      <c r="FE1804" s="46"/>
      <c r="FF1804" s="46"/>
      <c r="FG1804" s="46"/>
      <c r="FH1804" s="49"/>
      <c r="FI1804" s="41"/>
      <c r="FJ1804" s="107"/>
      <c r="FK1804" s="46"/>
      <c r="FL1804" s="46"/>
      <c r="FM1804" s="110"/>
      <c r="FN1804" s="5"/>
      <c r="FO1804" s="10"/>
      <c r="FP1804" s="106"/>
      <c r="FQ1804" s="1"/>
      <c r="FR1804" s="11"/>
      <c r="FS1804" s="46"/>
      <c r="FT1804" s="46"/>
      <c r="FU1804" s="46"/>
      <c r="FV1804" s="46"/>
      <c r="FW1804" s="46"/>
      <c r="FX1804" s="46"/>
      <c r="FY1804" s="49"/>
      <c r="FZ1804" s="41"/>
      <c r="GA1804" s="107"/>
      <c r="GB1804" s="46"/>
      <c r="GC1804" s="46"/>
      <c r="GD1804" s="110"/>
      <c r="GE1804" s="5"/>
      <c r="GF1804" s="10"/>
      <c r="GG1804" s="106"/>
      <c r="GH1804" s="1"/>
      <c r="GI1804" s="11"/>
      <c r="GJ1804" s="46"/>
      <c r="GK1804" s="46"/>
      <c r="GL1804" s="46"/>
      <c r="GM1804" s="46"/>
      <c r="GN1804" s="46"/>
      <c r="GO1804" s="46"/>
      <c r="GP1804" s="49"/>
      <c r="GQ1804" s="41"/>
      <c r="GR1804" s="107"/>
      <c r="GS1804" s="46"/>
      <c r="GT1804" s="46"/>
      <c r="GU1804" s="110"/>
      <c r="GV1804" s="5"/>
      <c r="GW1804" s="10"/>
      <c r="GX1804" s="106"/>
      <c r="GY1804" s="1"/>
      <c r="GZ1804" s="11"/>
      <c r="HA1804" s="46"/>
      <c r="HB1804" s="46"/>
      <c r="HC1804" s="46"/>
      <c r="HD1804" s="46"/>
      <c r="HE1804" s="46"/>
      <c r="HF1804" s="46"/>
      <c r="HG1804" s="49"/>
      <c r="HH1804" s="41"/>
      <c r="HI1804" s="107"/>
      <c r="HJ1804" s="46"/>
      <c r="HK1804" s="46"/>
      <c r="HL1804" s="110"/>
      <c r="HM1804" s="5"/>
      <c r="HN1804" s="10"/>
      <c r="HO1804" s="106"/>
      <c r="HP1804" s="1"/>
      <c r="HQ1804" s="11"/>
      <c r="HR1804" s="46"/>
      <c r="HS1804" s="46"/>
      <c r="HT1804" s="46"/>
      <c r="HU1804" s="46"/>
      <c r="HV1804" s="46"/>
      <c r="HW1804" s="46"/>
      <c r="HX1804" s="49"/>
      <c r="HY1804" s="41"/>
      <c r="HZ1804" s="107"/>
      <c r="IA1804" s="46"/>
      <c r="IB1804" s="46"/>
      <c r="IC1804" s="110"/>
      <c r="ID1804" s="5"/>
    </row>
    <row r="1805" spans="1:238" s="51" customFormat="1" ht="18.75" customHeight="1">
      <c r="A1805" s="50">
        <v>149469</v>
      </c>
      <c r="B1805" s="10" t="s">
        <v>4195</v>
      </c>
      <c r="C1805" s="13">
        <v>14589.06</v>
      </c>
      <c r="D1805" s="11"/>
      <c r="E1805" s="11" t="s">
        <v>2259</v>
      </c>
      <c r="F1805" s="11" t="s">
        <v>0</v>
      </c>
      <c r="G1805" s="46">
        <v>8</v>
      </c>
      <c r="H1805" s="46">
        <v>1</v>
      </c>
      <c r="I1805" s="46">
        <v>1</v>
      </c>
      <c r="J1805" s="47">
        <v>19.600000000000001</v>
      </c>
      <c r="K1805" s="47">
        <v>18</v>
      </c>
      <c r="L1805" s="48">
        <v>0.04</v>
      </c>
      <c r="M1805" s="49">
        <v>6925808311865</v>
      </c>
      <c r="N1805" s="107"/>
      <c r="O1805" s="41">
        <f t="shared" si="230"/>
        <v>0</v>
      </c>
      <c r="P1805" s="47">
        <f t="shared" si="231"/>
        <v>0</v>
      </c>
      <c r="Q1805" s="47">
        <f t="shared" si="232"/>
        <v>0</v>
      </c>
      <c r="R1805" s="3">
        <f t="shared" si="233"/>
        <v>0</v>
      </c>
      <c r="S1805" s="106"/>
      <c r="T1805" s="1"/>
      <c r="U1805" s="11"/>
      <c r="V1805" s="46"/>
      <c r="W1805" s="46"/>
      <c r="X1805" s="46"/>
      <c r="Y1805" s="46"/>
      <c r="Z1805" s="46"/>
      <c r="AA1805" s="46"/>
      <c r="AB1805" s="49"/>
      <c r="AC1805" s="41"/>
      <c r="AD1805" s="107"/>
      <c r="AE1805" s="46"/>
      <c r="AF1805" s="46"/>
      <c r="AG1805" s="110"/>
      <c r="AH1805" s="5"/>
      <c r="AI1805" s="10"/>
      <c r="AJ1805" s="106"/>
      <c r="AK1805" s="1"/>
      <c r="AL1805" s="11"/>
      <c r="AM1805" s="46"/>
      <c r="AN1805" s="46"/>
      <c r="AO1805" s="46"/>
      <c r="AP1805" s="46"/>
      <c r="AQ1805" s="46"/>
      <c r="AR1805" s="46"/>
      <c r="AS1805" s="49"/>
      <c r="AT1805" s="41"/>
      <c r="AU1805" s="107"/>
      <c r="AV1805" s="46"/>
      <c r="AW1805" s="46"/>
      <c r="AX1805" s="110"/>
      <c r="AY1805" s="5"/>
      <c r="AZ1805" s="10"/>
      <c r="BA1805" s="106"/>
      <c r="BB1805" s="1"/>
      <c r="BC1805" s="11"/>
      <c r="BD1805" s="46"/>
      <c r="BE1805" s="46"/>
      <c r="BF1805" s="46"/>
      <c r="BG1805" s="46"/>
      <c r="BH1805" s="46"/>
      <c r="BI1805" s="46"/>
      <c r="BJ1805" s="49"/>
      <c r="BK1805" s="41"/>
      <c r="BL1805" s="107"/>
      <c r="BM1805" s="46"/>
      <c r="BN1805" s="46"/>
      <c r="BO1805" s="110"/>
      <c r="BP1805" s="5"/>
      <c r="BQ1805" s="10"/>
      <c r="BR1805" s="106"/>
      <c r="BS1805" s="1"/>
      <c r="BT1805" s="11"/>
      <c r="BU1805" s="46"/>
      <c r="BV1805" s="46"/>
      <c r="BW1805" s="46"/>
      <c r="BX1805" s="46"/>
      <c r="BY1805" s="46"/>
      <c r="BZ1805" s="46"/>
      <c r="CA1805" s="49"/>
      <c r="CB1805" s="41"/>
      <c r="CC1805" s="107"/>
      <c r="CD1805" s="46"/>
      <c r="CE1805" s="46"/>
      <c r="CF1805" s="110"/>
      <c r="CG1805" s="5"/>
      <c r="CH1805" s="10"/>
      <c r="CI1805" s="106"/>
      <c r="CJ1805" s="1"/>
      <c r="CK1805" s="11"/>
      <c r="CL1805" s="46"/>
      <c r="CM1805" s="46"/>
      <c r="CN1805" s="46"/>
      <c r="CO1805" s="46"/>
      <c r="CP1805" s="46"/>
      <c r="CQ1805" s="46"/>
      <c r="CR1805" s="49"/>
      <c r="CS1805" s="41"/>
      <c r="CT1805" s="107"/>
      <c r="CU1805" s="46"/>
      <c r="CV1805" s="46"/>
      <c r="CW1805" s="110"/>
      <c r="CX1805" s="5"/>
      <c r="CY1805" s="10"/>
      <c r="CZ1805" s="106"/>
      <c r="DA1805" s="1"/>
      <c r="DB1805" s="11"/>
      <c r="DC1805" s="46"/>
      <c r="DD1805" s="46"/>
      <c r="DE1805" s="46"/>
      <c r="DF1805" s="46"/>
      <c r="DG1805" s="46"/>
      <c r="DH1805" s="46"/>
      <c r="DI1805" s="49"/>
      <c r="DJ1805" s="41"/>
      <c r="DK1805" s="107"/>
      <c r="DL1805" s="46"/>
      <c r="DM1805" s="46"/>
      <c r="DN1805" s="110"/>
      <c r="DO1805" s="5"/>
      <c r="DP1805" s="10"/>
      <c r="DQ1805" s="106"/>
      <c r="DR1805" s="1"/>
      <c r="DS1805" s="11"/>
      <c r="DT1805" s="46"/>
      <c r="DU1805" s="46"/>
      <c r="DV1805" s="46"/>
      <c r="DW1805" s="46"/>
      <c r="DX1805" s="46"/>
      <c r="DY1805" s="46"/>
      <c r="DZ1805" s="49"/>
      <c r="EA1805" s="41"/>
      <c r="EB1805" s="107"/>
      <c r="EC1805" s="46"/>
      <c r="ED1805" s="46"/>
      <c r="EE1805" s="110"/>
      <c r="EF1805" s="5"/>
      <c r="EG1805" s="10"/>
      <c r="EH1805" s="106"/>
      <c r="EI1805" s="1"/>
      <c r="EJ1805" s="11"/>
      <c r="EK1805" s="46"/>
      <c r="EL1805" s="46"/>
      <c r="EM1805" s="46"/>
      <c r="EN1805" s="46"/>
      <c r="EO1805" s="46"/>
      <c r="EP1805" s="46"/>
      <c r="EQ1805" s="49"/>
      <c r="ER1805" s="41"/>
      <c r="ES1805" s="107"/>
      <c r="ET1805" s="46"/>
      <c r="EU1805" s="46"/>
      <c r="EV1805" s="110"/>
      <c r="EW1805" s="5"/>
      <c r="EX1805" s="10"/>
      <c r="EY1805" s="106"/>
      <c r="EZ1805" s="1"/>
      <c r="FA1805" s="11"/>
      <c r="FB1805" s="46"/>
      <c r="FC1805" s="46"/>
      <c r="FD1805" s="46"/>
      <c r="FE1805" s="46"/>
      <c r="FF1805" s="46"/>
      <c r="FG1805" s="46"/>
      <c r="FH1805" s="49"/>
      <c r="FI1805" s="41"/>
      <c r="FJ1805" s="107"/>
      <c r="FK1805" s="46"/>
      <c r="FL1805" s="46"/>
      <c r="FM1805" s="110"/>
      <c r="FN1805" s="5"/>
      <c r="FO1805" s="10"/>
      <c r="FP1805" s="106"/>
      <c r="FQ1805" s="1"/>
      <c r="FR1805" s="11"/>
      <c r="FS1805" s="46"/>
      <c r="FT1805" s="46"/>
      <c r="FU1805" s="46"/>
      <c r="FV1805" s="46"/>
      <c r="FW1805" s="46"/>
      <c r="FX1805" s="46"/>
      <c r="FY1805" s="49"/>
      <c r="FZ1805" s="41"/>
      <c r="GA1805" s="107"/>
      <c r="GB1805" s="46"/>
      <c r="GC1805" s="46"/>
      <c r="GD1805" s="110"/>
      <c r="GE1805" s="5"/>
      <c r="GF1805" s="10"/>
      <c r="GG1805" s="106"/>
      <c r="GH1805" s="1"/>
      <c r="GI1805" s="11"/>
      <c r="GJ1805" s="46"/>
      <c r="GK1805" s="46"/>
      <c r="GL1805" s="46"/>
      <c r="GM1805" s="46"/>
      <c r="GN1805" s="46"/>
      <c r="GO1805" s="46"/>
      <c r="GP1805" s="49"/>
      <c r="GQ1805" s="41"/>
      <c r="GR1805" s="107"/>
      <c r="GS1805" s="46"/>
      <c r="GT1805" s="46"/>
      <c r="GU1805" s="110"/>
      <c r="GV1805" s="5"/>
      <c r="GW1805" s="10"/>
      <c r="GX1805" s="106"/>
      <c r="GY1805" s="1"/>
      <c r="GZ1805" s="11"/>
      <c r="HA1805" s="46"/>
      <c r="HB1805" s="46"/>
      <c r="HC1805" s="46"/>
      <c r="HD1805" s="46"/>
      <c r="HE1805" s="46"/>
      <c r="HF1805" s="46"/>
      <c r="HG1805" s="49"/>
      <c r="HH1805" s="41"/>
      <c r="HI1805" s="107"/>
      <c r="HJ1805" s="46"/>
      <c r="HK1805" s="46"/>
      <c r="HL1805" s="110"/>
      <c r="HM1805" s="5"/>
      <c r="HN1805" s="10"/>
      <c r="HO1805" s="106"/>
      <c r="HP1805" s="1"/>
      <c r="HQ1805" s="11"/>
      <c r="HR1805" s="46"/>
      <c r="HS1805" s="46"/>
      <c r="HT1805" s="46"/>
      <c r="HU1805" s="46"/>
      <c r="HV1805" s="46"/>
      <c r="HW1805" s="46"/>
      <c r="HX1805" s="49"/>
      <c r="HY1805" s="41"/>
      <c r="HZ1805" s="107"/>
      <c r="IA1805" s="46"/>
      <c r="IB1805" s="46"/>
      <c r="IC1805" s="110"/>
      <c r="ID1805" s="5"/>
    </row>
    <row r="1806" spans="1:238" s="51" customFormat="1" ht="18.75" customHeight="1">
      <c r="A1806" s="50">
        <v>149450</v>
      </c>
      <c r="B1806" s="10" t="s">
        <v>4196</v>
      </c>
      <c r="C1806" s="13">
        <v>14589.06</v>
      </c>
      <c r="D1806" s="11"/>
      <c r="E1806" s="11" t="s">
        <v>2259</v>
      </c>
      <c r="F1806" s="11" t="s">
        <v>0</v>
      </c>
      <c r="G1806" s="46">
        <v>8</v>
      </c>
      <c r="H1806" s="46">
        <v>1</v>
      </c>
      <c r="I1806" s="46">
        <v>1</v>
      </c>
      <c r="J1806" s="47">
        <v>19.600000000000001</v>
      </c>
      <c r="K1806" s="47">
        <v>18</v>
      </c>
      <c r="L1806" s="48">
        <v>0.04</v>
      </c>
      <c r="M1806" s="49">
        <v>6925808311834</v>
      </c>
      <c r="N1806" s="107"/>
      <c r="O1806" s="41">
        <f t="shared" si="230"/>
        <v>0</v>
      </c>
      <c r="P1806" s="47">
        <f t="shared" si="231"/>
        <v>0</v>
      </c>
      <c r="Q1806" s="47">
        <f t="shared" si="232"/>
        <v>0</v>
      </c>
      <c r="R1806" s="3">
        <f t="shared" si="233"/>
        <v>0</v>
      </c>
      <c r="S1806" s="106"/>
      <c r="T1806" s="1"/>
      <c r="U1806" s="11"/>
      <c r="V1806" s="46"/>
      <c r="W1806" s="46"/>
      <c r="X1806" s="46"/>
      <c r="Y1806" s="46"/>
      <c r="Z1806" s="46"/>
      <c r="AA1806" s="46"/>
      <c r="AB1806" s="49"/>
      <c r="AC1806" s="41"/>
      <c r="AD1806" s="107"/>
      <c r="AE1806" s="46"/>
      <c r="AF1806" s="46"/>
      <c r="AG1806" s="110"/>
      <c r="AH1806" s="5"/>
      <c r="AI1806" s="10"/>
      <c r="AJ1806" s="106"/>
      <c r="AK1806" s="1"/>
      <c r="AL1806" s="11"/>
      <c r="AM1806" s="46"/>
      <c r="AN1806" s="46"/>
      <c r="AO1806" s="46"/>
      <c r="AP1806" s="46"/>
      <c r="AQ1806" s="46"/>
      <c r="AR1806" s="46"/>
      <c r="AS1806" s="49"/>
      <c r="AT1806" s="41"/>
      <c r="AU1806" s="107"/>
      <c r="AV1806" s="46"/>
      <c r="AW1806" s="46"/>
      <c r="AX1806" s="110"/>
      <c r="AY1806" s="5"/>
      <c r="AZ1806" s="10"/>
      <c r="BA1806" s="106"/>
      <c r="BB1806" s="1"/>
      <c r="BC1806" s="11"/>
      <c r="BD1806" s="46"/>
      <c r="BE1806" s="46"/>
      <c r="BF1806" s="46"/>
      <c r="BG1806" s="46"/>
      <c r="BH1806" s="46"/>
      <c r="BI1806" s="46"/>
      <c r="BJ1806" s="49"/>
      <c r="BK1806" s="41"/>
      <c r="BL1806" s="107"/>
      <c r="BM1806" s="46"/>
      <c r="BN1806" s="46"/>
      <c r="BO1806" s="110"/>
      <c r="BP1806" s="5"/>
      <c r="BQ1806" s="10"/>
      <c r="BR1806" s="106"/>
      <c r="BS1806" s="1"/>
      <c r="BT1806" s="11"/>
      <c r="BU1806" s="46"/>
      <c r="BV1806" s="46"/>
      <c r="BW1806" s="46"/>
      <c r="BX1806" s="46"/>
      <c r="BY1806" s="46"/>
      <c r="BZ1806" s="46"/>
      <c r="CA1806" s="49"/>
      <c r="CB1806" s="41"/>
      <c r="CC1806" s="107"/>
      <c r="CD1806" s="46"/>
      <c r="CE1806" s="46"/>
      <c r="CF1806" s="110"/>
      <c r="CG1806" s="5"/>
      <c r="CH1806" s="10"/>
      <c r="CI1806" s="106"/>
      <c r="CJ1806" s="1"/>
      <c r="CK1806" s="11"/>
      <c r="CL1806" s="46"/>
      <c r="CM1806" s="46"/>
      <c r="CN1806" s="46"/>
      <c r="CO1806" s="46"/>
      <c r="CP1806" s="46"/>
      <c r="CQ1806" s="46"/>
      <c r="CR1806" s="49"/>
      <c r="CS1806" s="41"/>
      <c r="CT1806" s="107"/>
      <c r="CU1806" s="46"/>
      <c r="CV1806" s="46"/>
      <c r="CW1806" s="110"/>
      <c r="CX1806" s="5"/>
      <c r="CY1806" s="10"/>
      <c r="CZ1806" s="106"/>
      <c r="DA1806" s="1"/>
      <c r="DB1806" s="11"/>
      <c r="DC1806" s="46"/>
      <c r="DD1806" s="46"/>
      <c r="DE1806" s="46"/>
      <c r="DF1806" s="46"/>
      <c r="DG1806" s="46"/>
      <c r="DH1806" s="46"/>
      <c r="DI1806" s="49"/>
      <c r="DJ1806" s="41"/>
      <c r="DK1806" s="107"/>
      <c r="DL1806" s="46"/>
      <c r="DM1806" s="46"/>
      <c r="DN1806" s="110"/>
      <c r="DO1806" s="5"/>
      <c r="DP1806" s="10"/>
      <c r="DQ1806" s="106"/>
      <c r="DR1806" s="1"/>
      <c r="DS1806" s="11"/>
      <c r="DT1806" s="46"/>
      <c r="DU1806" s="46"/>
      <c r="DV1806" s="46"/>
      <c r="DW1806" s="46"/>
      <c r="DX1806" s="46"/>
      <c r="DY1806" s="46"/>
      <c r="DZ1806" s="49"/>
      <c r="EA1806" s="41"/>
      <c r="EB1806" s="107"/>
      <c r="EC1806" s="46"/>
      <c r="ED1806" s="46"/>
      <c r="EE1806" s="110"/>
      <c r="EF1806" s="5"/>
      <c r="EG1806" s="10"/>
      <c r="EH1806" s="106"/>
      <c r="EI1806" s="1"/>
      <c r="EJ1806" s="11"/>
      <c r="EK1806" s="46"/>
      <c r="EL1806" s="46"/>
      <c r="EM1806" s="46"/>
      <c r="EN1806" s="46"/>
      <c r="EO1806" s="46"/>
      <c r="EP1806" s="46"/>
      <c r="EQ1806" s="49"/>
      <c r="ER1806" s="41"/>
      <c r="ES1806" s="107"/>
      <c r="ET1806" s="46"/>
      <c r="EU1806" s="46"/>
      <c r="EV1806" s="110"/>
      <c r="EW1806" s="5"/>
      <c r="EX1806" s="10"/>
      <c r="EY1806" s="106"/>
      <c r="EZ1806" s="1"/>
      <c r="FA1806" s="11"/>
      <c r="FB1806" s="46"/>
      <c r="FC1806" s="46"/>
      <c r="FD1806" s="46"/>
      <c r="FE1806" s="46"/>
      <c r="FF1806" s="46"/>
      <c r="FG1806" s="46"/>
      <c r="FH1806" s="49"/>
      <c r="FI1806" s="41"/>
      <c r="FJ1806" s="107"/>
      <c r="FK1806" s="46"/>
      <c r="FL1806" s="46"/>
      <c r="FM1806" s="110"/>
      <c r="FN1806" s="5"/>
      <c r="FO1806" s="10"/>
      <c r="FP1806" s="106"/>
      <c r="FQ1806" s="1"/>
      <c r="FR1806" s="11"/>
      <c r="FS1806" s="46"/>
      <c r="FT1806" s="46"/>
      <c r="FU1806" s="46"/>
      <c r="FV1806" s="46"/>
      <c r="FW1806" s="46"/>
      <c r="FX1806" s="46"/>
      <c r="FY1806" s="49"/>
      <c r="FZ1806" s="41"/>
      <c r="GA1806" s="107"/>
      <c r="GB1806" s="46"/>
      <c r="GC1806" s="46"/>
      <c r="GD1806" s="110"/>
      <c r="GE1806" s="5"/>
      <c r="GF1806" s="10"/>
      <c r="GG1806" s="106"/>
      <c r="GH1806" s="1"/>
      <c r="GI1806" s="11"/>
      <c r="GJ1806" s="46"/>
      <c r="GK1806" s="46"/>
      <c r="GL1806" s="46"/>
      <c r="GM1806" s="46"/>
      <c r="GN1806" s="46"/>
      <c r="GO1806" s="46"/>
      <c r="GP1806" s="49"/>
      <c r="GQ1806" s="41"/>
      <c r="GR1806" s="107"/>
      <c r="GS1806" s="46"/>
      <c r="GT1806" s="46"/>
      <c r="GU1806" s="110"/>
      <c r="GV1806" s="5"/>
      <c r="GW1806" s="10"/>
      <c r="GX1806" s="106"/>
      <c r="GY1806" s="1"/>
      <c r="GZ1806" s="11"/>
      <c r="HA1806" s="46"/>
      <c r="HB1806" s="46"/>
      <c r="HC1806" s="46"/>
      <c r="HD1806" s="46"/>
      <c r="HE1806" s="46"/>
      <c r="HF1806" s="46"/>
      <c r="HG1806" s="49"/>
      <c r="HH1806" s="41"/>
      <c r="HI1806" s="107"/>
      <c r="HJ1806" s="46"/>
      <c r="HK1806" s="46"/>
      <c r="HL1806" s="110"/>
      <c r="HM1806" s="5"/>
      <c r="HN1806" s="10"/>
      <c r="HO1806" s="106"/>
      <c r="HP1806" s="1"/>
      <c r="HQ1806" s="11"/>
      <c r="HR1806" s="46"/>
      <c r="HS1806" s="46"/>
      <c r="HT1806" s="46"/>
      <c r="HU1806" s="46"/>
      <c r="HV1806" s="46"/>
      <c r="HW1806" s="46"/>
      <c r="HX1806" s="49"/>
      <c r="HY1806" s="41"/>
      <c r="HZ1806" s="107"/>
      <c r="IA1806" s="46"/>
      <c r="IB1806" s="46"/>
      <c r="IC1806" s="110"/>
      <c r="ID1806" s="5"/>
    </row>
    <row r="1807" spans="1:238" s="51" customFormat="1" ht="18.75" customHeight="1">
      <c r="A1807" s="50">
        <v>149470</v>
      </c>
      <c r="B1807" s="10" t="s">
        <v>4197</v>
      </c>
      <c r="C1807" s="13">
        <v>14589.06</v>
      </c>
      <c r="D1807" s="11"/>
      <c r="E1807" s="11" t="s">
        <v>2259</v>
      </c>
      <c r="F1807" s="11" t="s">
        <v>0</v>
      </c>
      <c r="G1807" s="46">
        <v>8</v>
      </c>
      <c r="H1807" s="46">
        <v>1</v>
      </c>
      <c r="I1807" s="46">
        <v>1</v>
      </c>
      <c r="J1807" s="47">
        <v>19.600000000000001</v>
      </c>
      <c r="K1807" s="47">
        <v>18</v>
      </c>
      <c r="L1807" s="48">
        <v>0.04</v>
      </c>
      <c r="M1807" s="49">
        <v>6925808311872</v>
      </c>
      <c r="N1807" s="107"/>
      <c r="O1807" s="41">
        <f t="shared" si="230"/>
        <v>0</v>
      </c>
      <c r="P1807" s="47">
        <f t="shared" si="231"/>
        <v>0</v>
      </c>
      <c r="Q1807" s="47">
        <f t="shared" si="232"/>
        <v>0</v>
      </c>
      <c r="R1807" s="3">
        <f t="shared" si="233"/>
        <v>0</v>
      </c>
      <c r="S1807" s="106"/>
      <c r="T1807" s="1"/>
      <c r="U1807" s="11"/>
      <c r="V1807" s="46"/>
      <c r="W1807" s="46"/>
      <c r="X1807" s="46"/>
      <c r="Y1807" s="46"/>
      <c r="Z1807" s="46"/>
      <c r="AA1807" s="46"/>
      <c r="AB1807" s="49"/>
      <c r="AC1807" s="41"/>
      <c r="AD1807" s="107"/>
      <c r="AE1807" s="46"/>
      <c r="AF1807" s="46"/>
      <c r="AG1807" s="110"/>
      <c r="AH1807" s="5"/>
      <c r="AI1807" s="10"/>
      <c r="AJ1807" s="106"/>
      <c r="AK1807" s="1"/>
      <c r="AL1807" s="11"/>
      <c r="AM1807" s="46"/>
      <c r="AN1807" s="46"/>
      <c r="AO1807" s="46"/>
      <c r="AP1807" s="46"/>
      <c r="AQ1807" s="46"/>
      <c r="AR1807" s="46"/>
      <c r="AS1807" s="49"/>
      <c r="AT1807" s="41"/>
      <c r="AU1807" s="107"/>
      <c r="AV1807" s="46"/>
      <c r="AW1807" s="46"/>
      <c r="AX1807" s="110"/>
      <c r="AY1807" s="5"/>
      <c r="AZ1807" s="10"/>
      <c r="BA1807" s="106"/>
      <c r="BB1807" s="1"/>
      <c r="BC1807" s="11"/>
      <c r="BD1807" s="46"/>
      <c r="BE1807" s="46"/>
      <c r="BF1807" s="46"/>
      <c r="BG1807" s="46"/>
      <c r="BH1807" s="46"/>
      <c r="BI1807" s="46"/>
      <c r="BJ1807" s="49"/>
      <c r="BK1807" s="41"/>
      <c r="BL1807" s="107"/>
      <c r="BM1807" s="46"/>
      <c r="BN1807" s="46"/>
      <c r="BO1807" s="110"/>
      <c r="BP1807" s="5"/>
      <c r="BQ1807" s="10"/>
      <c r="BR1807" s="106"/>
      <c r="BS1807" s="1"/>
      <c r="BT1807" s="11"/>
      <c r="BU1807" s="46"/>
      <c r="BV1807" s="46"/>
      <c r="BW1807" s="46"/>
      <c r="BX1807" s="46"/>
      <c r="BY1807" s="46"/>
      <c r="BZ1807" s="46"/>
      <c r="CA1807" s="49"/>
      <c r="CB1807" s="41"/>
      <c r="CC1807" s="107"/>
      <c r="CD1807" s="46"/>
      <c r="CE1807" s="46"/>
      <c r="CF1807" s="110"/>
      <c r="CG1807" s="5"/>
      <c r="CH1807" s="10"/>
      <c r="CI1807" s="106"/>
      <c r="CJ1807" s="1"/>
      <c r="CK1807" s="11"/>
      <c r="CL1807" s="46"/>
      <c r="CM1807" s="46"/>
      <c r="CN1807" s="46"/>
      <c r="CO1807" s="46"/>
      <c r="CP1807" s="46"/>
      <c r="CQ1807" s="46"/>
      <c r="CR1807" s="49"/>
      <c r="CS1807" s="41"/>
      <c r="CT1807" s="107"/>
      <c r="CU1807" s="46"/>
      <c r="CV1807" s="46"/>
      <c r="CW1807" s="110"/>
      <c r="CX1807" s="5"/>
      <c r="CY1807" s="10"/>
      <c r="CZ1807" s="106"/>
      <c r="DA1807" s="1"/>
      <c r="DB1807" s="11"/>
      <c r="DC1807" s="46"/>
      <c r="DD1807" s="46"/>
      <c r="DE1807" s="46"/>
      <c r="DF1807" s="46"/>
      <c r="DG1807" s="46"/>
      <c r="DH1807" s="46"/>
      <c r="DI1807" s="49"/>
      <c r="DJ1807" s="41"/>
      <c r="DK1807" s="107"/>
      <c r="DL1807" s="46"/>
      <c r="DM1807" s="46"/>
      <c r="DN1807" s="110"/>
      <c r="DO1807" s="5"/>
      <c r="DP1807" s="10"/>
      <c r="DQ1807" s="106"/>
      <c r="DR1807" s="1"/>
      <c r="DS1807" s="11"/>
      <c r="DT1807" s="46"/>
      <c r="DU1807" s="46"/>
      <c r="DV1807" s="46"/>
      <c r="DW1807" s="46"/>
      <c r="DX1807" s="46"/>
      <c r="DY1807" s="46"/>
      <c r="DZ1807" s="49"/>
      <c r="EA1807" s="41"/>
      <c r="EB1807" s="107"/>
      <c r="EC1807" s="46"/>
      <c r="ED1807" s="46"/>
      <c r="EE1807" s="110"/>
      <c r="EF1807" s="5"/>
      <c r="EG1807" s="10"/>
      <c r="EH1807" s="106"/>
      <c r="EI1807" s="1"/>
      <c r="EJ1807" s="11"/>
      <c r="EK1807" s="46"/>
      <c r="EL1807" s="46"/>
      <c r="EM1807" s="46"/>
      <c r="EN1807" s="46"/>
      <c r="EO1807" s="46"/>
      <c r="EP1807" s="46"/>
      <c r="EQ1807" s="49"/>
      <c r="ER1807" s="41"/>
      <c r="ES1807" s="107"/>
      <c r="ET1807" s="46"/>
      <c r="EU1807" s="46"/>
      <c r="EV1807" s="110"/>
      <c r="EW1807" s="5"/>
      <c r="EX1807" s="10"/>
      <c r="EY1807" s="106"/>
      <c r="EZ1807" s="1"/>
      <c r="FA1807" s="11"/>
      <c r="FB1807" s="46"/>
      <c r="FC1807" s="46"/>
      <c r="FD1807" s="46"/>
      <c r="FE1807" s="46"/>
      <c r="FF1807" s="46"/>
      <c r="FG1807" s="46"/>
      <c r="FH1807" s="49"/>
      <c r="FI1807" s="41"/>
      <c r="FJ1807" s="107"/>
      <c r="FK1807" s="46"/>
      <c r="FL1807" s="46"/>
      <c r="FM1807" s="110"/>
      <c r="FN1807" s="5"/>
      <c r="FO1807" s="10"/>
      <c r="FP1807" s="106"/>
      <c r="FQ1807" s="1"/>
      <c r="FR1807" s="11"/>
      <c r="FS1807" s="46"/>
      <c r="FT1807" s="46"/>
      <c r="FU1807" s="46"/>
      <c r="FV1807" s="46"/>
      <c r="FW1807" s="46"/>
      <c r="FX1807" s="46"/>
      <c r="FY1807" s="49"/>
      <c r="FZ1807" s="41"/>
      <c r="GA1807" s="107"/>
      <c r="GB1807" s="46"/>
      <c r="GC1807" s="46"/>
      <c r="GD1807" s="110"/>
      <c r="GE1807" s="5"/>
      <c r="GF1807" s="10"/>
      <c r="GG1807" s="106"/>
      <c r="GH1807" s="1"/>
      <c r="GI1807" s="11"/>
      <c r="GJ1807" s="46"/>
      <c r="GK1807" s="46"/>
      <c r="GL1807" s="46"/>
      <c r="GM1807" s="46"/>
      <c r="GN1807" s="46"/>
      <c r="GO1807" s="46"/>
      <c r="GP1807" s="49"/>
      <c r="GQ1807" s="41"/>
      <c r="GR1807" s="107"/>
      <c r="GS1807" s="46"/>
      <c r="GT1807" s="46"/>
      <c r="GU1807" s="110"/>
      <c r="GV1807" s="5"/>
      <c r="GW1807" s="10"/>
      <c r="GX1807" s="106"/>
      <c r="GY1807" s="1"/>
      <c r="GZ1807" s="11"/>
      <c r="HA1807" s="46"/>
      <c r="HB1807" s="46"/>
      <c r="HC1807" s="46"/>
      <c r="HD1807" s="46"/>
      <c r="HE1807" s="46"/>
      <c r="HF1807" s="46"/>
      <c r="HG1807" s="49"/>
      <c r="HH1807" s="41"/>
      <c r="HI1807" s="107"/>
      <c r="HJ1807" s="46"/>
      <c r="HK1807" s="46"/>
      <c r="HL1807" s="110"/>
      <c r="HM1807" s="5"/>
      <c r="HN1807" s="10"/>
      <c r="HO1807" s="106"/>
      <c r="HP1807" s="1"/>
      <c r="HQ1807" s="11"/>
      <c r="HR1807" s="46"/>
      <c r="HS1807" s="46"/>
      <c r="HT1807" s="46"/>
      <c r="HU1807" s="46"/>
      <c r="HV1807" s="46"/>
      <c r="HW1807" s="46"/>
      <c r="HX1807" s="49"/>
      <c r="HY1807" s="41"/>
      <c r="HZ1807" s="107"/>
      <c r="IA1807" s="46"/>
      <c r="IB1807" s="46"/>
      <c r="IC1807" s="110"/>
      <c r="ID1807" s="5"/>
    </row>
    <row r="1808" spans="1:238" s="51" customFormat="1" ht="18.75" customHeight="1">
      <c r="A1808" s="50">
        <v>149500</v>
      </c>
      <c r="B1808" s="10" t="s">
        <v>4198</v>
      </c>
      <c r="C1808" s="13">
        <v>14589.06</v>
      </c>
      <c r="D1808" s="11"/>
      <c r="E1808" s="11" t="s">
        <v>2259</v>
      </c>
      <c r="F1808" s="11" t="s">
        <v>0</v>
      </c>
      <c r="G1808" s="46">
        <v>8</v>
      </c>
      <c r="H1808" s="46">
        <v>1</v>
      </c>
      <c r="I1808" s="46">
        <v>1</v>
      </c>
      <c r="J1808" s="47">
        <v>19.600000000000001</v>
      </c>
      <c r="K1808" s="47">
        <v>18</v>
      </c>
      <c r="L1808" s="48">
        <v>0.04</v>
      </c>
      <c r="M1808" s="49">
        <v>6925808320393</v>
      </c>
      <c r="N1808" s="107"/>
      <c r="O1808" s="41">
        <f t="shared" si="230"/>
        <v>0</v>
      </c>
      <c r="P1808" s="47">
        <f t="shared" si="231"/>
        <v>0</v>
      </c>
      <c r="Q1808" s="47">
        <f t="shared" si="232"/>
        <v>0</v>
      </c>
      <c r="R1808" s="3">
        <f t="shared" si="233"/>
        <v>0</v>
      </c>
      <c r="S1808" s="106"/>
      <c r="T1808" s="1"/>
      <c r="U1808" s="11"/>
      <c r="V1808" s="46"/>
      <c r="W1808" s="46"/>
      <c r="X1808" s="46"/>
      <c r="Y1808" s="46"/>
      <c r="Z1808" s="46"/>
      <c r="AA1808" s="46"/>
      <c r="AB1808" s="49"/>
      <c r="AC1808" s="41"/>
      <c r="AD1808" s="107"/>
      <c r="AE1808" s="46"/>
      <c r="AF1808" s="46"/>
      <c r="AG1808" s="110"/>
      <c r="AH1808" s="5"/>
      <c r="AI1808" s="10"/>
      <c r="AJ1808" s="106"/>
      <c r="AK1808" s="1"/>
      <c r="AL1808" s="11"/>
      <c r="AM1808" s="46"/>
      <c r="AN1808" s="46"/>
      <c r="AO1808" s="46"/>
      <c r="AP1808" s="46"/>
      <c r="AQ1808" s="46"/>
      <c r="AR1808" s="46"/>
      <c r="AS1808" s="49"/>
      <c r="AT1808" s="41"/>
      <c r="AU1808" s="107"/>
      <c r="AV1808" s="46"/>
      <c r="AW1808" s="46"/>
      <c r="AX1808" s="110"/>
      <c r="AY1808" s="5"/>
      <c r="AZ1808" s="10"/>
      <c r="BA1808" s="106"/>
      <c r="BB1808" s="1"/>
      <c r="BC1808" s="11"/>
      <c r="BD1808" s="46"/>
      <c r="BE1808" s="46"/>
      <c r="BF1808" s="46"/>
      <c r="BG1808" s="46"/>
      <c r="BH1808" s="46"/>
      <c r="BI1808" s="46"/>
      <c r="BJ1808" s="49"/>
      <c r="BK1808" s="41"/>
      <c r="BL1808" s="107"/>
      <c r="BM1808" s="46"/>
      <c r="BN1808" s="46"/>
      <c r="BO1808" s="110"/>
      <c r="BP1808" s="5"/>
      <c r="BQ1808" s="10"/>
      <c r="BR1808" s="106"/>
      <c r="BS1808" s="1"/>
      <c r="BT1808" s="11"/>
      <c r="BU1808" s="46"/>
      <c r="BV1808" s="46"/>
      <c r="BW1808" s="46"/>
      <c r="BX1808" s="46"/>
      <c r="BY1808" s="46"/>
      <c r="BZ1808" s="46"/>
      <c r="CA1808" s="49"/>
      <c r="CB1808" s="41"/>
      <c r="CC1808" s="107"/>
      <c r="CD1808" s="46"/>
      <c r="CE1808" s="46"/>
      <c r="CF1808" s="110"/>
      <c r="CG1808" s="5"/>
      <c r="CH1808" s="10"/>
      <c r="CI1808" s="106"/>
      <c r="CJ1808" s="1"/>
      <c r="CK1808" s="11"/>
      <c r="CL1808" s="46"/>
      <c r="CM1808" s="46"/>
      <c r="CN1808" s="46"/>
      <c r="CO1808" s="46"/>
      <c r="CP1808" s="46"/>
      <c r="CQ1808" s="46"/>
      <c r="CR1808" s="49"/>
      <c r="CS1808" s="41"/>
      <c r="CT1808" s="107"/>
      <c r="CU1808" s="46"/>
      <c r="CV1808" s="46"/>
      <c r="CW1808" s="110"/>
      <c r="CX1808" s="5"/>
      <c r="CY1808" s="10"/>
      <c r="CZ1808" s="106"/>
      <c r="DA1808" s="1"/>
      <c r="DB1808" s="11"/>
      <c r="DC1808" s="46"/>
      <c r="DD1808" s="46"/>
      <c r="DE1808" s="46"/>
      <c r="DF1808" s="46"/>
      <c r="DG1808" s="46"/>
      <c r="DH1808" s="46"/>
      <c r="DI1808" s="49"/>
      <c r="DJ1808" s="41"/>
      <c r="DK1808" s="107"/>
      <c r="DL1808" s="46"/>
      <c r="DM1808" s="46"/>
      <c r="DN1808" s="110"/>
      <c r="DO1808" s="5"/>
      <c r="DP1808" s="10"/>
      <c r="DQ1808" s="106"/>
      <c r="DR1808" s="1"/>
      <c r="DS1808" s="11"/>
      <c r="DT1808" s="46"/>
      <c r="DU1808" s="46"/>
      <c r="DV1808" s="46"/>
      <c r="DW1808" s="46"/>
      <c r="DX1808" s="46"/>
      <c r="DY1808" s="46"/>
      <c r="DZ1808" s="49"/>
      <c r="EA1808" s="41"/>
      <c r="EB1808" s="107"/>
      <c r="EC1808" s="46"/>
      <c r="ED1808" s="46"/>
      <c r="EE1808" s="110"/>
      <c r="EF1808" s="5"/>
      <c r="EG1808" s="10"/>
      <c r="EH1808" s="106"/>
      <c r="EI1808" s="1"/>
      <c r="EJ1808" s="11"/>
      <c r="EK1808" s="46"/>
      <c r="EL1808" s="46"/>
      <c r="EM1808" s="46"/>
      <c r="EN1808" s="46"/>
      <c r="EO1808" s="46"/>
      <c r="EP1808" s="46"/>
      <c r="EQ1808" s="49"/>
      <c r="ER1808" s="41"/>
      <c r="ES1808" s="107"/>
      <c r="ET1808" s="46"/>
      <c r="EU1808" s="46"/>
      <c r="EV1808" s="110"/>
      <c r="EW1808" s="5"/>
      <c r="EX1808" s="10"/>
      <c r="EY1808" s="106"/>
      <c r="EZ1808" s="1"/>
      <c r="FA1808" s="11"/>
      <c r="FB1808" s="46"/>
      <c r="FC1808" s="46"/>
      <c r="FD1808" s="46"/>
      <c r="FE1808" s="46"/>
      <c r="FF1808" s="46"/>
      <c r="FG1808" s="46"/>
      <c r="FH1808" s="49"/>
      <c r="FI1808" s="41"/>
      <c r="FJ1808" s="107"/>
      <c r="FK1808" s="46"/>
      <c r="FL1808" s="46"/>
      <c r="FM1808" s="110"/>
      <c r="FN1808" s="5"/>
      <c r="FO1808" s="10"/>
      <c r="FP1808" s="106"/>
      <c r="FQ1808" s="1"/>
      <c r="FR1808" s="11"/>
      <c r="FS1808" s="46"/>
      <c r="FT1808" s="46"/>
      <c r="FU1808" s="46"/>
      <c r="FV1808" s="46"/>
      <c r="FW1808" s="46"/>
      <c r="FX1808" s="46"/>
      <c r="FY1808" s="49"/>
      <c r="FZ1808" s="41"/>
      <c r="GA1808" s="107"/>
      <c r="GB1808" s="46"/>
      <c r="GC1808" s="46"/>
      <c r="GD1808" s="110"/>
      <c r="GE1808" s="5"/>
      <c r="GF1808" s="10"/>
      <c r="GG1808" s="106"/>
      <c r="GH1808" s="1"/>
      <c r="GI1808" s="11"/>
      <c r="GJ1808" s="46"/>
      <c r="GK1808" s="46"/>
      <c r="GL1808" s="46"/>
      <c r="GM1808" s="46"/>
      <c r="GN1808" s="46"/>
      <c r="GO1808" s="46"/>
      <c r="GP1808" s="49"/>
      <c r="GQ1808" s="41"/>
      <c r="GR1808" s="107"/>
      <c r="GS1808" s="46"/>
      <c r="GT1808" s="46"/>
      <c r="GU1808" s="110"/>
      <c r="GV1808" s="5"/>
      <c r="GW1808" s="10"/>
      <c r="GX1808" s="106"/>
      <c r="GY1808" s="1"/>
      <c r="GZ1808" s="11"/>
      <c r="HA1808" s="46"/>
      <c r="HB1808" s="46"/>
      <c r="HC1808" s="46"/>
      <c r="HD1808" s="46"/>
      <c r="HE1808" s="46"/>
      <c r="HF1808" s="46"/>
      <c r="HG1808" s="49"/>
      <c r="HH1808" s="41"/>
      <c r="HI1808" s="107"/>
      <c r="HJ1808" s="46"/>
      <c r="HK1808" s="46"/>
      <c r="HL1808" s="110"/>
      <c r="HM1808" s="5"/>
      <c r="HN1808" s="10"/>
      <c r="HO1808" s="106"/>
      <c r="HP1808" s="1"/>
      <c r="HQ1808" s="11"/>
      <c r="HR1808" s="46"/>
      <c r="HS1808" s="46"/>
      <c r="HT1808" s="46"/>
      <c r="HU1808" s="46"/>
      <c r="HV1808" s="46"/>
      <c r="HW1808" s="46"/>
      <c r="HX1808" s="49"/>
      <c r="HY1808" s="41"/>
      <c r="HZ1808" s="107"/>
      <c r="IA1808" s="46"/>
      <c r="IB1808" s="46"/>
      <c r="IC1808" s="110"/>
      <c r="ID1808" s="5"/>
    </row>
    <row r="1809" spans="1:238" s="51" customFormat="1" ht="18.75" customHeight="1">
      <c r="A1809" s="50">
        <v>149471</v>
      </c>
      <c r="B1809" s="10" t="s">
        <v>4199</v>
      </c>
      <c r="C1809" s="13">
        <v>14589.06</v>
      </c>
      <c r="D1809" s="11"/>
      <c r="E1809" s="11" t="s">
        <v>2259</v>
      </c>
      <c r="F1809" s="11" t="s">
        <v>0</v>
      </c>
      <c r="G1809" s="46">
        <v>8</v>
      </c>
      <c r="H1809" s="46">
        <v>1</v>
      </c>
      <c r="I1809" s="46">
        <v>1</v>
      </c>
      <c r="J1809" s="47">
        <v>19.600000000000001</v>
      </c>
      <c r="K1809" s="47">
        <v>18</v>
      </c>
      <c r="L1809" s="48">
        <v>0.04</v>
      </c>
      <c r="M1809" s="49">
        <v>6925808311889</v>
      </c>
      <c r="N1809" s="107"/>
      <c r="O1809" s="41">
        <f t="shared" si="230"/>
        <v>0</v>
      </c>
      <c r="P1809" s="47">
        <f t="shared" si="231"/>
        <v>0</v>
      </c>
      <c r="Q1809" s="47">
        <f t="shared" si="232"/>
        <v>0</v>
      </c>
      <c r="R1809" s="3">
        <f t="shared" si="233"/>
        <v>0</v>
      </c>
      <c r="S1809" s="106"/>
      <c r="T1809" s="1"/>
      <c r="U1809" s="11"/>
      <c r="V1809" s="46"/>
      <c r="W1809" s="46"/>
      <c r="X1809" s="46"/>
      <c r="Y1809" s="46"/>
      <c r="Z1809" s="46"/>
      <c r="AA1809" s="46"/>
      <c r="AB1809" s="49"/>
      <c r="AC1809" s="41"/>
      <c r="AD1809" s="107"/>
      <c r="AE1809" s="46"/>
      <c r="AF1809" s="46"/>
      <c r="AG1809" s="110"/>
      <c r="AH1809" s="5"/>
      <c r="AI1809" s="10"/>
      <c r="AJ1809" s="106"/>
      <c r="AK1809" s="1"/>
      <c r="AL1809" s="11"/>
      <c r="AM1809" s="46"/>
      <c r="AN1809" s="46"/>
      <c r="AO1809" s="46"/>
      <c r="AP1809" s="46"/>
      <c r="AQ1809" s="46"/>
      <c r="AR1809" s="46"/>
      <c r="AS1809" s="49"/>
      <c r="AT1809" s="41"/>
      <c r="AU1809" s="107"/>
      <c r="AV1809" s="46"/>
      <c r="AW1809" s="46"/>
      <c r="AX1809" s="110"/>
      <c r="AY1809" s="5"/>
      <c r="AZ1809" s="10"/>
      <c r="BA1809" s="106"/>
      <c r="BB1809" s="1"/>
      <c r="BC1809" s="11"/>
      <c r="BD1809" s="46"/>
      <c r="BE1809" s="46"/>
      <c r="BF1809" s="46"/>
      <c r="BG1809" s="46"/>
      <c r="BH1809" s="46"/>
      <c r="BI1809" s="46"/>
      <c r="BJ1809" s="49"/>
      <c r="BK1809" s="41"/>
      <c r="BL1809" s="107"/>
      <c r="BM1809" s="46"/>
      <c r="BN1809" s="46"/>
      <c r="BO1809" s="110"/>
      <c r="BP1809" s="5"/>
      <c r="BQ1809" s="10"/>
      <c r="BR1809" s="106"/>
      <c r="BS1809" s="1"/>
      <c r="BT1809" s="11"/>
      <c r="BU1809" s="46"/>
      <c r="BV1809" s="46"/>
      <c r="BW1809" s="46"/>
      <c r="BX1809" s="46"/>
      <c r="BY1809" s="46"/>
      <c r="BZ1809" s="46"/>
      <c r="CA1809" s="49"/>
      <c r="CB1809" s="41"/>
      <c r="CC1809" s="107"/>
      <c r="CD1809" s="46"/>
      <c r="CE1809" s="46"/>
      <c r="CF1809" s="110"/>
      <c r="CG1809" s="5"/>
      <c r="CH1809" s="10"/>
      <c r="CI1809" s="106"/>
      <c r="CJ1809" s="1"/>
      <c r="CK1809" s="11"/>
      <c r="CL1809" s="46"/>
      <c r="CM1809" s="46"/>
      <c r="CN1809" s="46"/>
      <c r="CO1809" s="46"/>
      <c r="CP1809" s="46"/>
      <c r="CQ1809" s="46"/>
      <c r="CR1809" s="49"/>
      <c r="CS1809" s="41"/>
      <c r="CT1809" s="107"/>
      <c r="CU1809" s="46"/>
      <c r="CV1809" s="46"/>
      <c r="CW1809" s="110"/>
      <c r="CX1809" s="5"/>
      <c r="CY1809" s="10"/>
      <c r="CZ1809" s="106"/>
      <c r="DA1809" s="1"/>
      <c r="DB1809" s="11"/>
      <c r="DC1809" s="46"/>
      <c r="DD1809" s="46"/>
      <c r="DE1809" s="46"/>
      <c r="DF1809" s="46"/>
      <c r="DG1809" s="46"/>
      <c r="DH1809" s="46"/>
      <c r="DI1809" s="49"/>
      <c r="DJ1809" s="41"/>
      <c r="DK1809" s="107"/>
      <c r="DL1809" s="46"/>
      <c r="DM1809" s="46"/>
      <c r="DN1809" s="110"/>
      <c r="DO1809" s="5"/>
      <c r="DP1809" s="10"/>
      <c r="DQ1809" s="106"/>
      <c r="DR1809" s="1"/>
      <c r="DS1809" s="11"/>
      <c r="DT1809" s="46"/>
      <c r="DU1809" s="46"/>
      <c r="DV1809" s="46"/>
      <c r="DW1809" s="46"/>
      <c r="DX1809" s="46"/>
      <c r="DY1809" s="46"/>
      <c r="DZ1809" s="49"/>
      <c r="EA1809" s="41"/>
      <c r="EB1809" s="107"/>
      <c r="EC1809" s="46"/>
      <c r="ED1809" s="46"/>
      <c r="EE1809" s="110"/>
      <c r="EF1809" s="5"/>
      <c r="EG1809" s="10"/>
      <c r="EH1809" s="106"/>
      <c r="EI1809" s="1"/>
      <c r="EJ1809" s="11"/>
      <c r="EK1809" s="46"/>
      <c r="EL1809" s="46"/>
      <c r="EM1809" s="46"/>
      <c r="EN1809" s="46"/>
      <c r="EO1809" s="46"/>
      <c r="EP1809" s="46"/>
      <c r="EQ1809" s="49"/>
      <c r="ER1809" s="41"/>
      <c r="ES1809" s="107"/>
      <c r="ET1809" s="46"/>
      <c r="EU1809" s="46"/>
      <c r="EV1809" s="110"/>
      <c r="EW1809" s="5"/>
      <c r="EX1809" s="10"/>
      <c r="EY1809" s="106"/>
      <c r="EZ1809" s="1"/>
      <c r="FA1809" s="11"/>
      <c r="FB1809" s="46"/>
      <c r="FC1809" s="46"/>
      <c r="FD1809" s="46"/>
      <c r="FE1809" s="46"/>
      <c r="FF1809" s="46"/>
      <c r="FG1809" s="46"/>
      <c r="FH1809" s="49"/>
      <c r="FI1809" s="41"/>
      <c r="FJ1809" s="107"/>
      <c r="FK1809" s="46"/>
      <c r="FL1809" s="46"/>
      <c r="FM1809" s="110"/>
      <c r="FN1809" s="5"/>
      <c r="FO1809" s="10"/>
      <c r="FP1809" s="106"/>
      <c r="FQ1809" s="1"/>
      <c r="FR1809" s="11"/>
      <c r="FS1809" s="46"/>
      <c r="FT1809" s="46"/>
      <c r="FU1809" s="46"/>
      <c r="FV1809" s="46"/>
      <c r="FW1809" s="46"/>
      <c r="FX1809" s="46"/>
      <c r="FY1809" s="49"/>
      <c r="FZ1809" s="41"/>
      <c r="GA1809" s="107"/>
      <c r="GB1809" s="46"/>
      <c r="GC1809" s="46"/>
      <c r="GD1809" s="110"/>
      <c r="GE1809" s="5"/>
      <c r="GF1809" s="10"/>
      <c r="GG1809" s="106"/>
      <c r="GH1809" s="1"/>
      <c r="GI1809" s="11"/>
      <c r="GJ1809" s="46"/>
      <c r="GK1809" s="46"/>
      <c r="GL1809" s="46"/>
      <c r="GM1809" s="46"/>
      <c r="GN1809" s="46"/>
      <c r="GO1809" s="46"/>
      <c r="GP1809" s="49"/>
      <c r="GQ1809" s="41"/>
      <c r="GR1809" s="107"/>
      <c r="GS1809" s="46"/>
      <c r="GT1809" s="46"/>
      <c r="GU1809" s="110"/>
      <c r="GV1809" s="5"/>
      <c r="GW1809" s="10"/>
      <c r="GX1809" s="106"/>
      <c r="GY1809" s="1"/>
      <c r="GZ1809" s="11"/>
      <c r="HA1809" s="46"/>
      <c r="HB1809" s="46"/>
      <c r="HC1809" s="46"/>
      <c r="HD1809" s="46"/>
      <c r="HE1809" s="46"/>
      <c r="HF1809" s="46"/>
      <c r="HG1809" s="49"/>
      <c r="HH1809" s="41"/>
      <c r="HI1809" s="107"/>
      <c r="HJ1809" s="46"/>
      <c r="HK1809" s="46"/>
      <c r="HL1809" s="110"/>
      <c r="HM1809" s="5"/>
      <c r="HN1809" s="10"/>
      <c r="HO1809" s="106"/>
      <c r="HP1809" s="1"/>
      <c r="HQ1809" s="11"/>
      <c r="HR1809" s="46"/>
      <c r="HS1809" s="46"/>
      <c r="HT1809" s="46"/>
      <c r="HU1809" s="46"/>
      <c r="HV1809" s="46"/>
      <c r="HW1809" s="46"/>
      <c r="HX1809" s="49"/>
      <c r="HY1809" s="41"/>
      <c r="HZ1809" s="107"/>
      <c r="IA1809" s="46"/>
      <c r="IB1809" s="46"/>
      <c r="IC1809" s="110"/>
      <c r="ID1809" s="5"/>
    </row>
    <row r="1810" spans="1:238" s="51" customFormat="1" ht="18.75" customHeight="1">
      <c r="A1810" s="50">
        <v>150003</v>
      </c>
      <c r="B1810" s="10" t="s">
        <v>4200</v>
      </c>
      <c r="C1810" s="13">
        <v>14589.06</v>
      </c>
      <c r="D1810" s="11"/>
      <c r="E1810" s="11" t="s">
        <v>2259</v>
      </c>
      <c r="F1810" s="11" t="s">
        <v>0</v>
      </c>
      <c r="G1810" s="46">
        <v>8</v>
      </c>
      <c r="H1810" s="46">
        <v>1</v>
      </c>
      <c r="I1810" s="46">
        <v>1</v>
      </c>
      <c r="J1810" s="47">
        <v>19.600000000000001</v>
      </c>
      <c r="K1810" s="47">
        <v>18</v>
      </c>
      <c r="L1810" s="48">
        <v>0.04</v>
      </c>
      <c r="M1810" s="49">
        <v>6925808336615</v>
      </c>
      <c r="N1810" s="107"/>
      <c r="O1810" s="41">
        <f t="shared" si="230"/>
        <v>0</v>
      </c>
      <c r="P1810" s="47">
        <f t="shared" si="231"/>
        <v>0</v>
      </c>
      <c r="Q1810" s="47">
        <f t="shared" si="232"/>
        <v>0</v>
      </c>
      <c r="R1810" s="3">
        <f t="shared" si="233"/>
        <v>0</v>
      </c>
      <c r="S1810" s="106"/>
      <c r="T1810" s="1"/>
      <c r="U1810" s="11"/>
      <c r="V1810" s="46"/>
      <c r="W1810" s="46"/>
      <c r="X1810" s="46"/>
      <c r="Y1810" s="46"/>
      <c r="Z1810" s="46"/>
      <c r="AA1810" s="46"/>
      <c r="AB1810" s="49"/>
      <c r="AC1810" s="41"/>
      <c r="AD1810" s="107"/>
      <c r="AE1810" s="46"/>
      <c r="AF1810" s="46"/>
      <c r="AG1810" s="110"/>
      <c r="AH1810" s="5"/>
      <c r="AI1810" s="10"/>
      <c r="AJ1810" s="106"/>
      <c r="AK1810" s="1"/>
      <c r="AL1810" s="11"/>
      <c r="AM1810" s="46"/>
      <c r="AN1810" s="46"/>
      <c r="AO1810" s="46"/>
      <c r="AP1810" s="46"/>
      <c r="AQ1810" s="46"/>
      <c r="AR1810" s="46"/>
      <c r="AS1810" s="49"/>
      <c r="AT1810" s="41"/>
      <c r="AU1810" s="107"/>
      <c r="AV1810" s="46"/>
      <c r="AW1810" s="46"/>
      <c r="AX1810" s="110"/>
      <c r="AY1810" s="5"/>
      <c r="AZ1810" s="10"/>
      <c r="BA1810" s="106"/>
      <c r="BB1810" s="1"/>
      <c r="BC1810" s="11"/>
      <c r="BD1810" s="46"/>
      <c r="BE1810" s="46"/>
      <c r="BF1810" s="46"/>
      <c r="BG1810" s="46"/>
      <c r="BH1810" s="46"/>
      <c r="BI1810" s="46"/>
      <c r="BJ1810" s="49"/>
      <c r="BK1810" s="41"/>
      <c r="BL1810" s="107"/>
      <c r="BM1810" s="46"/>
      <c r="BN1810" s="46"/>
      <c r="BO1810" s="110"/>
      <c r="BP1810" s="5"/>
      <c r="BQ1810" s="10"/>
      <c r="BR1810" s="106"/>
      <c r="BS1810" s="1"/>
      <c r="BT1810" s="11"/>
      <c r="BU1810" s="46"/>
      <c r="BV1810" s="46"/>
      <c r="BW1810" s="46"/>
      <c r="BX1810" s="46"/>
      <c r="BY1810" s="46"/>
      <c r="BZ1810" s="46"/>
      <c r="CA1810" s="49"/>
      <c r="CB1810" s="41"/>
      <c r="CC1810" s="107"/>
      <c r="CD1810" s="46"/>
      <c r="CE1810" s="46"/>
      <c r="CF1810" s="110"/>
      <c r="CG1810" s="5"/>
      <c r="CH1810" s="10"/>
      <c r="CI1810" s="106"/>
      <c r="CJ1810" s="1"/>
      <c r="CK1810" s="11"/>
      <c r="CL1810" s="46"/>
      <c r="CM1810" s="46"/>
      <c r="CN1810" s="46"/>
      <c r="CO1810" s="46"/>
      <c r="CP1810" s="46"/>
      <c r="CQ1810" s="46"/>
      <c r="CR1810" s="49"/>
      <c r="CS1810" s="41"/>
      <c r="CT1810" s="107"/>
      <c r="CU1810" s="46"/>
      <c r="CV1810" s="46"/>
      <c r="CW1810" s="110"/>
      <c r="CX1810" s="5"/>
      <c r="CY1810" s="10"/>
      <c r="CZ1810" s="106"/>
      <c r="DA1810" s="1"/>
      <c r="DB1810" s="11"/>
      <c r="DC1810" s="46"/>
      <c r="DD1810" s="46"/>
      <c r="DE1810" s="46"/>
      <c r="DF1810" s="46"/>
      <c r="DG1810" s="46"/>
      <c r="DH1810" s="46"/>
      <c r="DI1810" s="49"/>
      <c r="DJ1810" s="41"/>
      <c r="DK1810" s="107"/>
      <c r="DL1810" s="46"/>
      <c r="DM1810" s="46"/>
      <c r="DN1810" s="110"/>
      <c r="DO1810" s="5"/>
      <c r="DP1810" s="10"/>
      <c r="DQ1810" s="106"/>
      <c r="DR1810" s="1"/>
      <c r="DS1810" s="11"/>
      <c r="DT1810" s="46"/>
      <c r="DU1810" s="46"/>
      <c r="DV1810" s="46"/>
      <c r="DW1810" s="46"/>
      <c r="DX1810" s="46"/>
      <c r="DY1810" s="46"/>
      <c r="DZ1810" s="49"/>
      <c r="EA1810" s="41"/>
      <c r="EB1810" s="107"/>
      <c r="EC1810" s="46"/>
      <c r="ED1810" s="46"/>
      <c r="EE1810" s="110"/>
      <c r="EF1810" s="5"/>
      <c r="EG1810" s="10"/>
      <c r="EH1810" s="106"/>
      <c r="EI1810" s="1"/>
      <c r="EJ1810" s="11"/>
      <c r="EK1810" s="46"/>
      <c r="EL1810" s="46"/>
      <c r="EM1810" s="46"/>
      <c r="EN1810" s="46"/>
      <c r="EO1810" s="46"/>
      <c r="EP1810" s="46"/>
      <c r="EQ1810" s="49"/>
      <c r="ER1810" s="41"/>
      <c r="ES1810" s="107"/>
      <c r="ET1810" s="46"/>
      <c r="EU1810" s="46"/>
      <c r="EV1810" s="110"/>
      <c r="EW1810" s="5"/>
      <c r="EX1810" s="10"/>
      <c r="EY1810" s="106"/>
      <c r="EZ1810" s="1"/>
      <c r="FA1810" s="11"/>
      <c r="FB1810" s="46"/>
      <c r="FC1810" s="46"/>
      <c r="FD1810" s="46"/>
      <c r="FE1810" s="46"/>
      <c r="FF1810" s="46"/>
      <c r="FG1810" s="46"/>
      <c r="FH1810" s="49"/>
      <c r="FI1810" s="41"/>
      <c r="FJ1810" s="107"/>
      <c r="FK1810" s="46"/>
      <c r="FL1810" s="46"/>
      <c r="FM1810" s="110"/>
      <c r="FN1810" s="5"/>
      <c r="FO1810" s="10"/>
      <c r="FP1810" s="106"/>
      <c r="FQ1810" s="1"/>
      <c r="FR1810" s="11"/>
      <c r="FS1810" s="46"/>
      <c r="FT1810" s="46"/>
      <c r="FU1810" s="46"/>
      <c r="FV1810" s="46"/>
      <c r="FW1810" s="46"/>
      <c r="FX1810" s="46"/>
      <c r="FY1810" s="49"/>
      <c r="FZ1810" s="41"/>
      <c r="GA1810" s="107"/>
      <c r="GB1810" s="46"/>
      <c r="GC1810" s="46"/>
      <c r="GD1810" s="110"/>
      <c r="GE1810" s="5"/>
      <c r="GF1810" s="10"/>
      <c r="GG1810" s="106"/>
      <c r="GH1810" s="1"/>
      <c r="GI1810" s="11"/>
      <c r="GJ1810" s="46"/>
      <c r="GK1810" s="46"/>
      <c r="GL1810" s="46"/>
      <c r="GM1810" s="46"/>
      <c r="GN1810" s="46"/>
      <c r="GO1810" s="46"/>
      <c r="GP1810" s="49"/>
      <c r="GQ1810" s="41"/>
      <c r="GR1810" s="107"/>
      <c r="GS1810" s="46"/>
      <c r="GT1810" s="46"/>
      <c r="GU1810" s="110"/>
      <c r="GV1810" s="5"/>
      <c r="GW1810" s="10"/>
      <c r="GX1810" s="106"/>
      <c r="GY1810" s="1"/>
      <c r="GZ1810" s="11"/>
      <c r="HA1810" s="46"/>
      <c r="HB1810" s="46"/>
      <c r="HC1810" s="46"/>
      <c r="HD1810" s="46"/>
      <c r="HE1810" s="46"/>
      <c r="HF1810" s="46"/>
      <c r="HG1810" s="49"/>
      <c r="HH1810" s="41"/>
      <c r="HI1810" s="107"/>
      <c r="HJ1810" s="46"/>
      <c r="HK1810" s="46"/>
      <c r="HL1810" s="110"/>
      <c r="HM1810" s="5"/>
      <c r="HN1810" s="10"/>
      <c r="HO1810" s="106"/>
      <c r="HP1810" s="1"/>
      <c r="HQ1810" s="11"/>
      <c r="HR1810" s="46"/>
      <c r="HS1810" s="46"/>
      <c r="HT1810" s="46"/>
      <c r="HU1810" s="46"/>
      <c r="HV1810" s="46"/>
      <c r="HW1810" s="46"/>
      <c r="HX1810" s="49"/>
      <c r="HY1810" s="41"/>
      <c r="HZ1810" s="107"/>
      <c r="IA1810" s="46"/>
      <c r="IB1810" s="46"/>
      <c r="IC1810" s="110"/>
      <c r="ID1810" s="5"/>
    </row>
    <row r="1811" spans="1:238" s="51" customFormat="1" ht="18.75" customHeight="1">
      <c r="A1811" s="50">
        <v>149472</v>
      </c>
      <c r="B1811" s="10" t="s">
        <v>4201</v>
      </c>
      <c r="C1811" s="13">
        <v>14589.06</v>
      </c>
      <c r="D1811" s="11"/>
      <c r="E1811" s="11" t="s">
        <v>2259</v>
      </c>
      <c r="F1811" s="11" t="s">
        <v>0</v>
      </c>
      <c r="G1811" s="46">
        <v>8</v>
      </c>
      <c r="H1811" s="46">
        <v>1</v>
      </c>
      <c r="I1811" s="46">
        <v>1</v>
      </c>
      <c r="J1811" s="47">
        <v>19.600000000000001</v>
      </c>
      <c r="K1811" s="47">
        <v>18</v>
      </c>
      <c r="L1811" s="48">
        <v>0.04</v>
      </c>
      <c r="M1811" s="49">
        <v>6925808311896</v>
      </c>
      <c r="N1811" s="107"/>
      <c r="O1811" s="41">
        <f t="shared" si="230"/>
        <v>0</v>
      </c>
      <c r="P1811" s="47">
        <f t="shared" si="231"/>
        <v>0</v>
      </c>
      <c r="Q1811" s="47">
        <f t="shared" si="232"/>
        <v>0</v>
      </c>
      <c r="R1811" s="3">
        <f t="shared" si="233"/>
        <v>0</v>
      </c>
      <c r="S1811" s="106"/>
      <c r="T1811" s="1"/>
      <c r="U1811" s="11"/>
      <c r="V1811" s="46"/>
      <c r="W1811" s="46"/>
      <c r="X1811" s="46"/>
      <c r="Y1811" s="46"/>
      <c r="Z1811" s="46"/>
      <c r="AA1811" s="46"/>
      <c r="AB1811" s="49"/>
      <c r="AC1811" s="41"/>
      <c r="AD1811" s="107"/>
      <c r="AE1811" s="46"/>
      <c r="AF1811" s="46"/>
      <c r="AG1811" s="110"/>
      <c r="AH1811" s="5"/>
      <c r="AI1811" s="10"/>
      <c r="AJ1811" s="106"/>
      <c r="AK1811" s="1"/>
      <c r="AL1811" s="11"/>
      <c r="AM1811" s="46"/>
      <c r="AN1811" s="46"/>
      <c r="AO1811" s="46"/>
      <c r="AP1811" s="46"/>
      <c r="AQ1811" s="46"/>
      <c r="AR1811" s="46"/>
      <c r="AS1811" s="49"/>
      <c r="AT1811" s="41"/>
      <c r="AU1811" s="107"/>
      <c r="AV1811" s="46"/>
      <c r="AW1811" s="46"/>
      <c r="AX1811" s="110"/>
      <c r="AY1811" s="5"/>
      <c r="AZ1811" s="10"/>
      <c r="BA1811" s="106"/>
      <c r="BB1811" s="1"/>
      <c r="BC1811" s="11"/>
      <c r="BD1811" s="46"/>
      <c r="BE1811" s="46"/>
      <c r="BF1811" s="46"/>
      <c r="BG1811" s="46"/>
      <c r="BH1811" s="46"/>
      <c r="BI1811" s="46"/>
      <c r="BJ1811" s="49"/>
      <c r="BK1811" s="41"/>
      <c r="BL1811" s="107"/>
      <c r="BM1811" s="46"/>
      <c r="BN1811" s="46"/>
      <c r="BO1811" s="110"/>
      <c r="BP1811" s="5"/>
      <c r="BQ1811" s="10"/>
      <c r="BR1811" s="106"/>
      <c r="BS1811" s="1"/>
      <c r="BT1811" s="11"/>
      <c r="BU1811" s="46"/>
      <c r="BV1811" s="46"/>
      <c r="BW1811" s="46"/>
      <c r="BX1811" s="46"/>
      <c r="BY1811" s="46"/>
      <c r="BZ1811" s="46"/>
      <c r="CA1811" s="49"/>
      <c r="CB1811" s="41"/>
      <c r="CC1811" s="107"/>
      <c r="CD1811" s="46"/>
      <c r="CE1811" s="46"/>
      <c r="CF1811" s="110"/>
      <c r="CG1811" s="5"/>
      <c r="CH1811" s="10"/>
      <c r="CI1811" s="106"/>
      <c r="CJ1811" s="1"/>
      <c r="CK1811" s="11"/>
      <c r="CL1811" s="46"/>
      <c r="CM1811" s="46"/>
      <c r="CN1811" s="46"/>
      <c r="CO1811" s="46"/>
      <c r="CP1811" s="46"/>
      <c r="CQ1811" s="46"/>
      <c r="CR1811" s="49"/>
      <c r="CS1811" s="41"/>
      <c r="CT1811" s="107"/>
      <c r="CU1811" s="46"/>
      <c r="CV1811" s="46"/>
      <c r="CW1811" s="110"/>
      <c r="CX1811" s="5"/>
      <c r="CY1811" s="10"/>
      <c r="CZ1811" s="106"/>
      <c r="DA1811" s="1"/>
      <c r="DB1811" s="11"/>
      <c r="DC1811" s="46"/>
      <c r="DD1811" s="46"/>
      <c r="DE1811" s="46"/>
      <c r="DF1811" s="46"/>
      <c r="DG1811" s="46"/>
      <c r="DH1811" s="46"/>
      <c r="DI1811" s="49"/>
      <c r="DJ1811" s="41"/>
      <c r="DK1811" s="107"/>
      <c r="DL1811" s="46"/>
      <c r="DM1811" s="46"/>
      <c r="DN1811" s="110"/>
      <c r="DO1811" s="5"/>
      <c r="DP1811" s="10"/>
      <c r="DQ1811" s="106"/>
      <c r="DR1811" s="1"/>
      <c r="DS1811" s="11"/>
      <c r="DT1811" s="46"/>
      <c r="DU1811" s="46"/>
      <c r="DV1811" s="46"/>
      <c r="DW1811" s="46"/>
      <c r="DX1811" s="46"/>
      <c r="DY1811" s="46"/>
      <c r="DZ1811" s="49"/>
      <c r="EA1811" s="41"/>
      <c r="EB1811" s="107"/>
      <c r="EC1811" s="46"/>
      <c r="ED1811" s="46"/>
      <c r="EE1811" s="110"/>
      <c r="EF1811" s="5"/>
      <c r="EG1811" s="10"/>
      <c r="EH1811" s="106"/>
      <c r="EI1811" s="1"/>
      <c r="EJ1811" s="11"/>
      <c r="EK1811" s="46"/>
      <c r="EL1811" s="46"/>
      <c r="EM1811" s="46"/>
      <c r="EN1811" s="46"/>
      <c r="EO1811" s="46"/>
      <c r="EP1811" s="46"/>
      <c r="EQ1811" s="49"/>
      <c r="ER1811" s="41"/>
      <c r="ES1811" s="107"/>
      <c r="ET1811" s="46"/>
      <c r="EU1811" s="46"/>
      <c r="EV1811" s="110"/>
      <c r="EW1811" s="5"/>
      <c r="EX1811" s="10"/>
      <c r="EY1811" s="106"/>
      <c r="EZ1811" s="1"/>
      <c r="FA1811" s="11"/>
      <c r="FB1811" s="46"/>
      <c r="FC1811" s="46"/>
      <c r="FD1811" s="46"/>
      <c r="FE1811" s="46"/>
      <c r="FF1811" s="46"/>
      <c r="FG1811" s="46"/>
      <c r="FH1811" s="49"/>
      <c r="FI1811" s="41"/>
      <c r="FJ1811" s="107"/>
      <c r="FK1811" s="46"/>
      <c r="FL1811" s="46"/>
      <c r="FM1811" s="110"/>
      <c r="FN1811" s="5"/>
      <c r="FO1811" s="10"/>
      <c r="FP1811" s="106"/>
      <c r="FQ1811" s="1"/>
      <c r="FR1811" s="11"/>
      <c r="FS1811" s="46"/>
      <c r="FT1811" s="46"/>
      <c r="FU1811" s="46"/>
      <c r="FV1811" s="46"/>
      <c r="FW1811" s="46"/>
      <c r="FX1811" s="46"/>
      <c r="FY1811" s="49"/>
      <c r="FZ1811" s="41"/>
      <c r="GA1811" s="107"/>
      <c r="GB1811" s="46"/>
      <c r="GC1811" s="46"/>
      <c r="GD1811" s="110"/>
      <c r="GE1811" s="5"/>
      <c r="GF1811" s="10"/>
      <c r="GG1811" s="106"/>
      <c r="GH1811" s="1"/>
      <c r="GI1811" s="11"/>
      <c r="GJ1811" s="46"/>
      <c r="GK1811" s="46"/>
      <c r="GL1811" s="46"/>
      <c r="GM1811" s="46"/>
      <c r="GN1811" s="46"/>
      <c r="GO1811" s="46"/>
      <c r="GP1811" s="49"/>
      <c r="GQ1811" s="41"/>
      <c r="GR1811" s="107"/>
      <c r="GS1811" s="46"/>
      <c r="GT1811" s="46"/>
      <c r="GU1811" s="110"/>
      <c r="GV1811" s="5"/>
      <c r="GW1811" s="10"/>
      <c r="GX1811" s="106"/>
      <c r="GY1811" s="1"/>
      <c r="GZ1811" s="11"/>
      <c r="HA1811" s="46"/>
      <c r="HB1811" s="46"/>
      <c r="HC1811" s="46"/>
      <c r="HD1811" s="46"/>
      <c r="HE1811" s="46"/>
      <c r="HF1811" s="46"/>
      <c r="HG1811" s="49"/>
      <c r="HH1811" s="41"/>
      <c r="HI1811" s="107"/>
      <c r="HJ1811" s="46"/>
      <c r="HK1811" s="46"/>
      <c r="HL1811" s="110"/>
      <c r="HM1811" s="5"/>
      <c r="HN1811" s="10"/>
      <c r="HO1811" s="106"/>
      <c r="HP1811" s="1"/>
      <c r="HQ1811" s="11"/>
      <c r="HR1811" s="46"/>
      <c r="HS1811" s="46"/>
      <c r="HT1811" s="46"/>
      <c r="HU1811" s="46"/>
      <c r="HV1811" s="46"/>
      <c r="HW1811" s="46"/>
      <c r="HX1811" s="49"/>
      <c r="HY1811" s="41"/>
      <c r="HZ1811" s="107"/>
      <c r="IA1811" s="46"/>
      <c r="IB1811" s="46"/>
      <c r="IC1811" s="110"/>
      <c r="ID1811" s="5"/>
    </row>
    <row r="1812" spans="1:238" s="51" customFormat="1" ht="18.75" customHeight="1">
      <c r="A1812" s="50">
        <v>149724</v>
      </c>
      <c r="B1812" s="10" t="s">
        <v>4202</v>
      </c>
      <c r="C1812" s="13">
        <v>30813.18</v>
      </c>
      <c r="D1812" s="11"/>
      <c r="E1812" s="11" t="s">
        <v>2259</v>
      </c>
      <c r="F1812" s="11" t="s">
        <v>0</v>
      </c>
      <c r="G1812" s="46">
        <v>2</v>
      </c>
      <c r="H1812" s="46">
        <v>1</v>
      </c>
      <c r="I1812" s="46">
        <v>1</v>
      </c>
      <c r="J1812" s="47">
        <v>12.8</v>
      </c>
      <c r="K1812" s="47">
        <v>10.7</v>
      </c>
      <c r="L1812" s="48">
        <v>0.04</v>
      </c>
      <c r="M1812" s="49">
        <v>6940092415273</v>
      </c>
      <c r="N1812" s="107"/>
      <c r="O1812" s="41">
        <f t="shared" si="230"/>
        <v>0</v>
      </c>
      <c r="P1812" s="47">
        <f t="shared" si="231"/>
        <v>0</v>
      </c>
      <c r="Q1812" s="47">
        <f t="shared" si="232"/>
        <v>0</v>
      </c>
      <c r="R1812" s="3">
        <f t="shared" si="233"/>
        <v>0</v>
      </c>
      <c r="S1812" s="106"/>
      <c r="T1812" s="1"/>
      <c r="U1812" s="11"/>
      <c r="V1812" s="46"/>
      <c r="W1812" s="46"/>
      <c r="X1812" s="46"/>
      <c r="Y1812" s="46"/>
      <c r="Z1812" s="46"/>
      <c r="AA1812" s="46"/>
      <c r="AB1812" s="49"/>
      <c r="AC1812" s="41"/>
      <c r="AD1812" s="107"/>
      <c r="AE1812" s="46"/>
      <c r="AF1812" s="46"/>
      <c r="AG1812" s="110"/>
      <c r="AH1812" s="5"/>
      <c r="AI1812" s="10"/>
      <c r="AJ1812" s="106"/>
      <c r="AK1812" s="1"/>
      <c r="AL1812" s="11"/>
      <c r="AM1812" s="46"/>
      <c r="AN1812" s="46"/>
      <c r="AO1812" s="46"/>
      <c r="AP1812" s="46"/>
      <c r="AQ1812" s="46"/>
      <c r="AR1812" s="46"/>
      <c r="AS1812" s="49"/>
      <c r="AT1812" s="41"/>
      <c r="AU1812" s="107"/>
      <c r="AV1812" s="46"/>
      <c r="AW1812" s="46"/>
      <c r="AX1812" s="110"/>
      <c r="AY1812" s="5"/>
      <c r="AZ1812" s="10"/>
      <c r="BA1812" s="106"/>
      <c r="BB1812" s="1"/>
      <c r="BC1812" s="11"/>
      <c r="BD1812" s="46"/>
      <c r="BE1812" s="46"/>
      <c r="BF1812" s="46"/>
      <c r="BG1812" s="46"/>
      <c r="BH1812" s="46"/>
      <c r="BI1812" s="46"/>
      <c r="BJ1812" s="49"/>
      <c r="BK1812" s="41"/>
      <c r="BL1812" s="107"/>
      <c r="BM1812" s="46"/>
      <c r="BN1812" s="46"/>
      <c r="BO1812" s="110"/>
      <c r="BP1812" s="5"/>
      <c r="BQ1812" s="10"/>
      <c r="BR1812" s="106"/>
      <c r="BS1812" s="1"/>
      <c r="BT1812" s="11"/>
      <c r="BU1812" s="46"/>
      <c r="BV1812" s="46"/>
      <c r="BW1812" s="46"/>
      <c r="BX1812" s="46"/>
      <c r="BY1812" s="46"/>
      <c r="BZ1812" s="46"/>
      <c r="CA1812" s="49"/>
      <c r="CB1812" s="41"/>
      <c r="CC1812" s="107"/>
      <c r="CD1812" s="46"/>
      <c r="CE1812" s="46"/>
      <c r="CF1812" s="110"/>
      <c r="CG1812" s="5"/>
      <c r="CH1812" s="10"/>
      <c r="CI1812" s="106"/>
      <c r="CJ1812" s="1"/>
      <c r="CK1812" s="11"/>
      <c r="CL1812" s="46"/>
      <c r="CM1812" s="46"/>
      <c r="CN1812" s="46"/>
      <c r="CO1812" s="46"/>
      <c r="CP1812" s="46"/>
      <c r="CQ1812" s="46"/>
      <c r="CR1812" s="49"/>
      <c r="CS1812" s="41"/>
      <c r="CT1812" s="107"/>
      <c r="CU1812" s="46"/>
      <c r="CV1812" s="46"/>
      <c r="CW1812" s="110"/>
      <c r="CX1812" s="5"/>
      <c r="CY1812" s="10"/>
      <c r="CZ1812" s="106"/>
      <c r="DA1812" s="1"/>
      <c r="DB1812" s="11"/>
      <c r="DC1812" s="46"/>
      <c r="DD1812" s="46"/>
      <c r="DE1812" s="46"/>
      <c r="DF1812" s="46"/>
      <c r="DG1812" s="46"/>
      <c r="DH1812" s="46"/>
      <c r="DI1812" s="49"/>
      <c r="DJ1812" s="41"/>
      <c r="DK1812" s="107"/>
      <c r="DL1812" s="46"/>
      <c r="DM1812" s="46"/>
      <c r="DN1812" s="110"/>
      <c r="DO1812" s="5"/>
      <c r="DP1812" s="10"/>
      <c r="DQ1812" s="106"/>
      <c r="DR1812" s="1"/>
      <c r="DS1812" s="11"/>
      <c r="DT1812" s="46"/>
      <c r="DU1812" s="46"/>
      <c r="DV1812" s="46"/>
      <c r="DW1812" s="46"/>
      <c r="DX1812" s="46"/>
      <c r="DY1812" s="46"/>
      <c r="DZ1812" s="49"/>
      <c r="EA1812" s="41"/>
      <c r="EB1812" s="107"/>
      <c r="EC1812" s="46"/>
      <c r="ED1812" s="46"/>
      <c r="EE1812" s="110"/>
      <c r="EF1812" s="5"/>
      <c r="EG1812" s="10"/>
      <c r="EH1812" s="106"/>
      <c r="EI1812" s="1"/>
      <c r="EJ1812" s="11"/>
      <c r="EK1812" s="46"/>
      <c r="EL1812" s="46"/>
      <c r="EM1812" s="46"/>
      <c r="EN1812" s="46"/>
      <c r="EO1812" s="46"/>
      <c r="EP1812" s="46"/>
      <c r="EQ1812" s="49"/>
      <c r="ER1812" s="41"/>
      <c r="ES1812" s="107"/>
      <c r="ET1812" s="46"/>
      <c r="EU1812" s="46"/>
      <c r="EV1812" s="110"/>
      <c r="EW1812" s="5"/>
      <c r="EX1812" s="10"/>
      <c r="EY1812" s="106"/>
      <c r="EZ1812" s="1"/>
      <c r="FA1812" s="11"/>
      <c r="FB1812" s="46"/>
      <c r="FC1812" s="46"/>
      <c r="FD1812" s="46"/>
      <c r="FE1812" s="46"/>
      <c r="FF1812" s="46"/>
      <c r="FG1812" s="46"/>
      <c r="FH1812" s="49"/>
      <c r="FI1812" s="41"/>
      <c r="FJ1812" s="107"/>
      <c r="FK1812" s="46"/>
      <c r="FL1812" s="46"/>
      <c r="FM1812" s="110"/>
      <c r="FN1812" s="5"/>
      <c r="FO1812" s="10"/>
      <c r="FP1812" s="106"/>
      <c r="FQ1812" s="1"/>
      <c r="FR1812" s="11"/>
      <c r="FS1812" s="46"/>
      <c r="FT1812" s="46"/>
      <c r="FU1812" s="46"/>
      <c r="FV1812" s="46"/>
      <c r="FW1812" s="46"/>
      <c r="FX1812" s="46"/>
      <c r="FY1812" s="49"/>
      <c r="FZ1812" s="41"/>
      <c r="GA1812" s="107"/>
      <c r="GB1812" s="46"/>
      <c r="GC1812" s="46"/>
      <c r="GD1812" s="110"/>
      <c r="GE1812" s="5"/>
      <c r="GF1812" s="10"/>
      <c r="GG1812" s="106"/>
      <c r="GH1812" s="1"/>
      <c r="GI1812" s="11"/>
      <c r="GJ1812" s="46"/>
      <c r="GK1812" s="46"/>
      <c r="GL1812" s="46"/>
      <c r="GM1812" s="46"/>
      <c r="GN1812" s="46"/>
      <c r="GO1812" s="46"/>
      <c r="GP1812" s="49"/>
      <c r="GQ1812" s="41"/>
      <c r="GR1812" s="107"/>
      <c r="GS1812" s="46"/>
      <c r="GT1812" s="46"/>
      <c r="GU1812" s="110"/>
      <c r="GV1812" s="5"/>
      <c r="GW1812" s="10"/>
      <c r="GX1812" s="106"/>
      <c r="GY1812" s="1"/>
      <c r="GZ1812" s="11"/>
      <c r="HA1812" s="46"/>
      <c r="HB1812" s="46"/>
      <c r="HC1812" s="46"/>
      <c r="HD1812" s="46"/>
      <c r="HE1812" s="46"/>
      <c r="HF1812" s="46"/>
      <c r="HG1812" s="49"/>
      <c r="HH1812" s="41"/>
      <c r="HI1812" s="107"/>
      <c r="HJ1812" s="46"/>
      <c r="HK1812" s="46"/>
      <c r="HL1812" s="110"/>
      <c r="HM1812" s="5"/>
      <c r="HN1812" s="10"/>
      <c r="HO1812" s="106"/>
      <c r="HP1812" s="1"/>
      <c r="HQ1812" s="11"/>
      <c r="HR1812" s="46"/>
      <c r="HS1812" s="46"/>
      <c r="HT1812" s="46"/>
      <c r="HU1812" s="46"/>
      <c r="HV1812" s="46"/>
      <c r="HW1812" s="46"/>
      <c r="HX1812" s="49"/>
      <c r="HY1812" s="41"/>
      <c r="HZ1812" s="107"/>
      <c r="IA1812" s="46"/>
      <c r="IB1812" s="46"/>
      <c r="IC1812" s="110"/>
      <c r="ID1812" s="5"/>
    </row>
    <row r="1813" spans="1:238" s="51" customFormat="1" ht="18.75" customHeight="1">
      <c r="A1813" s="50">
        <v>149725</v>
      </c>
      <c r="B1813" s="10" t="s">
        <v>4203</v>
      </c>
      <c r="C1813" s="13">
        <v>30990.1</v>
      </c>
      <c r="D1813" s="11"/>
      <c r="E1813" s="11" t="s">
        <v>2259</v>
      </c>
      <c r="F1813" s="11" t="s">
        <v>0</v>
      </c>
      <c r="G1813" s="46">
        <v>2</v>
      </c>
      <c r="H1813" s="46">
        <v>1</v>
      </c>
      <c r="I1813" s="46">
        <v>1</v>
      </c>
      <c r="J1813" s="47">
        <v>14.47</v>
      </c>
      <c r="K1813" s="47">
        <v>11.95</v>
      </c>
      <c r="L1813" s="48">
        <v>0.04</v>
      </c>
      <c r="M1813" s="49">
        <v>6940092415280</v>
      </c>
      <c r="N1813" s="107"/>
      <c r="O1813" s="41">
        <f t="shared" si="230"/>
        <v>0</v>
      </c>
      <c r="P1813" s="47">
        <f t="shared" si="231"/>
        <v>0</v>
      </c>
      <c r="Q1813" s="47">
        <f t="shared" si="232"/>
        <v>0</v>
      </c>
      <c r="R1813" s="3">
        <f t="shared" si="233"/>
        <v>0</v>
      </c>
      <c r="S1813" s="106"/>
      <c r="T1813" s="1"/>
      <c r="U1813" s="11"/>
      <c r="V1813" s="46"/>
      <c r="W1813" s="46"/>
      <c r="X1813" s="46"/>
      <c r="Y1813" s="46"/>
      <c r="Z1813" s="46"/>
      <c r="AA1813" s="46"/>
      <c r="AB1813" s="49"/>
      <c r="AC1813" s="41"/>
      <c r="AD1813" s="107"/>
      <c r="AE1813" s="46"/>
      <c r="AF1813" s="46"/>
      <c r="AG1813" s="110"/>
      <c r="AH1813" s="5"/>
      <c r="AI1813" s="10"/>
      <c r="AJ1813" s="106"/>
      <c r="AK1813" s="1"/>
      <c r="AL1813" s="11"/>
      <c r="AM1813" s="46"/>
      <c r="AN1813" s="46"/>
      <c r="AO1813" s="46"/>
      <c r="AP1813" s="46"/>
      <c r="AQ1813" s="46"/>
      <c r="AR1813" s="46"/>
      <c r="AS1813" s="49"/>
      <c r="AT1813" s="41"/>
      <c r="AU1813" s="107"/>
      <c r="AV1813" s="46"/>
      <c r="AW1813" s="46"/>
      <c r="AX1813" s="110"/>
      <c r="AY1813" s="5"/>
      <c r="AZ1813" s="10"/>
      <c r="BA1813" s="106"/>
      <c r="BB1813" s="1"/>
      <c r="BC1813" s="11"/>
      <c r="BD1813" s="46"/>
      <c r="BE1813" s="46"/>
      <c r="BF1813" s="46"/>
      <c r="BG1813" s="46"/>
      <c r="BH1813" s="46"/>
      <c r="BI1813" s="46"/>
      <c r="BJ1813" s="49"/>
      <c r="BK1813" s="41"/>
      <c r="BL1813" s="107"/>
      <c r="BM1813" s="46"/>
      <c r="BN1813" s="46"/>
      <c r="BO1813" s="110"/>
      <c r="BP1813" s="5"/>
      <c r="BQ1813" s="10"/>
      <c r="BR1813" s="106"/>
      <c r="BS1813" s="1"/>
      <c r="BT1813" s="11"/>
      <c r="BU1813" s="46"/>
      <c r="BV1813" s="46"/>
      <c r="BW1813" s="46"/>
      <c r="BX1813" s="46"/>
      <c r="BY1813" s="46"/>
      <c r="BZ1813" s="46"/>
      <c r="CA1813" s="49"/>
      <c r="CB1813" s="41"/>
      <c r="CC1813" s="107"/>
      <c r="CD1813" s="46"/>
      <c r="CE1813" s="46"/>
      <c r="CF1813" s="110"/>
      <c r="CG1813" s="5"/>
      <c r="CH1813" s="10"/>
      <c r="CI1813" s="106"/>
      <c r="CJ1813" s="1"/>
      <c r="CK1813" s="11"/>
      <c r="CL1813" s="46"/>
      <c r="CM1813" s="46"/>
      <c r="CN1813" s="46"/>
      <c r="CO1813" s="46"/>
      <c r="CP1813" s="46"/>
      <c r="CQ1813" s="46"/>
      <c r="CR1813" s="49"/>
      <c r="CS1813" s="41"/>
      <c r="CT1813" s="107"/>
      <c r="CU1813" s="46"/>
      <c r="CV1813" s="46"/>
      <c r="CW1813" s="110"/>
      <c r="CX1813" s="5"/>
      <c r="CY1813" s="10"/>
      <c r="CZ1813" s="106"/>
      <c r="DA1813" s="1"/>
      <c r="DB1813" s="11"/>
      <c r="DC1813" s="46"/>
      <c r="DD1813" s="46"/>
      <c r="DE1813" s="46"/>
      <c r="DF1813" s="46"/>
      <c r="DG1813" s="46"/>
      <c r="DH1813" s="46"/>
      <c r="DI1813" s="49"/>
      <c r="DJ1813" s="41"/>
      <c r="DK1813" s="107"/>
      <c r="DL1813" s="46"/>
      <c r="DM1813" s="46"/>
      <c r="DN1813" s="110"/>
      <c r="DO1813" s="5"/>
      <c r="DP1813" s="10"/>
      <c r="DQ1813" s="106"/>
      <c r="DR1813" s="1"/>
      <c r="DS1813" s="11"/>
      <c r="DT1813" s="46"/>
      <c r="DU1813" s="46"/>
      <c r="DV1813" s="46"/>
      <c r="DW1813" s="46"/>
      <c r="DX1813" s="46"/>
      <c r="DY1813" s="46"/>
      <c r="DZ1813" s="49"/>
      <c r="EA1813" s="41"/>
      <c r="EB1813" s="107"/>
      <c r="EC1813" s="46"/>
      <c r="ED1813" s="46"/>
      <c r="EE1813" s="110"/>
      <c r="EF1813" s="5"/>
      <c r="EG1813" s="10"/>
      <c r="EH1813" s="106"/>
      <c r="EI1813" s="1"/>
      <c r="EJ1813" s="11"/>
      <c r="EK1813" s="46"/>
      <c r="EL1813" s="46"/>
      <c r="EM1813" s="46"/>
      <c r="EN1813" s="46"/>
      <c r="EO1813" s="46"/>
      <c r="EP1813" s="46"/>
      <c r="EQ1813" s="49"/>
      <c r="ER1813" s="41"/>
      <c r="ES1813" s="107"/>
      <c r="ET1813" s="46"/>
      <c r="EU1813" s="46"/>
      <c r="EV1813" s="110"/>
      <c r="EW1813" s="5"/>
      <c r="EX1813" s="10"/>
      <c r="EY1813" s="106"/>
      <c r="EZ1813" s="1"/>
      <c r="FA1813" s="11"/>
      <c r="FB1813" s="46"/>
      <c r="FC1813" s="46"/>
      <c r="FD1813" s="46"/>
      <c r="FE1813" s="46"/>
      <c r="FF1813" s="46"/>
      <c r="FG1813" s="46"/>
      <c r="FH1813" s="49"/>
      <c r="FI1813" s="41"/>
      <c r="FJ1813" s="107"/>
      <c r="FK1813" s="46"/>
      <c r="FL1813" s="46"/>
      <c r="FM1813" s="110"/>
      <c r="FN1813" s="5"/>
      <c r="FO1813" s="10"/>
      <c r="FP1813" s="106"/>
      <c r="FQ1813" s="1"/>
      <c r="FR1813" s="11"/>
      <c r="FS1813" s="46"/>
      <c r="FT1813" s="46"/>
      <c r="FU1813" s="46"/>
      <c r="FV1813" s="46"/>
      <c r="FW1813" s="46"/>
      <c r="FX1813" s="46"/>
      <c r="FY1813" s="49"/>
      <c r="FZ1813" s="41"/>
      <c r="GA1813" s="107"/>
      <c r="GB1813" s="46"/>
      <c r="GC1813" s="46"/>
      <c r="GD1813" s="110"/>
      <c r="GE1813" s="5"/>
      <c r="GF1813" s="10"/>
      <c r="GG1813" s="106"/>
      <c r="GH1813" s="1"/>
      <c r="GI1813" s="11"/>
      <c r="GJ1813" s="46"/>
      <c r="GK1813" s="46"/>
      <c r="GL1813" s="46"/>
      <c r="GM1813" s="46"/>
      <c r="GN1813" s="46"/>
      <c r="GO1813" s="46"/>
      <c r="GP1813" s="49"/>
      <c r="GQ1813" s="41"/>
      <c r="GR1813" s="107"/>
      <c r="GS1813" s="46"/>
      <c r="GT1813" s="46"/>
      <c r="GU1813" s="110"/>
      <c r="GV1813" s="5"/>
      <c r="GW1813" s="10"/>
      <c r="GX1813" s="106"/>
      <c r="GY1813" s="1"/>
      <c r="GZ1813" s="11"/>
      <c r="HA1813" s="46"/>
      <c r="HB1813" s="46"/>
      <c r="HC1813" s="46"/>
      <c r="HD1813" s="46"/>
      <c r="HE1813" s="46"/>
      <c r="HF1813" s="46"/>
      <c r="HG1813" s="49"/>
      <c r="HH1813" s="41"/>
      <c r="HI1813" s="107"/>
      <c r="HJ1813" s="46"/>
      <c r="HK1813" s="46"/>
      <c r="HL1813" s="110"/>
      <c r="HM1813" s="5"/>
      <c r="HN1813" s="10"/>
      <c r="HO1813" s="106"/>
      <c r="HP1813" s="1"/>
      <c r="HQ1813" s="11"/>
      <c r="HR1813" s="46"/>
      <c r="HS1813" s="46"/>
      <c r="HT1813" s="46"/>
      <c r="HU1813" s="46"/>
      <c r="HV1813" s="46"/>
      <c r="HW1813" s="46"/>
      <c r="HX1813" s="49"/>
      <c r="HY1813" s="41"/>
      <c r="HZ1813" s="107"/>
      <c r="IA1813" s="46"/>
      <c r="IB1813" s="46"/>
      <c r="IC1813" s="110"/>
      <c r="ID1813" s="5"/>
    </row>
    <row r="1814" spans="1:238" s="51" customFormat="1" ht="18.75" customHeight="1">
      <c r="A1814" s="50">
        <v>149723</v>
      </c>
      <c r="B1814" s="10" t="s">
        <v>4204</v>
      </c>
      <c r="C1814" s="13">
        <v>30813.18</v>
      </c>
      <c r="D1814" s="11"/>
      <c r="E1814" s="11" t="s">
        <v>2259</v>
      </c>
      <c r="F1814" s="11" t="s">
        <v>0</v>
      </c>
      <c r="G1814" s="46">
        <v>2</v>
      </c>
      <c r="H1814" s="46">
        <v>1</v>
      </c>
      <c r="I1814" s="46">
        <v>1</v>
      </c>
      <c r="J1814" s="47">
        <v>14.47</v>
      </c>
      <c r="K1814" s="47">
        <v>11.95</v>
      </c>
      <c r="L1814" s="48">
        <v>0.04</v>
      </c>
      <c r="M1814" s="49">
        <v>6940092415297</v>
      </c>
      <c r="N1814" s="107"/>
      <c r="O1814" s="41">
        <f t="shared" si="230"/>
        <v>0</v>
      </c>
      <c r="P1814" s="47">
        <f t="shared" si="231"/>
        <v>0</v>
      </c>
      <c r="Q1814" s="47">
        <f t="shared" si="232"/>
        <v>0</v>
      </c>
      <c r="R1814" s="3">
        <f t="shared" si="233"/>
        <v>0</v>
      </c>
      <c r="S1814" s="106"/>
      <c r="T1814" s="1"/>
      <c r="U1814" s="11"/>
      <c r="V1814" s="46"/>
      <c r="W1814" s="46"/>
      <c r="X1814" s="46"/>
      <c r="Y1814" s="46"/>
      <c r="Z1814" s="46"/>
      <c r="AA1814" s="46"/>
      <c r="AB1814" s="49"/>
      <c r="AC1814" s="41"/>
      <c r="AD1814" s="107"/>
      <c r="AE1814" s="46"/>
      <c r="AF1814" s="46"/>
      <c r="AG1814" s="110"/>
      <c r="AH1814" s="5"/>
      <c r="AI1814" s="10"/>
      <c r="AJ1814" s="106"/>
      <c r="AK1814" s="1"/>
      <c r="AL1814" s="11"/>
      <c r="AM1814" s="46"/>
      <c r="AN1814" s="46"/>
      <c r="AO1814" s="46"/>
      <c r="AP1814" s="46"/>
      <c r="AQ1814" s="46"/>
      <c r="AR1814" s="46"/>
      <c r="AS1814" s="49"/>
      <c r="AT1814" s="41"/>
      <c r="AU1814" s="107"/>
      <c r="AV1814" s="46"/>
      <c r="AW1814" s="46"/>
      <c r="AX1814" s="110"/>
      <c r="AY1814" s="5"/>
      <c r="AZ1814" s="10"/>
      <c r="BA1814" s="106"/>
      <c r="BB1814" s="1"/>
      <c r="BC1814" s="11"/>
      <c r="BD1814" s="46"/>
      <c r="BE1814" s="46"/>
      <c r="BF1814" s="46"/>
      <c r="BG1814" s="46"/>
      <c r="BH1814" s="46"/>
      <c r="BI1814" s="46"/>
      <c r="BJ1814" s="49"/>
      <c r="BK1814" s="41"/>
      <c r="BL1814" s="107"/>
      <c r="BM1814" s="46"/>
      <c r="BN1814" s="46"/>
      <c r="BO1814" s="110"/>
      <c r="BP1814" s="5"/>
      <c r="BQ1814" s="10"/>
      <c r="BR1814" s="106"/>
      <c r="BS1814" s="1"/>
      <c r="BT1814" s="11"/>
      <c r="BU1814" s="46"/>
      <c r="BV1814" s="46"/>
      <c r="BW1814" s="46"/>
      <c r="BX1814" s="46"/>
      <c r="BY1814" s="46"/>
      <c r="BZ1814" s="46"/>
      <c r="CA1814" s="49"/>
      <c r="CB1814" s="41"/>
      <c r="CC1814" s="107"/>
      <c r="CD1814" s="46"/>
      <c r="CE1814" s="46"/>
      <c r="CF1814" s="110"/>
      <c r="CG1814" s="5"/>
      <c r="CH1814" s="10"/>
      <c r="CI1814" s="106"/>
      <c r="CJ1814" s="1"/>
      <c r="CK1814" s="11"/>
      <c r="CL1814" s="46"/>
      <c r="CM1814" s="46"/>
      <c r="CN1814" s="46"/>
      <c r="CO1814" s="46"/>
      <c r="CP1814" s="46"/>
      <c r="CQ1814" s="46"/>
      <c r="CR1814" s="49"/>
      <c r="CS1814" s="41"/>
      <c r="CT1814" s="107"/>
      <c r="CU1814" s="46"/>
      <c r="CV1814" s="46"/>
      <c r="CW1814" s="110"/>
      <c r="CX1814" s="5"/>
      <c r="CY1814" s="10"/>
      <c r="CZ1814" s="106"/>
      <c r="DA1814" s="1"/>
      <c r="DB1814" s="11"/>
      <c r="DC1814" s="46"/>
      <c r="DD1814" s="46"/>
      <c r="DE1814" s="46"/>
      <c r="DF1814" s="46"/>
      <c r="DG1814" s="46"/>
      <c r="DH1814" s="46"/>
      <c r="DI1814" s="49"/>
      <c r="DJ1814" s="41"/>
      <c r="DK1814" s="107"/>
      <c r="DL1814" s="46"/>
      <c r="DM1814" s="46"/>
      <c r="DN1814" s="110"/>
      <c r="DO1814" s="5"/>
      <c r="DP1814" s="10"/>
      <c r="DQ1814" s="106"/>
      <c r="DR1814" s="1"/>
      <c r="DS1814" s="11"/>
      <c r="DT1814" s="46"/>
      <c r="DU1814" s="46"/>
      <c r="DV1814" s="46"/>
      <c r="DW1814" s="46"/>
      <c r="DX1814" s="46"/>
      <c r="DY1814" s="46"/>
      <c r="DZ1814" s="49"/>
      <c r="EA1814" s="41"/>
      <c r="EB1814" s="107"/>
      <c r="EC1814" s="46"/>
      <c r="ED1814" s="46"/>
      <c r="EE1814" s="110"/>
      <c r="EF1814" s="5"/>
      <c r="EG1814" s="10"/>
      <c r="EH1814" s="106"/>
      <c r="EI1814" s="1"/>
      <c r="EJ1814" s="11"/>
      <c r="EK1814" s="46"/>
      <c r="EL1814" s="46"/>
      <c r="EM1814" s="46"/>
      <c r="EN1814" s="46"/>
      <c r="EO1814" s="46"/>
      <c r="EP1814" s="46"/>
      <c r="EQ1814" s="49"/>
      <c r="ER1814" s="41"/>
      <c r="ES1814" s="107"/>
      <c r="ET1814" s="46"/>
      <c r="EU1814" s="46"/>
      <c r="EV1814" s="110"/>
      <c r="EW1814" s="5"/>
      <c r="EX1814" s="10"/>
      <c r="EY1814" s="106"/>
      <c r="EZ1814" s="1"/>
      <c r="FA1814" s="11"/>
      <c r="FB1814" s="46"/>
      <c r="FC1814" s="46"/>
      <c r="FD1814" s="46"/>
      <c r="FE1814" s="46"/>
      <c r="FF1814" s="46"/>
      <c r="FG1814" s="46"/>
      <c r="FH1814" s="49"/>
      <c r="FI1814" s="41"/>
      <c r="FJ1814" s="107"/>
      <c r="FK1814" s="46"/>
      <c r="FL1814" s="46"/>
      <c r="FM1814" s="110"/>
      <c r="FN1814" s="5"/>
      <c r="FO1814" s="10"/>
      <c r="FP1814" s="106"/>
      <c r="FQ1814" s="1"/>
      <c r="FR1814" s="11"/>
      <c r="FS1814" s="46"/>
      <c r="FT1814" s="46"/>
      <c r="FU1814" s="46"/>
      <c r="FV1814" s="46"/>
      <c r="FW1814" s="46"/>
      <c r="FX1814" s="46"/>
      <c r="FY1814" s="49"/>
      <c r="FZ1814" s="41"/>
      <c r="GA1814" s="107"/>
      <c r="GB1814" s="46"/>
      <c r="GC1814" s="46"/>
      <c r="GD1814" s="110"/>
      <c r="GE1814" s="5"/>
      <c r="GF1814" s="10"/>
      <c r="GG1814" s="106"/>
      <c r="GH1814" s="1"/>
      <c r="GI1814" s="11"/>
      <c r="GJ1814" s="46"/>
      <c r="GK1814" s="46"/>
      <c r="GL1814" s="46"/>
      <c r="GM1814" s="46"/>
      <c r="GN1814" s="46"/>
      <c r="GO1814" s="46"/>
      <c r="GP1814" s="49"/>
      <c r="GQ1814" s="41"/>
      <c r="GR1814" s="107"/>
      <c r="GS1814" s="46"/>
      <c r="GT1814" s="46"/>
      <c r="GU1814" s="110"/>
      <c r="GV1814" s="5"/>
      <c r="GW1814" s="10"/>
      <c r="GX1814" s="106"/>
      <c r="GY1814" s="1"/>
      <c r="GZ1814" s="11"/>
      <c r="HA1814" s="46"/>
      <c r="HB1814" s="46"/>
      <c r="HC1814" s="46"/>
      <c r="HD1814" s="46"/>
      <c r="HE1814" s="46"/>
      <c r="HF1814" s="46"/>
      <c r="HG1814" s="49"/>
      <c r="HH1814" s="41"/>
      <c r="HI1814" s="107"/>
      <c r="HJ1814" s="46"/>
      <c r="HK1814" s="46"/>
      <c r="HL1814" s="110"/>
      <c r="HM1814" s="5"/>
      <c r="HN1814" s="10"/>
      <c r="HO1814" s="106"/>
      <c r="HP1814" s="1"/>
      <c r="HQ1814" s="11"/>
      <c r="HR1814" s="46"/>
      <c r="HS1814" s="46"/>
      <c r="HT1814" s="46"/>
      <c r="HU1814" s="46"/>
      <c r="HV1814" s="46"/>
      <c r="HW1814" s="46"/>
      <c r="HX1814" s="49"/>
      <c r="HY1814" s="41"/>
      <c r="HZ1814" s="107"/>
      <c r="IA1814" s="46"/>
      <c r="IB1814" s="46"/>
      <c r="IC1814" s="110"/>
      <c r="ID1814" s="5"/>
    </row>
    <row r="1815" spans="1:238" s="51" customFormat="1" ht="18.75" customHeight="1">
      <c r="A1815" s="50">
        <v>149726</v>
      </c>
      <c r="B1815" s="10" t="s">
        <v>4205</v>
      </c>
      <c r="C1815" s="13">
        <v>30990.1</v>
      </c>
      <c r="D1815" s="11"/>
      <c r="E1815" s="11" t="s">
        <v>2259</v>
      </c>
      <c r="F1815" s="11" t="s">
        <v>0</v>
      </c>
      <c r="G1815" s="46">
        <v>2</v>
      </c>
      <c r="H1815" s="46">
        <v>1</v>
      </c>
      <c r="I1815" s="46">
        <v>1</v>
      </c>
      <c r="J1815" s="47">
        <v>14.47</v>
      </c>
      <c r="K1815" s="47">
        <v>11.95</v>
      </c>
      <c r="L1815" s="48">
        <v>0.04</v>
      </c>
      <c r="M1815" s="49">
        <v>6940092415303</v>
      </c>
      <c r="N1815" s="107"/>
      <c r="O1815" s="41">
        <f t="shared" si="230"/>
        <v>0</v>
      </c>
      <c r="P1815" s="47">
        <f t="shared" si="231"/>
        <v>0</v>
      </c>
      <c r="Q1815" s="47">
        <f t="shared" si="232"/>
        <v>0</v>
      </c>
      <c r="R1815" s="3">
        <f t="shared" si="233"/>
        <v>0</v>
      </c>
      <c r="S1815" s="106"/>
      <c r="T1815" s="1"/>
      <c r="U1815" s="11"/>
      <c r="V1815" s="46"/>
      <c r="W1815" s="46"/>
      <c r="X1815" s="46"/>
      <c r="Y1815" s="46"/>
      <c r="Z1815" s="46"/>
      <c r="AA1815" s="46"/>
      <c r="AB1815" s="49"/>
      <c r="AC1815" s="41"/>
      <c r="AD1815" s="107"/>
      <c r="AE1815" s="46"/>
      <c r="AF1815" s="46"/>
      <c r="AG1815" s="110"/>
      <c r="AH1815" s="5"/>
      <c r="AI1815" s="10"/>
      <c r="AJ1815" s="106"/>
      <c r="AK1815" s="1"/>
      <c r="AL1815" s="11"/>
      <c r="AM1815" s="46"/>
      <c r="AN1815" s="46"/>
      <c r="AO1815" s="46"/>
      <c r="AP1815" s="46"/>
      <c r="AQ1815" s="46"/>
      <c r="AR1815" s="46"/>
      <c r="AS1815" s="49"/>
      <c r="AT1815" s="41"/>
      <c r="AU1815" s="107"/>
      <c r="AV1815" s="46"/>
      <c r="AW1815" s="46"/>
      <c r="AX1815" s="110"/>
      <c r="AY1815" s="5"/>
      <c r="AZ1815" s="10"/>
      <c r="BA1815" s="106"/>
      <c r="BB1815" s="1"/>
      <c r="BC1815" s="11"/>
      <c r="BD1815" s="46"/>
      <c r="BE1815" s="46"/>
      <c r="BF1815" s="46"/>
      <c r="BG1815" s="46"/>
      <c r="BH1815" s="46"/>
      <c r="BI1815" s="46"/>
      <c r="BJ1815" s="49"/>
      <c r="BK1815" s="41"/>
      <c r="BL1815" s="107"/>
      <c r="BM1815" s="46"/>
      <c r="BN1815" s="46"/>
      <c r="BO1815" s="110"/>
      <c r="BP1815" s="5"/>
      <c r="BQ1815" s="10"/>
      <c r="BR1815" s="106"/>
      <c r="BS1815" s="1"/>
      <c r="BT1815" s="11"/>
      <c r="BU1815" s="46"/>
      <c r="BV1815" s="46"/>
      <c r="BW1815" s="46"/>
      <c r="BX1815" s="46"/>
      <c r="BY1815" s="46"/>
      <c r="BZ1815" s="46"/>
      <c r="CA1815" s="49"/>
      <c r="CB1815" s="41"/>
      <c r="CC1815" s="107"/>
      <c r="CD1815" s="46"/>
      <c r="CE1815" s="46"/>
      <c r="CF1815" s="110"/>
      <c r="CG1815" s="5"/>
      <c r="CH1815" s="10"/>
      <c r="CI1815" s="106"/>
      <c r="CJ1815" s="1"/>
      <c r="CK1815" s="11"/>
      <c r="CL1815" s="46"/>
      <c r="CM1815" s="46"/>
      <c r="CN1815" s="46"/>
      <c r="CO1815" s="46"/>
      <c r="CP1815" s="46"/>
      <c r="CQ1815" s="46"/>
      <c r="CR1815" s="49"/>
      <c r="CS1815" s="41"/>
      <c r="CT1815" s="107"/>
      <c r="CU1815" s="46"/>
      <c r="CV1815" s="46"/>
      <c r="CW1815" s="110"/>
      <c r="CX1815" s="5"/>
      <c r="CY1815" s="10"/>
      <c r="CZ1815" s="106"/>
      <c r="DA1815" s="1"/>
      <c r="DB1815" s="11"/>
      <c r="DC1815" s="46"/>
      <c r="DD1815" s="46"/>
      <c r="DE1815" s="46"/>
      <c r="DF1815" s="46"/>
      <c r="DG1815" s="46"/>
      <c r="DH1815" s="46"/>
      <c r="DI1815" s="49"/>
      <c r="DJ1815" s="41"/>
      <c r="DK1815" s="107"/>
      <c r="DL1815" s="46"/>
      <c r="DM1815" s="46"/>
      <c r="DN1815" s="110"/>
      <c r="DO1815" s="5"/>
      <c r="DP1815" s="10"/>
      <c r="DQ1815" s="106"/>
      <c r="DR1815" s="1"/>
      <c r="DS1815" s="11"/>
      <c r="DT1815" s="46"/>
      <c r="DU1815" s="46"/>
      <c r="DV1815" s="46"/>
      <c r="DW1815" s="46"/>
      <c r="DX1815" s="46"/>
      <c r="DY1815" s="46"/>
      <c r="DZ1815" s="49"/>
      <c r="EA1815" s="41"/>
      <c r="EB1815" s="107"/>
      <c r="EC1815" s="46"/>
      <c r="ED1815" s="46"/>
      <c r="EE1815" s="110"/>
      <c r="EF1815" s="5"/>
      <c r="EG1815" s="10"/>
      <c r="EH1815" s="106"/>
      <c r="EI1815" s="1"/>
      <c r="EJ1815" s="11"/>
      <c r="EK1815" s="46"/>
      <c r="EL1815" s="46"/>
      <c r="EM1815" s="46"/>
      <c r="EN1815" s="46"/>
      <c r="EO1815" s="46"/>
      <c r="EP1815" s="46"/>
      <c r="EQ1815" s="49"/>
      <c r="ER1815" s="41"/>
      <c r="ES1815" s="107"/>
      <c r="ET1815" s="46"/>
      <c r="EU1815" s="46"/>
      <c r="EV1815" s="110"/>
      <c r="EW1815" s="5"/>
      <c r="EX1815" s="10"/>
      <c r="EY1815" s="106"/>
      <c r="EZ1815" s="1"/>
      <c r="FA1815" s="11"/>
      <c r="FB1815" s="46"/>
      <c r="FC1815" s="46"/>
      <c r="FD1815" s="46"/>
      <c r="FE1815" s="46"/>
      <c r="FF1815" s="46"/>
      <c r="FG1815" s="46"/>
      <c r="FH1815" s="49"/>
      <c r="FI1815" s="41"/>
      <c r="FJ1815" s="107"/>
      <c r="FK1815" s="46"/>
      <c r="FL1815" s="46"/>
      <c r="FM1815" s="110"/>
      <c r="FN1815" s="5"/>
      <c r="FO1815" s="10"/>
      <c r="FP1815" s="106"/>
      <c r="FQ1815" s="1"/>
      <c r="FR1815" s="11"/>
      <c r="FS1815" s="46"/>
      <c r="FT1815" s="46"/>
      <c r="FU1815" s="46"/>
      <c r="FV1815" s="46"/>
      <c r="FW1815" s="46"/>
      <c r="FX1815" s="46"/>
      <c r="FY1815" s="49"/>
      <c r="FZ1815" s="41"/>
      <c r="GA1815" s="107"/>
      <c r="GB1815" s="46"/>
      <c r="GC1815" s="46"/>
      <c r="GD1815" s="110"/>
      <c r="GE1815" s="5"/>
      <c r="GF1815" s="10"/>
      <c r="GG1815" s="106"/>
      <c r="GH1815" s="1"/>
      <c r="GI1815" s="11"/>
      <c r="GJ1815" s="46"/>
      <c r="GK1815" s="46"/>
      <c r="GL1815" s="46"/>
      <c r="GM1815" s="46"/>
      <c r="GN1815" s="46"/>
      <c r="GO1815" s="46"/>
      <c r="GP1815" s="49"/>
      <c r="GQ1815" s="41"/>
      <c r="GR1815" s="107"/>
      <c r="GS1815" s="46"/>
      <c r="GT1815" s="46"/>
      <c r="GU1815" s="110"/>
      <c r="GV1815" s="5"/>
      <c r="GW1815" s="10"/>
      <c r="GX1815" s="106"/>
      <c r="GY1815" s="1"/>
      <c r="GZ1815" s="11"/>
      <c r="HA1815" s="46"/>
      <c r="HB1815" s="46"/>
      <c r="HC1815" s="46"/>
      <c r="HD1815" s="46"/>
      <c r="HE1815" s="46"/>
      <c r="HF1815" s="46"/>
      <c r="HG1815" s="49"/>
      <c r="HH1815" s="41"/>
      <c r="HI1815" s="107"/>
      <c r="HJ1815" s="46"/>
      <c r="HK1815" s="46"/>
      <c r="HL1815" s="110"/>
      <c r="HM1815" s="5"/>
      <c r="HN1815" s="10"/>
      <c r="HO1815" s="106"/>
      <c r="HP1815" s="1"/>
      <c r="HQ1815" s="11"/>
      <c r="HR1815" s="46"/>
      <c r="HS1815" s="46"/>
      <c r="HT1815" s="46"/>
      <c r="HU1815" s="46"/>
      <c r="HV1815" s="46"/>
      <c r="HW1815" s="46"/>
      <c r="HX1815" s="49"/>
      <c r="HY1815" s="41"/>
      <c r="HZ1815" s="107"/>
      <c r="IA1815" s="46"/>
      <c r="IB1815" s="46"/>
      <c r="IC1815" s="110"/>
      <c r="ID1815" s="5"/>
    </row>
    <row r="1816" spans="1:238" s="51" customFormat="1" ht="18.75" customHeight="1">
      <c r="A1816" s="50">
        <v>149731</v>
      </c>
      <c r="B1816" s="10" t="s">
        <v>4206</v>
      </c>
      <c r="C1816" s="13">
        <v>34433.440000000002</v>
      </c>
      <c r="D1816" s="11"/>
      <c r="E1816" s="11" t="s">
        <v>2259</v>
      </c>
      <c r="F1816" s="11" t="s">
        <v>0</v>
      </c>
      <c r="G1816" s="46">
        <v>2</v>
      </c>
      <c r="H1816" s="46">
        <v>1</v>
      </c>
      <c r="I1816" s="46">
        <v>1</v>
      </c>
      <c r="J1816" s="47">
        <v>12.8</v>
      </c>
      <c r="K1816" s="47">
        <v>10.7</v>
      </c>
      <c r="L1816" s="48">
        <v>0.04</v>
      </c>
      <c r="M1816" s="49">
        <v>6925808333980</v>
      </c>
      <c r="N1816" s="107"/>
      <c r="O1816" s="41">
        <f t="shared" si="230"/>
        <v>0</v>
      </c>
      <c r="P1816" s="47">
        <f t="shared" si="231"/>
        <v>0</v>
      </c>
      <c r="Q1816" s="47">
        <f t="shared" si="232"/>
        <v>0</v>
      </c>
      <c r="R1816" s="3">
        <f t="shared" si="233"/>
        <v>0</v>
      </c>
      <c r="S1816" s="106"/>
      <c r="T1816" s="1"/>
      <c r="U1816" s="11"/>
      <c r="V1816" s="46"/>
      <c r="W1816" s="46"/>
      <c r="X1816" s="46"/>
      <c r="Y1816" s="46"/>
      <c r="Z1816" s="46"/>
      <c r="AA1816" s="46"/>
      <c r="AB1816" s="49"/>
      <c r="AC1816" s="41"/>
      <c r="AD1816" s="107"/>
      <c r="AE1816" s="46"/>
      <c r="AF1816" s="46"/>
      <c r="AG1816" s="110"/>
      <c r="AH1816" s="5"/>
      <c r="AI1816" s="10"/>
      <c r="AJ1816" s="106"/>
      <c r="AK1816" s="1"/>
      <c r="AL1816" s="11"/>
      <c r="AM1816" s="46"/>
      <c r="AN1816" s="46"/>
      <c r="AO1816" s="46"/>
      <c r="AP1816" s="46"/>
      <c r="AQ1816" s="46"/>
      <c r="AR1816" s="46"/>
      <c r="AS1816" s="49"/>
      <c r="AT1816" s="41"/>
      <c r="AU1816" s="107"/>
      <c r="AV1816" s="46"/>
      <c r="AW1816" s="46"/>
      <c r="AX1816" s="110"/>
      <c r="AY1816" s="5"/>
      <c r="AZ1816" s="10"/>
      <c r="BA1816" s="106"/>
      <c r="BB1816" s="1"/>
      <c r="BC1816" s="11"/>
      <c r="BD1816" s="46"/>
      <c r="BE1816" s="46"/>
      <c r="BF1816" s="46"/>
      <c r="BG1816" s="46"/>
      <c r="BH1816" s="46"/>
      <c r="BI1816" s="46"/>
      <c r="BJ1816" s="49"/>
      <c r="BK1816" s="41"/>
      <c r="BL1816" s="107"/>
      <c r="BM1816" s="46"/>
      <c r="BN1816" s="46"/>
      <c r="BO1816" s="110"/>
      <c r="BP1816" s="5"/>
      <c r="BQ1816" s="10"/>
      <c r="BR1816" s="106"/>
      <c r="BS1816" s="1"/>
      <c r="BT1816" s="11"/>
      <c r="BU1816" s="46"/>
      <c r="BV1816" s="46"/>
      <c r="BW1816" s="46"/>
      <c r="BX1816" s="46"/>
      <c r="BY1816" s="46"/>
      <c r="BZ1816" s="46"/>
      <c r="CA1816" s="49"/>
      <c r="CB1816" s="41"/>
      <c r="CC1816" s="107"/>
      <c r="CD1816" s="46"/>
      <c r="CE1816" s="46"/>
      <c r="CF1816" s="110"/>
      <c r="CG1816" s="5"/>
      <c r="CH1816" s="10"/>
      <c r="CI1816" s="106"/>
      <c r="CJ1816" s="1"/>
      <c r="CK1816" s="11"/>
      <c r="CL1816" s="46"/>
      <c r="CM1816" s="46"/>
      <c r="CN1816" s="46"/>
      <c r="CO1816" s="46"/>
      <c r="CP1816" s="46"/>
      <c r="CQ1816" s="46"/>
      <c r="CR1816" s="49"/>
      <c r="CS1816" s="41"/>
      <c r="CT1816" s="107"/>
      <c r="CU1816" s="46"/>
      <c r="CV1816" s="46"/>
      <c r="CW1816" s="110"/>
      <c r="CX1816" s="5"/>
      <c r="CY1816" s="10"/>
      <c r="CZ1816" s="106"/>
      <c r="DA1816" s="1"/>
      <c r="DB1816" s="11"/>
      <c r="DC1816" s="46"/>
      <c r="DD1816" s="46"/>
      <c r="DE1816" s="46"/>
      <c r="DF1816" s="46"/>
      <c r="DG1816" s="46"/>
      <c r="DH1816" s="46"/>
      <c r="DI1816" s="49"/>
      <c r="DJ1816" s="41"/>
      <c r="DK1816" s="107"/>
      <c r="DL1816" s="46"/>
      <c r="DM1816" s="46"/>
      <c r="DN1816" s="110"/>
      <c r="DO1816" s="5"/>
      <c r="DP1816" s="10"/>
      <c r="DQ1816" s="106"/>
      <c r="DR1816" s="1"/>
      <c r="DS1816" s="11"/>
      <c r="DT1816" s="46"/>
      <c r="DU1816" s="46"/>
      <c r="DV1816" s="46"/>
      <c r="DW1816" s="46"/>
      <c r="DX1816" s="46"/>
      <c r="DY1816" s="46"/>
      <c r="DZ1816" s="49"/>
      <c r="EA1816" s="41"/>
      <c r="EB1816" s="107"/>
      <c r="EC1816" s="46"/>
      <c r="ED1816" s="46"/>
      <c r="EE1816" s="110"/>
      <c r="EF1816" s="5"/>
      <c r="EG1816" s="10"/>
      <c r="EH1816" s="106"/>
      <c r="EI1816" s="1"/>
      <c r="EJ1816" s="11"/>
      <c r="EK1816" s="46"/>
      <c r="EL1816" s="46"/>
      <c r="EM1816" s="46"/>
      <c r="EN1816" s="46"/>
      <c r="EO1816" s="46"/>
      <c r="EP1816" s="46"/>
      <c r="EQ1816" s="49"/>
      <c r="ER1816" s="41"/>
      <c r="ES1816" s="107"/>
      <c r="ET1816" s="46"/>
      <c r="EU1816" s="46"/>
      <c r="EV1816" s="110"/>
      <c r="EW1816" s="5"/>
      <c r="EX1816" s="10"/>
      <c r="EY1816" s="106"/>
      <c r="EZ1816" s="1"/>
      <c r="FA1816" s="11"/>
      <c r="FB1816" s="46"/>
      <c r="FC1816" s="46"/>
      <c r="FD1816" s="46"/>
      <c r="FE1816" s="46"/>
      <c r="FF1816" s="46"/>
      <c r="FG1816" s="46"/>
      <c r="FH1816" s="49"/>
      <c r="FI1816" s="41"/>
      <c r="FJ1816" s="107"/>
      <c r="FK1816" s="46"/>
      <c r="FL1816" s="46"/>
      <c r="FM1816" s="110"/>
      <c r="FN1816" s="5"/>
      <c r="FO1816" s="10"/>
      <c r="FP1816" s="106"/>
      <c r="FQ1816" s="1"/>
      <c r="FR1816" s="11"/>
      <c r="FS1816" s="46"/>
      <c r="FT1816" s="46"/>
      <c r="FU1816" s="46"/>
      <c r="FV1816" s="46"/>
      <c r="FW1816" s="46"/>
      <c r="FX1816" s="46"/>
      <c r="FY1816" s="49"/>
      <c r="FZ1816" s="41"/>
      <c r="GA1816" s="107"/>
      <c r="GB1816" s="46"/>
      <c r="GC1816" s="46"/>
      <c r="GD1816" s="110"/>
      <c r="GE1816" s="5"/>
      <c r="GF1816" s="10"/>
      <c r="GG1816" s="106"/>
      <c r="GH1816" s="1"/>
      <c r="GI1816" s="11"/>
      <c r="GJ1816" s="46"/>
      <c r="GK1816" s="46"/>
      <c r="GL1816" s="46"/>
      <c r="GM1816" s="46"/>
      <c r="GN1816" s="46"/>
      <c r="GO1816" s="46"/>
      <c r="GP1816" s="49"/>
      <c r="GQ1816" s="41"/>
      <c r="GR1816" s="107"/>
      <c r="GS1816" s="46"/>
      <c r="GT1816" s="46"/>
      <c r="GU1816" s="110"/>
      <c r="GV1816" s="5"/>
      <c r="GW1816" s="10"/>
      <c r="GX1816" s="106"/>
      <c r="GY1816" s="1"/>
      <c r="GZ1816" s="11"/>
      <c r="HA1816" s="46"/>
      <c r="HB1816" s="46"/>
      <c r="HC1816" s="46"/>
      <c r="HD1816" s="46"/>
      <c r="HE1816" s="46"/>
      <c r="HF1816" s="46"/>
      <c r="HG1816" s="49"/>
      <c r="HH1816" s="41"/>
      <c r="HI1816" s="107"/>
      <c r="HJ1816" s="46"/>
      <c r="HK1816" s="46"/>
      <c r="HL1816" s="110"/>
      <c r="HM1816" s="5"/>
      <c r="HN1816" s="10"/>
      <c r="HO1816" s="106"/>
      <c r="HP1816" s="1"/>
      <c r="HQ1816" s="11"/>
      <c r="HR1816" s="46"/>
      <c r="HS1816" s="46"/>
      <c r="HT1816" s="46"/>
      <c r="HU1816" s="46"/>
      <c r="HV1816" s="46"/>
      <c r="HW1816" s="46"/>
      <c r="HX1816" s="49"/>
      <c r="HY1816" s="41"/>
      <c r="HZ1816" s="107"/>
      <c r="IA1816" s="46"/>
      <c r="IB1816" s="46"/>
      <c r="IC1816" s="110"/>
      <c r="ID1816" s="5"/>
    </row>
    <row r="1817" spans="1:238" s="51" customFormat="1" ht="18.75" customHeight="1">
      <c r="A1817" s="50">
        <v>149732</v>
      </c>
      <c r="B1817" s="10" t="s">
        <v>4207</v>
      </c>
      <c r="C1817" s="13">
        <v>34433.440000000002</v>
      </c>
      <c r="D1817" s="11"/>
      <c r="E1817" s="11" t="s">
        <v>2259</v>
      </c>
      <c r="F1817" s="11" t="s">
        <v>0</v>
      </c>
      <c r="G1817" s="46">
        <v>2</v>
      </c>
      <c r="H1817" s="46">
        <v>1</v>
      </c>
      <c r="I1817" s="46">
        <v>1</v>
      </c>
      <c r="J1817" s="47">
        <v>12.8</v>
      </c>
      <c r="K1817" s="47">
        <v>10.7</v>
      </c>
      <c r="L1817" s="48">
        <v>0.04</v>
      </c>
      <c r="M1817" s="49">
        <v>6925808333997</v>
      </c>
      <c r="N1817" s="107"/>
      <c r="O1817" s="41">
        <f t="shared" si="230"/>
        <v>0</v>
      </c>
      <c r="P1817" s="47">
        <f t="shared" si="231"/>
        <v>0</v>
      </c>
      <c r="Q1817" s="47">
        <f t="shared" si="232"/>
        <v>0</v>
      </c>
      <c r="R1817" s="3">
        <f t="shared" si="233"/>
        <v>0</v>
      </c>
      <c r="S1817" s="106"/>
      <c r="T1817" s="1"/>
      <c r="U1817" s="11"/>
      <c r="V1817" s="46"/>
      <c r="W1817" s="46"/>
      <c r="X1817" s="46"/>
      <c r="Y1817" s="46"/>
      <c r="Z1817" s="46"/>
      <c r="AA1817" s="46"/>
      <c r="AB1817" s="49"/>
      <c r="AC1817" s="41"/>
      <c r="AD1817" s="107"/>
      <c r="AE1817" s="46"/>
      <c r="AF1817" s="46"/>
      <c r="AG1817" s="110"/>
      <c r="AH1817" s="5"/>
      <c r="AI1817" s="10"/>
      <c r="AJ1817" s="106"/>
      <c r="AK1817" s="1"/>
      <c r="AL1817" s="11"/>
      <c r="AM1817" s="46"/>
      <c r="AN1817" s="46"/>
      <c r="AO1817" s="46"/>
      <c r="AP1817" s="46"/>
      <c r="AQ1817" s="46"/>
      <c r="AR1817" s="46"/>
      <c r="AS1817" s="49"/>
      <c r="AT1817" s="41"/>
      <c r="AU1817" s="107"/>
      <c r="AV1817" s="46"/>
      <c r="AW1817" s="46"/>
      <c r="AX1817" s="110"/>
      <c r="AY1817" s="5"/>
      <c r="AZ1817" s="10"/>
      <c r="BA1817" s="106"/>
      <c r="BB1817" s="1"/>
      <c r="BC1817" s="11"/>
      <c r="BD1817" s="46"/>
      <c r="BE1817" s="46"/>
      <c r="BF1817" s="46"/>
      <c r="BG1817" s="46"/>
      <c r="BH1817" s="46"/>
      <c r="BI1817" s="46"/>
      <c r="BJ1817" s="49"/>
      <c r="BK1817" s="41"/>
      <c r="BL1817" s="107"/>
      <c r="BM1817" s="46"/>
      <c r="BN1817" s="46"/>
      <c r="BO1817" s="110"/>
      <c r="BP1817" s="5"/>
      <c r="BQ1817" s="10"/>
      <c r="BR1817" s="106"/>
      <c r="BS1817" s="1"/>
      <c r="BT1817" s="11"/>
      <c r="BU1817" s="46"/>
      <c r="BV1817" s="46"/>
      <c r="BW1817" s="46"/>
      <c r="BX1817" s="46"/>
      <c r="BY1817" s="46"/>
      <c r="BZ1817" s="46"/>
      <c r="CA1817" s="49"/>
      <c r="CB1817" s="41"/>
      <c r="CC1817" s="107"/>
      <c r="CD1817" s="46"/>
      <c r="CE1817" s="46"/>
      <c r="CF1817" s="110"/>
      <c r="CG1817" s="5"/>
      <c r="CH1817" s="10"/>
      <c r="CI1817" s="106"/>
      <c r="CJ1817" s="1"/>
      <c r="CK1817" s="11"/>
      <c r="CL1817" s="46"/>
      <c r="CM1817" s="46"/>
      <c r="CN1817" s="46"/>
      <c r="CO1817" s="46"/>
      <c r="CP1817" s="46"/>
      <c r="CQ1817" s="46"/>
      <c r="CR1817" s="49"/>
      <c r="CS1817" s="41"/>
      <c r="CT1817" s="107"/>
      <c r="CU1817" s="46"/>
      <c r="CV1817" s="46"/>
      <c r="CW1817" s="110"/>
      <c r="CX1817" s="5"/>
      <c r="CY1817" s="10"/>
      <c r="CZ1817" s="106"/>
      <c r="DA1817" s="1"/>
      <c r="DB1817" s="11"/>
      <c r="DC1817" s="46"/>
      <c r="DD1817" s="46"/>
      <c r="DE1817" s="46"/>
      <c r="DF1817" s="46"/>
      <c r="DG1817" s="46"/>
      <c r="DH1817" s="46"/>
      <c r="DI1817" s="49"/>
      <c r="DJ1817" s="41"/>
      <c r="DK1817" s="107"/>
      <c r="DL1817" s="46"/>
      <c r="DM1817" s="46"/>
      <c r="DN1817" s="110"/>
      <c r="DO1817" s="5"/>
      <c r="DP1817" s="10"/>
      <c r="DQ1817" s="106"/>
      <c r="DR1817" s="1"/>
      <c r="DS1817" s="11"/>
      <c r="DT1817" s="46"/>
      <c r="DU1817" s="46"/>
      <c r="DV1817" s="46"/>
      <c r="DW1817" s="46"/>
      <c r="DX1817" s="46"/>
      <c r="DY1817" s="46"/>
      <c r="DZ1817" s="49"/>
      <c r="EA1817" s="41"/>
      <c r="EB1817" s="107"/>
      <c r="EC1817" s="46"/>
      <c r="ED1817" s="46"/>
      <c r="EE1817" s="110"/>
      <c r="EF1817" s="5"/>
      <c r="EG1817" s="10"/>
      <c r="EH1817" s="106"/>
      <c r="EI1817" s="1"/>
      <c r="EJ1817" s="11"/>
      <c r="EK1817" s="46"/>
      <c r="EL1817" s="46"/>
      <c r="EM1817" s="46"/>
      <c r="EN1817" s="46"/>
      <c r="EO1817" s="46"/>
      <c r="EP1817" s="46"/>
      <c r="EQ1817" s="49"/>
      <c r="ER1817" s="41"/>
      <c r="ES1817" s="107"/>
      <c r="ET1817" s="46"/>
      <c r="EU1817" s="46"/>
      <c r="EV1817" s="110"/>
      <c r="EW1817" s="5"/>
      <c r="EX1817" s="10"/>
      <c r="EY1817" s="106"/>
      <c r="EZ1817" s="1"/>
      <c r="FA1817" s="11"/>
      <c r="FB1817" s="46"/>
      <c r="FC1817" s="46"/>
      <c r="FD1817" s="46"/>
      <c r="FE1817" s="46"/>
      <c r="FF1817" s="46"/>
      <c r="FG1817" s="46"/>
      <c r="FH1817" s="49"/>
      <c r="FI1817" s="41"/>
      <c r="FJ1817" s="107"/>
      <c r="FK1817" s="46"/>
      <c r="FL1817" s="46"/>
      <c r="FM1817" s="110"/>
      <c r="FN1817" s="5"/>
      <c r="FO1817" s="10"/>
      <c r="FP1817" s="106"/>
      <c r="FQ1817" s="1"/>
      <c r="FR1817" s="11"/>
      <c r="FS1817" s="46"/>
      <c r="FT1817" s="46"/>
      <c r="FU1817" s="46"/>
      <c r="FV1817" s="46"/>
      <c r="FW1817" s="46"/>
      <c r="FX1817" s="46"/>
      <c r="FY1817" s="49"/>
      <c r="FZ1817" s="41"/>
      <c r="GA1817" s="107"/>
      <c r="GB1817" s="46"/>
      <c r="GC1817" s="46"/>
      <c r="GD1817" s="110"/>
      <c r="GE1817" s="5"/>
      <c r="GF1817" s="10"/>
      <c r="GG1817" s="106"/>
      <c r="GH1817" s="1"/>
      <c r="GI1817" s="11"/>
      <c r="GJ1817" s="46"/>
      <c r="GK1817" s="46"/>
      <c r="GL1817" s="46"/>
      <c r="GM1817" s="46"/>
      <c r="GN1817" s="46"/>
      <c r="GO1817" s="46"/>
      <c r="GP1817" s="49"/>
      <c r="GQ1817" s="41"/>
      <c r="GR1817" s="107"/>
      <c r="GS1817" s="46"/>
      <c r="GT1817" s="46"/>
      <c r="GU1817" s="110"/>
      <c r="GV1817" s="5"/>
      <c r="GW1817" s="10"/>
      <c r="GX1817" s="106"/>
      <c r="GY1817" s="1"/>
      <c r="GZ1817" s="11"/>
      <c r="HA1817" s="46"/>
      <c r="HB1817" s="46"/>
      <c r="HC1817" s="46"/>
      <c r="HD1817" s="46"/>
      <c r="HE1817" s="46"/>
      <c r="HF1817" s="46"/>
      <c r="HG1817" s="49"/>
      <c r="HH1817" s="41"/>
      <c r="HI1817" s="107"/>
      <c r="HJ1817" s="46"/>
      <c r="HK1817" s="46"/>
      <c r="HL1817" s="110"/>
      <c r="HM1817" s="5"/>
      <c r="HN1817" s="10"/>
      <c r="HO1817" s="106"/>
      <c r="HP1817" s="1"/>
      <c r="HQ1817" s="11"/>
      <c r="HR1817" s="46"/>
      <c r="HS1817" s="46"/>
      <c r="HT1817" s="46"/>
      <c r="HU1817" s="46"/>
      <c r="HV1817" s="46"/>
      <c r="HW1817" s="46"/>
      <c r="HX1817" s="49"/>
      <c r="HY1817" s="41"/>
      <c r="HZ1817" s="107"/>
      <c r="IA1817" s="46"/>
      <c r="IB1817" s="46"/>
      <c r="IC1817" s="110"/>
      <c r="ID1817" s="5"/>
    </row>
    <row r="1818" spans="1:238" s="51" customFormat="1" ht="18.75" customHeight="1">
      <c r="A1818" s="50">
        <v>149733</v>
      </c>
      <c r="B1818" s="10" t="s">
        <v>4208</v>
      </c>
      <c r="C1818" s="13">
        <v>34433.440000000002</v>
      </c>
      <c r="D1818" s="11"/>
      <c r="E1818" s="11" t="s">
        <v>2259</v>
      </c>
      <c r="F1818" s="11" t="s">
        <v>0</v>
      </c>
      <c r="G1818" s="46">
        <v>2</v>
      </c>
      <c r="H1818" s="46">
        <v>1</v>
      </c>
      <c r="I1818" s="46">
        <v>1</v>
      </c>
      <c r="J1818" s="47">
        <v>12.8</v>
      </c>
      <c r="K1818" s="47">
        <v>10.7</v>
      </c>
      <c r="L1818" s="48">
        <v>0.04</v>
      </c>
      <c r="M1818" s="49">
        <v>6925808334000</v>
      </c>
      <c r="N1818" s="107"/>
      <c r="O1818" s="41">
        <f t="shared" si="230"/>
        <v>0</v>
      </c>
      <c r="P1818" s="47">
        <f t="shared" si="231"/>
        <v>0</v>
      </c>
      <c r="Q1818" s="47">
        <f t="shared" si="232"/>
        <v>0</v>
      </c>
      <c r="R1818" s="3">
        <f t="shared" si="233"/>
        <v>0</v>
      </c>
      <c r="S1818" s="106"/>
      <c r="T1818" s="1"/>
      <c r="U1818" s="11"/>
      <c r="V1818" s="46"/>
      <c r="W1818" s="46"/>
      <c r="X1818" s="46"/>
      <c r="Y1818" s="46"/>
      <c r="Z1818" s="46"/>
      <c r="AA1818" s="46"/>
      <c r="AB1818" s="49"/>
      <c r="AC1818" s="41"/>
      <c r="AD1818" s="107"/>
      <c r="AE1818" s="46"/>
      <c r="AF1818" s="46"/>
      <c r="AG1818" s="110"/>
      <c r="AH1818" s="5"/>
      <c r="AI1818" s="10"/>
      <c r="AJ1818" s="106"/>
      <c r="AK1818" s="1"/>
      <c r="AL1818" s="11"/>
      <c r="AM1818" s="46"/>
      <c r="AN1818" s="46"/>
      <c r="AO1818" s="46"/>
      <c r="AP1818" s="46"/>
      <c r="AQ1818" s="46"/>
      <c r="AR1818" s="46"/>
      <c r="AS1818" s="49"/>
      <c r="AT1818" s="41"/>
      <c r="AU1818" s="107"/>
      <c r="AV1818" s="46"/>
      <c r="AW1818" s="46"/>
      <c r="AX1818" s="110"/>
      <c r="AY1818" s="5"/>
      <c r="AZ1818" s="10"/>
      <c r="BA1818" s="106"/>
      <c r="BB1818" s="1"/>
      <c r="BC1818" s="11"/>
      <c r="BD1818" s="46"/>
      <c r="BE1818" s="46"/>
      <c r="BF1818" s="46"/>
      <c r="BG1818" s="46"/>
      <c r="BH1818" s="46"/>
      <c r="BI1818" s="46"/>
      <c r="BJ1818" s="49"/>
      <c r="BK1818" s="41"/>
      <c r="BL1818" s="107"/>
      <c r="BM1818" s="46"/>
      <c r="BN1818" s="46"/>
      <c r="BO1818" s="110"/>
      <c r="BP1818" s="5"/>
      <c r="BQ1818" s="10"/>
      <c r="BR1818" s="106"/>
      <c r="BS1818" s="1"/>
      <c r="BT1818" s="11"/>
      <c r="BU1818" s="46"/>
      <c r="BV1818" s="46"/>
      <c r="BW1818" s="46"/>
      <c r="BX1818" s="46"/>
      <c r="BY1818" s="46"/>
      <c r="BZ1818" s="46"/>
      <c r="CA1818" s="49"/>
      <c r="CB1818" s="41"/>
      <c r="CC1818" s="107"/>
      <c r="CD1818" s="46"/>
      <c r="CE1818" s="46"/>
      <c r="CF1818" s="110"/>
      <c r="CG1818" s="5"/>
      <c r="CH1818" s="10"/>
      <c r="CI1818" s="106"/>
      <c r="CJ1818" s="1"/>
      <c r="CK1818" s="11"/>
      <c r="CL1818" s="46"/>
      <c r="CM1818" s="46"/>
      <c r="CN1818" s="46"/>
      <c r="CO1818" s="46"/>
      <c r="CP1818" s="46"/>
      <c r="CQ1818" s="46"/>
      <c r="CR1818" s="49"/>
      <c r="CS1818" s="41"/>
      <c r="CT1818" s="107"/>
      <c r="CU1818" s="46"/>
      <c r="CV1818" s="46"/>
      <c r="CW1818" s="110"/>
      <c r="CX1818" s="5"/>
      <c r="CY1818" s="10"/>
      <c r="CZ1818" s="106"/>
      <c r="DA1818" s="1"/>
      <c r="DB1818" s="11"/>
      <c r="DC1818" s="46"/>
      <c r="DD1818" s="46"/>
      <c r="DE1818" s="46"/>
      <c r="DF1818" s="46"/>
      <c r="DG1818" s="46"/>
      <c r="DH1818" s="46"/>
      <c r="DI1818" s="49"/>
      <c r="DJ1818" s="41"/>
      <c r="DK1818" s="107"/>
      <c r="DL1818" s="46"/>
      <c r="DM1818" s="46"/>
      <c r="DN1818" s="110"/>
      <c r="DO1818" s="5"/>
      <c r="DP1818" s="10"/>
      <c r="DQ1818" s="106"/>
      <c r="DR1818" s="1"/>
      <c r="DS1818" s="11"/>
      <c r="DT1818" s="46"/>
      <c r="DU1818" s="46"/>
      <c r="DV1818" s="46"/>
      <c r="DW1818" s="46"/>
      <c r="DX1818" s="46"/>
      <c r="DY1818" s="46"/>
      <c r="DZ1818" s="49"/>
      <c r="EA1818" s="41"/>
      <c r="EB1818" s="107"/>
      <c r="EC1818" s="46"/>
      <c r="ED1818" s="46"/>
      <c r="EE1818" s="110"/>
      <c r="EF1818" s="5"/>
      <c r="EG1818" s="10"/>
      <c r="EH1818" s="106"/>
      <c r="EI1818" s="1"/>
      <c r="EJ1818" s="11"/>
      <c r="EK1818" s="46"/>
      <c r="EL1818" s="46"/>
      <c r="EM1818" s="46"/>
      <c r="EN1818" s="46"/>
      <c r="EO1818" s="46"/>
      <c r="EP1818" s="46"/>
      <c r="EQ1818" s="49"/>
      <c r="ER1818" s="41"/>
      <c r="ES1818" s="107"/>
      <c r="ET1818" s="46"/>
      <c r="EU1818" s="46"/>
      <c r="EV1818" s="110"/>
      <c r="EW1818" s="5"/>
      <c r="EX1818" s="10"/>
      <c r="EY1818" s="106"/>
      <c r="EZ1818" s="1"/>
      <c r="FA1818" s="11"/>
      <c r="FB1818" s="46"/>
      <c r="FC1818" s="46"/>
      <c r="FD1818" s="46"/>
      <c r="FE1818" s="46"/>
      <c r="FF1818" s="46"/>
      <c r="FG1818" s="46"/>
      <c r="FH1818" s="49"/>
      <c r="FI1818" s="41"/>
      <c r="FJ1818" s="107"/>
      <c r="FK1818" s="46"/>
      <c r="FL1818" s="46"/>
      <c r="FM1818" s="110"/>
      <c r="FN1818" s="5"/>
      <c r="FO1818" s="10"/>
      <c r="FP1818" s="106"/>
      <c r="FQ1818" s="1"/>
      <c r="FR1818" s="11"/>
      <c r="FS1818" s="46"/>
      <c r="FT1818" s="46"/>
      <c r="FU1818" s="46"/>
      <c r="FV1818" s="46"/>
      <c r="FW1818" s="46"/>
      <c r="FX1818" s="46"/>
      <c r="FY1818" s="49"/>
      <c r="FZ1818" s="41"/>
      <c r="GA1818" s="107"/>
      <c r="GB1818" s="46"/>
      <c r="GC1818" s="46"/>
      <c r="GD1818" s="110"/>
      <c r="GE1818" s="5"/>
      <c r="GF1818" s="10"/>
      <c r="GG1818" s="106"/>
      <c r="GH1818" s="1"/>
      <c r="GI1818" s="11"/>
      <c r="GJ1818" s="46"/>
      <c r="GK1818" s="46"/>
      <c r="GL1818" s="46"/>
      <c r="GM1818" s="46"/>
      <c r="GN1818" s="46"/>
      <c r="GO1818" s="46"/>
      <c r="GP1818" s="49"/>
      <c r="GQ1818" s="41"/>
      <c r="GR1818" s="107"/>
      <c r="GS1818" s="46"/>
      <c r="GT1818" s="46"/>
      <c r="GU1818" s="110"/>
      <c r="GV1818" s="5"/>
      <c r="GW1818" s="10"/>
      <c r="GX1818" s="106"/>
      <c r="GY1818" s="1"/>
      <c r="GZ1818" s="11"/>
      <c r="HA1818" s="46"/>
      <c r="HB1818" s="46"/>
      <c r="HC1818" s="46"/>
      <c r="HD1818" s="46"/>
      <c r="HE1818" s="46"/>
      <c r="HF1818" s="46"/>
      <c r="HG1818" s="49"/>
      <c r="HH1818" s="41"/>
      <c r="HI1818" s="107"/>
      <c r="HJ1818" s="46"/>
      <c r="HK1818" s="46"/>
      <c r="HL1818" s="110"/>
      <c r="HM1818" s="5"/>
      <c r="HN1818" s="10"/>
      <c r="HO1818" s="106"/>
      <c r="HP1818" s="1"/>
      <c r="HQ1818" s="11"/>
      <c r="HR1818" s="46"/>
      <c r="HS1818" s="46"/>
      <c r="HT1818" s="46"/>
      <c r="HU1818" s="46"/>
      <c r="HV1818" s="46"/>
      <c r="HW1818" s="46"/>
      <c r="HX1818" s="49"/>
      <c r="HY1818" s="41"/>
      <c r="HZ1818" s="107"/>
      <c r="IA1818" s="46"/>
      <c r="IB1818" s="46"/>
      <c r="IC1818" s="110"/>
      <c r="ID1818" s="5"/>
    </row>
    <row r="1819" spans="1:238" s="51" customFormat="1" ht="18.75" customHeight="1">
      <c r="A1819" s="50">
        <v>149734</v>
      </c>
      <c r="B1819" s="10" t="s">
        <v>4209</v>
      </c>
      <c r="C1819" s="13">
        <v>34433.440000000002</v>
      </c>
      <c r="D1819" s="11"/>
      <c r="E1819" s="11" t="s">
        <v>2259</v>
      </c>
      <c r="F1819" s="11" t="s">
        <v>0</v>
      </c>
      <c r="G1819" s="46">
        <v>2</v>
      </c>
      <c r="H1819" s="46">
        <v>1</v>
      </c>
      <c r="I1819" s="46">
        <v>1</v>
      </c>
      <c r="J1819" s="47">
        <v>12.8</v>
      </c>
      <c r="K1819" s="47">
        <v>10.7</v>
      </c>
      <c r="L1819" s="48">
        <v>0.04</v>
      </c>
      <c r="M1819" s="49">
        <v>6925808334017</v>
      </c>
      <c r="N1819" s="107"/>
      <c r="O1819" s="41">
        <f t="shared" si="230"/>
        <v>0</v>
      </c>
      <c r="P1819" s="47">
        <f t="shared" si="231"/>
        <v>0</v>
      </c>
      <c r="Q1819" s="47">
        <f t="shared" si="232"/>
        <v>0</v>
      </c>
      <c r="R1819" s="3">
        <f t="shared" si="233"/>
        <v>0</v>
      </c>
      <c r="S1819" s="106"/>
      <c r="T1819" s="1"/>
      <c r="U1819" s="11"/>
      <c r="V1819" s="46"/>
      <c r="W1819" s="46"/>
      <c r="X1819" s="46"/>
      <c r="Y1819" s="46"/>
      <c r="Z1819" s="46"/>
      <c r="AA1819" s="46"/>
      <c r="AB1819" s="49"/>
      <c r="AC1819" s="41"/>
      <c r="AD1819" s="107"/>
      <c r="AE1819" s="46"/>
      <c r="AF1819" s="46"/>
      <c r="AG1819" s="110"/>
      <c r="AH1819" s="5"/>
      <c r="AI1819" s="10"/>
      <c r="AJ1819" s="106"/>
      <c r="AK1819" s="1"/>
      <c r="AL1819" s="11"/>
      <c r="AM1819" s="46"/>
      <c r="AN1819" s="46"/>
      <c r="AO1819" s="46"/>
      <c r="AP1819" s="46"/>
      <c r="AQ1819" s="46"/>
      <c r="AR1819" s="46"/>
      <c r="AS1819" s="49"/>
      <c r="AT1819" s="41"/>
      <c r="AU1819" s="107"/>
      <c r="AV1819" s="46"/>
      <c r="AW1819" s="46"/>
      <c r="AX1819" s="110"/>
      <c r="AY1819" s="5"/>
      <c r="AZ1819" s="10"/>
      <c r="BA1819" s="106"/>
      <c r="BB1819" s="1"/>
      <c r="BC1819" s="11"/>
      <c r="BD1819" s="46"/>
      <c r="BE1819" s="46"/>
      <c r="BF1819" s="46"/>
      <c r="BG1819" s="46"/>
      <c r="BH1819" s="46"/>
      <c r="BI1819" s="46"/>
      <c r="BJ1819" s="49"/>
      <c r="BK1819" s="41"/>
      <c r="BL1819" s="107"/>
      <c r="BM1819" s="46"/>
      <c r="BN1819" s="46"/>
      <c r="BO1819" s="110"/>
      <c r="BP1819" s="5"/>
      <c r="BQ1819" s="10"/>
      <c r="BR1819" s="106"/>
      <c r="BS1819" s="1"/>
      <c r="BT1819" s="11"/>
      <c r="BU1819" s="46"/>
      <c r="BV1819" s="46"/>
      <c r="BW1819" s="46"/>
      <c r="BX1819" s="46"/>
      <c r="BY1819" s="46"/>
      <c r="BZ1819" s="46"/>
      <c r="CA1819" s="49"/>
      <c r="CB1819" s="41"/>
      <c r="CC1819" s="107"/>
      <c r="CD1819" s="46"/>
      <c r="CE1819" s="46"/>
      <c r="CF1819" s="110"/>
      <c r="CG1819" s="5"/>
      <c r="CH1819" s="10"/>
      <c r="CI1819" s="106"/>
      <c r="CJ1819" s="1"/>
      <c r="CK1819" s="11"/>
      <c r="CL1819" s="46"/>
      <c r="CM1819" s="46"/>
      <c r="CN1819" s="46"/>
      <c r="CO1819" s="46"/>
      <c r="CP1819" s="46"/>
      <c r="CQ1819" s="46"/>
      <c r="CR1819" s="49"/>
      <c r="CS1819" s="41"/>
      <c r="CT1819" s="107"/>
      <c r="CU1819" s="46"/>
      <c r="CV1819" s="46"/>
      <c r="CW1819" s="110"/>
      <c r="CX1819" s="5"/>
      <c r="CY1819" s="10"/>
      <c r="CZ1819" s="106"/>
      <c r="DA1819" s="1"/>
      <c r="DB1819" s="11"/>
      <c r="DC1819" s="46"/>
      <c r="DD1819" s="46"/>
      <c r="DE1819" s="46"/>
      <c r="DF1819" s="46"/>
      <c r="DG1819" s="46"/>
      <c r="DH1819" s="46"/>
      <c r="DI1819" s="49"/>
      <c r="DJ1819" s="41"/>
      <c r="DK1819" s="107"/>
      <c r="DL1819" s="46"/>
      <c r="DM1819" s="46"/>
      <c r="DN1819" s="110"/>
      <c r="DO1819" s="5"/>
      <c r="DP1819" s="10"/>
      <c r="DQ1819" s="106"/>
      <c r="DR1819" s="1"/>
      <c r="DS1819" s="11"/>
      <c r="DT1819" s="46"/>
      <c r="DU1819" s="46"/>
      <c r="DV1819" s="46"/>
      <c r="DW1819" s="46"/>
      <c r="DX1819" s="46"/>
      <c r="DY1819" s="46"/>
      <c r="DZ1819" s="49"/>
      <c r="EA1819" s="41"/>
      <c r="EB1819" s="107"/>
      <c r="EC1819" s="46"/>
      <c r="ED1819" s="46"/>
      <c r="EE1819" s="110"/>
      <c r="EF1819" s="5"/>
      <c r="EG1819" s="10"/>
      <c r="EH1819" s="106"/>
      <c r="EI1819" s="1"/>
      <c r="EJ1819" s="11"/>
      <c r="EK1819" s="46"/>
      <c r="EL1819" s="46"/>
      <c r="EM1819" s="46"/>
      <c r="EN1819" s="46"/>
      <c r="EO1819" s="46"/>
      <c r="EP1819" s="46"/>
      <c r="EQ1819" s="49"/>
      <c r="ER1819" s="41"/>
      <c r="ES1819" s="107"/>
      <c r="ET1819" s="46"/>
      <c r="EU1819" s="46"/>
      <c r="EV1819" s="110"/>
      <c r="EW1819" s="5"/>
      <c r="EX1819" s="10"/>
      <c r="EY1819" s="106"/>
      <c r="EZ1819" s="1"/>
      <c r="FA1819" s="11"/>
      <c r="FB1819" s="46"/>
      <c r="FC1819" s="46"/>
      <c r="FD1819" s="46"/>
      <c r="FE1819" s="46"/>
      <c r="FF1819" s="46"/>
      <c r="FG1819" s="46"/>
      <c r="FH1819" s="49"/>
      <c r="FI1819" s="41"/>
      <c r="FJ1819" s="107"/>
      <c r="FK1819" s="46"/>
      <c r="FL1819" s="46"/>
      <c r="FM1819" s="110"/>
      <c r="FN1819" s="5"/>
      <c r="FO1819" s="10"/>
      <c r="FP1819" s="106"/>
      <c r="FQ1819" s="1"/>
      <c r="FR1819" s="11"/>
      <c r="FS1819" s="46"/>
      <c r="FT1819" s="46"/>
      <c r="FU1819" s="46"/>
      <c r="FV1819" s="46"/>
      <c r="FW1819" s="46"/>
      <c r="FX1819" s="46"/>
      <c r="FY1819" s="49"/>
      <c r="FZ1819" s="41"/>
      <c r="GA1819" s="107"/>
      <c r="GB1819" s="46"/>
      <c r="GC1819" s="46"/>
      <c r="GD1819" s="110"/>
      <c r="GE1819" s="5"/>
      <c r="GF1819" s="10"/>
      <c r="GG1819" s="106"/>
      <c r="GH1819" s="1"/>
      <c r="GI1819" s="11"/>
      <c r="GJ1819" s="46"/>
      <c r="GK1819" s="46"/>
      <c r="GL1819" s="46"/>
      <c r="GM1819" s="46"/>
      <c r="GN1819" s="46"/>
      <c r="GO1819" s="46"/>
      <c r="GP1819" s="49"/>
      <c r="GQ1819" s="41"/>
      <c r="GR1819" s="107"/>
      <c r="GS1819" s="46"/>
      <c r="GT1819" s="46"/>
      <c r="GU1819" s="110"/>
      <c r="GV1819" s="5"/>
      <c r="GW1819" s="10"/>
      <c r="GX1819" s="106"/>
      <c r="GY1819" s="1"/>
      <c r="GZ1819" s="11"/>
      <c r="HA1819" s="46"/>
      <c r="HB1819" s="46"/>
      <c r="HC1819" s="46"/>
      <c r="HD1819" s="46"/>
      <c r="HE1819" s="46"/>
      <c r="HF1819" s="46"/>
      <c r="HG1819" s="49"/>
      <c r="HH1819" s="41"/>
      <c r="HI1819" s="107"/>
      <c r="HJ1819" s="46"/>
      <c r="HK1819" s="46"/>
      <c r="HL1819" s="110"/>
      <c r="HM1819" s="5"/>
      <c r="HN1819" s="10"/>
      <c r="HO1819" s="106"/>
      <c r="HP1819" s="1"/>
      <c r="HQ1819" s="11"/>
      <c r="HR1819" s="46"/>
      <c r="HS1819" s="46"/>
      <c r="HT1819" s="46"/>
      <c r="HU1819" s="46"/>
      <c r="HV1819" s="46"/>
      <c r="HW1819" s="46"/>
      <c r="HX1819" s="49"/>
      <c r="HY1819" s="41"/>
      <c r="HZ1819" s="107"/>
      <c r="IA1819" s="46"/>
      <c r="IB1819" s="46"/>
      <c r="IC1819" s="110"/>
      <c r="ID1819" s="5"/>
    </row>
    <row r="1820" spans="1:238" s="51" customFormat="1" ht="18.75" customHeight="1">
      <c r="A1820" s="50">
        <v>149811</v>
      </c>
      <c r="B1820" s="10" t="s">
        <v>4210</v>
      </c>
      <c r="C1820" s="13">
        <v>31894.05</v>
      </c>
      <c r="D1820" s="11"/>
      <c r="E1820" s="11" t="s">
        <v>2259</v>
      </c>
      <c r="F1820" s="11" t="s">
        <v>0</v>
      </c>
      <c r="G1820" s="46">
        <v>2</v>
      </c>
      <c r="H1820" s="46">
        <v>1</v>
      </c>
      <c r="I1820" s="46">
        <v>1</v>
      </c>
      <c r="J1820" s="47">
        <v>12.8</v>
      </c>
      <c r="K1820" s="47">
        <v>10.7</v>
      </c>
      <c r="L1820" s="48">
        <v>0.04</v>
      </c>
      <c r="M1820" s="49">
        <v>6925808334789</v>
      </c>
      <c r="N1820" s="107"/>
      <c r="O1820" s="41">
        <f t="shared" si="230"/>
        <v>0</v>
      </c>
      <c r="P1820" s="47">
        <f t="shared" si="231"/>
        <v>0</v>
      </c>
      <c r="Q1820" s="47">
        <f t="shared" si="232"/>
        <v>0</v>
      </c>
      <c r="R1820" s="3">
        <f t="shared" si="233"/>
        <v>0</v>
      </c>
      <c r="S1820" s="106"/>
      <c r="T1820" s="1"/>
      <c r="U1820" s="11"/>
      <c r="V1820" s="46"/>
      <c r="W1820" s="46"/>
      <c r="X1820" s="46"/>
      <c r="Y1820" s="46"/>
      <c r="Z1820" s="46"/>
      <c r="AA1820" s="46"/>
      <c r="AB1820" s="49"/>
      <c r="AC1820" s="41"/>
      <c r="AD1820" s="107"/>
      <c r="AE1820" s="46"/>
      <c r="AF1820" s="46"/>
      <c r="AG1820" s="110"/>
      <c r="AH1820" s="5"/>
      <c r="AI1820" s="10"/>
      <c r="AJ1820" s="106"/>
      <c r="AK1820" s="1"/>
      <c r="AL1820" s="11"/>
      <c r="AM1820" s="46"/>
      <c r="AN1820" s="46"/>
      <c r="AO1820" s="46"/>
      <c r="AP1820" s="46"/>
      <c r="AQ1820" s="46"/>
      <c r="AR1820" s="46"/>
      <c r="AS1820" s="49"/>
      <c r="AT1820" s="41"/>
      <c r="AU1820" s="107"/>
      <c r="AV1820" s="46"/>
      <c r="AW1820" s="46"/>
      <c r="AX1820" s="110"/>
      <c r="AY1820" s="5"/>
      <c r="AZ1820" s="10"/>
      <c r="BA1820" s="106"/>
      <c r="BB1820" s="1"/>
      <c r="BC1820" s="11"/>
      <c r="BD1820" s="46"/>
      <c r="BE1820" s="46"/>
      <c r="BF1820" s="46"/>
      <c r="BG1820" s="46"/>
      <c r="BH1820" s="46"/>
      <c r="BI1820" s="46"/>
      <c r="BJ1820" s="49"/>
      <c r="BK1820" s="41"/>
      <c r="BL1820" s="107"/>
      <c r="BM1820" s="46"/>
      <c r="BN1820" s="46"/>
      <c r="BO1820" s="110"/>
      <c r="BP1820" s="5"/>
      <c r="BQ1820" s="10"/>
      <c r="BR1820" s="106"/>
      <c r="BS1820" s="1"/>
      <c r="BT1820" s="11"/>
      <c r="BU1820" s="46"/>
      <c r="BV1820" s="46"/>
      <c r="BW1820" s="46"/>
      <c r="BX1820" s="46"/>
      <c r="BY1820" s="46"/>
      <c r="BZ1820" s="46"/>
      <c r="CA1820" s="49"/>
      <c r="CB1820" s="41"/>
      <c r="CC1820" s="107"/>
      <c r="CD1820" s="46"/>
      <c r="CE1820" s="46"/>
      <c r="CF1820" s="110"/>
      <c r="CG1820" s="5"/>
      <c r="CH1820" s="10"/>
      <c r="CI1820" s="106"/>
      <c r="CJ1820" s="1"/>
      <c r="CK1820" s="11"/>
      <c r="CL1820" s="46"/>
      <c r="CM1820" s="46"/>
      <c r="CN1820" s="46"/>
      <c r="CO1820" s="46"/>
      <c r="CP1820" s="46"/>
      <c r="CQ1820" s="46"/>
      <c r="CR1820" s="49"/>
      <c r="CS1820" s="41"/>
      <c r="CT1820" s="107"/>
      <c r="CU1820" s="46"/>
      <c r="CV1820" s="46"/>
      <c r="CW1820" s="110"/>
      <c r="CX1820" s="5"/>
      <c r="CY1820" s="10"/>
      <c r="CZ1820" s="106"/>
      <c r="DA1820" s="1"/>
      <c r="DB1820" s="11"/>
      <c r="DC1820" s="46"/>
      <c r="DD1820" s="46"/>
      <c r="DE1820" s="46"/>
      <c r="DF1820" s="46"/>
      <c r="DG1820" s="46"/>
      <c r="DH1820" s="46"/>
      <c r="DI1820" s="49"/>
      <c r="DJ1820" s="41"/>
      <c r="DK1820" s="107"/>
      <c r="DL1820" s="46"/>
      <c r="DM1820" s="46"/>
      <c r="DN1820" s="110"/>
      <c r="DO1820" s="5"/>
      <c r="DP1820" s="10"/>
      <c r="DQ1820" s="106"/>
      <c r="DR1820" s="1"/>
      <c r="DS1820" s="11"/>
      <c r="DT1820" s="46"/>
      <c r="DU1820" s="46"/>
      <c r="DV1820" s="46"/>
      <c r="DW1820" s="46"/>
      <c r="DX1820" s="46"/>
      <c r="DY1820" s="46"/>
      <c r="DZ1820" s="49"/>
      <c r="EA1820" s="41"/>
      <c r="EB1820" s="107"/>
      <c r="EC1820" s="46"/>
      <c r="ED1820" s="46"/>
      <c r="EE1820" s="110"/>
      <c r="EF1820" s="5"/>
      <c r="EG1820" s="10"/>
      <c r="EH1820" s="106"/>
      <c r="EI1820" s="1"/>
      <c r="EJ1820" s="11"/>
      <c r="EK1820" s="46"/>
      <c r="EL1820" s="46"/>
      <c r="EM1820" s="46"/>
      <c r="EN1820" s="46"/>
      <c r="EO1820" s="46"/>
      <c r="EP1820" s="46"/>
      <c r="EQ1820" s="49"/>
      <c r="ER1820" s="41"/>
      <c r="ES1820" s="107"/>
      <c r="ET1820" s="46"/>
      <c r="EU1820" s="46"/>
      <c r="EV1820" s="110"/>
      <c r="EW1820" s="5"/>
      <c r="EX1820" s="10"/>
      <c r="EY1820" s="106"/>
      <c r="EZ1820" s="1"/>
      <c r="FA1820" s="11"/>
      <c r="FB1820" s="46"/>
      <c r="FC1820" s="46"/>
      <c r="FD1820" s="46"/>
      <c r="FE1820" s="46"/>
      <c r="FF1820" s="46"/>
      <c r="FG1820" s="46"/>
      <c r="FH1820" s="49"/>
      <c r="FI1820" s="41"/>
      <c r="FJ1820" s="107"/>
      <c r="FK1820" s="46"/>
      <c r="FL1820" s="46"/>
      <c r="FM1820" s="110"/>
      <c r="FN1820" s="5"/>
      <c r="FO1820" s="10"/>
      <c r="FP1820" s="106"/>
      <c r="FQ1820" s="1"/>
      <c r="FR1820" s="11"/>
      <c r="FS1820" s="46"/>
      <c r="FT1820" s="46"/>
      <c r="FU1820" s="46"/>
      <c r="FV1820" s="46"/>
      <c r="FW1820" s="46"/>
      <c r="FX1820" s="46"/>
      <c r="FY1820" s="49"/>
      <c r="FZ1820" s="41"/>
      <c r="GA1820" s="107"/>
      <c r="GB1820" s="46"/>
      <c r="GC1820" s="46"/>
      <c r="GD1820" s="110"/>
      <c r="GE1820" s="5"/>
      <c r="GF1820" s="10"/>
      <c r="GG1820" s="106"/>
      <c r="GH1820" s="1"/>
      <c r="GI1820" s="11"/>
      <c r="GJ1820" s="46"/>
      <c r="GK1820" s="46"/>
      <c r="GL1820" s="46"/>
      <c r="GM1820" s="46"/>
      <c r="GN1820" s="46"/>
      <c r="GO1820" s="46"/>
      <c r="GP1820" s="49"/>
      <c r="GQ1820" s="41"/>
      <c r="GR1820" s="107"/>
      <c r="GS1820" s="46"/>
      <c r="GT1820" s="46"/>
      <c r="GU1820" s="110"/>
      <c r="GV1820" s="5"/>
      <c r="GW1820" s="10"/>
      <c r="GX1820" s="106"/>
      <c r="GY1820" s="1"/>
      <c r="GZ1820" s="11"/>
      <c r="HA1820" s="46"/>
      <c r="HB1820" s="46"/>
      <c r="HC1820" s="46"/>
      <c r="HD1820" s="46"/>
      <c r="HE1820" s="46"/>
      <c r="HF1820" s="46"/>
      <c r="HG1820" s="49"/>
      <c r="HH1820" s="41"/>
      <c r="HI1820" s="107"/>
      <c r="HJ1820" s="46"/>
      <c r="HK1820" s="46"/>
      <c r="HL1820" s="110"/>
      <c r="HM1820" s="5"/>
      <c r="HN1820" s="10"/>
      <c r="HO1820" s="106"/>
      <c r="HP1820" s="1"/>
      <c r="HQ1820" s="11"/>
      <c r="HR1820" s="46"/>
      <c r="HS1820" s="46"/>
      <c r="HT1820" s="46"/>
      <c r="HU1820" s="46"/>
      <c r="HV1820" s="46"/>
      <c r="HW1820" s="46"/>
      <c r="HX1820" s="49"/>
      <c r="HY1820" s="41"/>
      <c r="HZ1820" s="107"/>
      <c r="IA1820" s="46"/>
      <c r="IB1820" s="46"/>
      <c r="IC1820" s="110"/>
      <c r="ID1820" s="5"/>
    </row>
    <row r="1821" spans="1:238" s="51" customFormat="1" ht="18.75" customHeight="1">
      <c r="A1821" s="50">
        <v>149484</v>
      </c>
      <c r="B1821" s="10" t="s">
        <v>4211</v>
      </c>
      <c r="C1821" s="13">
        <v>31894.05</v>
      </c>
      <c r="D1821" s="11"/>
      <c r="E1821" s="11" t="s">
        <v>2259</v>
      </c>
      <c r="F1821" s="11" t="s">
        <v>0</v>
      </c>
      <c r="G1821" s="46">
        <v>2</v>
      </c>
      <c r="H1821" s="46">
        <v>1</v>
      </c>
      <c r="I1821" s="46">
        <v>1</v>
      </c>
      <c r="J1821" s="47">
        <v>12.8</v>
      </c>
      <c r="K1821" s="47">
        <v>10.7</v>
      </c>
      <c r="L1821" s="48">
        <v>0.04</v>
      </c>
      <c r="M1821" s="49">
        <v>6925808311971</v>
      </c>
      <c r="N1821" s="107"/>
      <c r="O1821" s="41">
        <f t="shared" si="230"/>
        <v>0</v>
      </c>
      <c r="P1821" s="47">
        <f t="shared" si="231"/>
        <v>0</v>
      </c>
      <c r="Q1821" s="47">
        <f t="shared" si="232"/>
        <v>0</v>
      </c>
      <c r="R1821" s="3">
        <f t="shared" si="233"/>
        <v>0</v>
      </c>
      <c r="S1821" s="106"/>
      <c r="T1821" s="1"/>
      <c r="U1821" s="11"/>
      <c r="V1821" s="46"/>
      <c r="W1821" s="46"/>
      <c r="X1821" s="46"/>
      <c r="Y1821" s="46"/>
      <c r="Z1821" s="46"/>
      <c r="AA1821" s="46"/>
      <c r="AB1821" s="49"/>
      <c r="AC1821" s="41"/>
      <c r="AD1821" s="107"/>
      <c r="AE1821" s="46"/>
      <c r="AF1821" s="46"/>
      <c r="AG1821" s="110"/>
      <c r="AH1821" s="5"/>
      <c r="AI1821" s="10"/>
      <c r="AJ1821" s="106"/>
      <c r="AK1821" s="1"/>
      <c r="AL1821" s="11"/>
      <c r="AM1821" s="46"/>
      <c r="AN1821" s="46"/>
      <c r="AO1821" s="46"/>
      <c r="AP1821" s="46"/>
      <c r="AQ1821" s="46"/>
      <c r="AR1821" s="46"/>
      <c r="AS1821" s="49"/>
      <c r="AT1821" s="41"/>
      <c r="AU1821" s="107"/>
      <c r="AV1821" s="46"/>
      <c r="AW1821" s="46"/>
      <c r="AX1821" s="110"/>
      <c r="AY1821" s="5"/>
      <c r="AZ1821" s="10"/>
      <c r="BA1821" s="106"/>
      <c r="BB1821" s="1"/>
      <c r="BC1821" s="11"/>
      <c r="BD1821" s="46"/>
      <c r="BE1821" s="46"/>
      <c r="BF1821" s="46"/>
      <c r="BG1821" s="46"/>
      <c r="BH1821" s="46"/>
      <c r="BI1821" s="46"/>
      <c r="BJ1821" s="49"/>
      <c r="BK1821" s="41"/>
      <c r="BL1821" s="107"/>
      <c r="BM1821" s="46"/>
      <c r="BN1821" s="46"/>
      <c r="BO1821" s="110"/>
      <c r="BP1821" s="5"/>
      <c r="BQ1821" s="10"/>
      <c r="BR1821" s="106"/>
      <c r="BS1821" s="1"/>
      <c r="BT1821" s="11"/>
      <c r="BU1821" s="46"/>
      <c r="BV1821" s="46"/>
      <c r="BW1821" s="46"/>
      <c r="BX1821" s="46"/>
      <c r="BY1821" s="46"/>
      <c r="BZ1821" s="46"/>
      <c r="CA1821" s="49"/>
      <c r="CB1821" s="41"/>
      <c r="CC1821" s="107"/>
      <c r="CD1821" s="46"/>
      <c r="CE1821" s="46"/>
      <c r="CF1821" s="110"/>
      <c r="CG1821" s="5"/>
      <c r="CH1821" s="10"/>
      <c r="CI1821" s="106"/>
      <c r="CJ1821" s="1"/>
      <c r="CK1821" s="11"/>
      <c r="CL1821" s="46"/>
      <c r="CM1821" s="46"/>
      <c r="CN1821" s="46"/>
      <c r="CO1821" s="46"/>
      <c r="CP1821" s="46"/>
      <c r="CQ1821" s="46"/>
      <c r="CR1821" s="49"/>
      <c r="CS1821" s="41"/>
      <c r="CT1821" s="107"/>
      <c r="CU1821" s="46"/>
      <c r="CV1821" s="46"/>
      <c r="CW1821" s="110"/>
      <c r="CX1821" s="5"/>
      <c r="CY1821" s="10"/>
      <c r="CZ1821" s="106"/>
      <c r="DA1821" s="1"/>
      <c r="DB1821" s="11"/>
      <c r="DC1821" s="46"/>
      <c r="DD1821" s="46"/>
      <c r="DE1821" s="46"/>
      <c r="DF1821" s="46"/>
      <c r="DG1821" s="46"/>
      <c r="DH1821" s="46"/>
      <c r="DI1821" s="49"/>
      <c r="DJ1821" s="41"/>
      <c r="DK1821" s="107"/>
      <c r="DL1821" s="46"/>
      <c r="DM1821" s="46"/>
      <c r="DN1821" s="110"/>
      <c r="DO1821" s="5"/>
      <c r="DP1821" s="10"/>
      <c r="DQ1821" s="106"/>
      <c r="DR1821" s="1"/>
      <c r="DS1821" s="11"/>
      <c r="DT1821" s="46"/>
      <c r="DU1821" s="46"/>
      <c r="DV1821" s="46"/>
      <c r="DW1821" s="46"/>
      <c r="DX1821" s="46"/>
      <c r="DY1821" s="46"/>
      <c r="DZ1821" s="49"/>
      <c r="EA1821" s="41"/>
      <c r="EB1821" s="107"/>
      <c r="EC1821" s="46"/>
      <c r="ED1821" s="46"/>
      <c r="EE1821" s="110"/>
      <c r="EF1821" s="5"/>
      <c r="EG1821" s="10"/>
      <c r="EH1821" s="106"/>
      <c r="EI1821" s="1"/>
      <c r="EJ1821" s="11"/>
      <c r="EK1821" s="46"/>
      <c r="EL1821" s="46"/>
      <c r="EM1821" s="46"/>
      <c r="EN1821" s="46"/>
      <c r="EO1821" s="46"/>
      <c r="EP1821" s="46"/>
      <c r="EQ1821" s="49"/>
      <c r="ER1821" s="41"/>
      <c r="ES1821" s="107"/>
      <c r="ET1821" s="46"/>
      <c r="EU1821" s="46"/>
      <c r="EV1821" s="110"/>
      <c r="EW1821" s="5"/>
      <c r="EX1821" s="10"/>
      <c r="EY1821" s="106"/>
      <c r="EZ1821" s="1"/>
      <c r="FA1821" s="11"/>
      <c r="FB1821" s="46"/>
      <c r="FC1821" s="46"/>
      <c r="FD1821" s="46"/>
      <c r="FE1821" s="46"/>
      <c r="FF1821" s="46"/>
      <c r="FG1821" s="46"/>
      <c r="FH1821" s="49"/>
      <c r="FI1821" s="41"/>
      <c r="FJ1821" s="107"/>
      <c r="FK1821" s="46"/>
      <c r="FL1821" s="46"/>
      <c r="FM1821" s="110"/>
      <c r="FN1821" s="5"/>
      <c r="FO1821" s="10"/>
      <c r="FP1821" s="106"/>
      <c r="FQ1821" s="1"/>
      <c r="FR1821" s="11"/>
      <c r="FS1821" s="46"/>
      <c r="FT1821" s="46"/>
      <c r="FU1821" s="46"/>
      <c r="FV1821" s="46"/>
      <c r="FW1821" s="46"/>
      <c r="FX1821" s="46"/>
      <c r="FY1821" s="49"/>
      <c r="FZ1821" s="41"/>
      <c r="GA1821" s="107"/>
      <c r="GB1821" s="46"/>
      <c r="GC1821" s="46"/>
      <c r="GD1821" s="110"/>
      <c r="GE1821" s="5"/>
      <c r="GF1821" s="10"/>
      <c r="GG1821" s="106"/>
      <c r="GH1821" s="1"/>
      <c r="GI1821" s="11"/>
      <c r="GJ1821" s="46"/>
      <c r="GK1821" s="46"/>
      <c r="GL1821" s="46"/>
      <c r="GM1821" s="46"/>
      <c r="GN1821" s="46"/>
      <c r="GO1821" s="46"/>
      <c r="GP1821" s="49"/>
      <c r="GQ1821" s="41"/>
      <c r="GR1821" s="107"/>
      <c r="GS1821" s="46"/>
      <c r="GT1821" s="46"/>
      <c r="GU1821" s="110"/>
      <c r="GV1821" s="5"/>
      <c r="GW1821" s="10"/>
      <c r="GX1821" s="106"/>
      <c r="GY1821" s="1"/>
      <c r="GZ1821" s="11"/>
      <c r="HA1821" s="46"/>
      <c r="HB1821" s="46"/>
      <c r="HC1821" s="46"/>
      <c r="HD1821" s="46"/>
      <c r="HE1821" s="46"/>
      <c r="HF1821" s="46"/>
      <c r="HG1821" s="49"/>
      <c r="HH1821" s="41"/>
      <c r="HI1821" s="107"/>
      <c r="HJ1821" s="46"/>
      <c r="HK1821" s="46"/>
      <c r="HL1821" s="110"/>
      <c r="HM1821" s="5"/>
      <c r="HN1821" s="10"/>
      <c r="HO1821" s="106"/>
      <c r="HP1821" s="1"/>
      <c r="HQ1821" s="11"/>
      <c r="HR1821" s="46"/>
      <c r="HS1821" s="46"/>
      <c r="HT1821" s="46"/>
      <c r="HU1821" s="46"/>
      <c r="HV1821" s="46"/>
      <c r="HW1821" s="46"/>
      <c r="HX1821" s="49"/>
      <c r="HY1821" s="41"/>
      <c r="HZ1821" s="107"/>
      <c r="IA1821" s="46"/>
      <c r="IB1821" s="46"/>
      <c r="IC1821" s="110"/>
      <c r="ID1821" s="5"/>
    </row>
    <row r="1822" spans="1:238" s="51" customFormat="1" ht="18.75" customHeight="1">
      <c r="A1822" s="50">
        <v>149812</v>
      </c>
      <c r="B1822" s="10" t="s">
        <v>4212</v>
      </c>
      <c r="C1822" s="13">
        <v>31894.05</v>
      </c>
      <c r="D1822" s="11"/>
      <c r="E1822" s="11" t="s">
        <v>2259</v>
      </c>
      <c r="F1822" s="11" t="s">
        <v>0</v>
      </c>
      <c r="G1822" s="46">
        <v>2</v>
      </c>
      <c r="H1822" s="46">
        <v>1</v>
      </c>
      <c r="I1822" s="46">
        <v>1</v>
      </c>
      <c r="J1822" s="47">
        <v>12.8</v>
      </c>
      <c r="K1822" s="47">
        <v>10.7</v>
      </c>
      <c r="L1822" s="48">
        <v>0.04</v>
      </c>
      <c r="M1822" s="49">
        <v>6925808334796</v>
      </c>
      <c r="N1822" s="107"/>
      <c r="O1822" s="41">
        <f t="shared" si="230"/>
        <v>0</v>
      </c>
      <c r="P1822" s="47">
        <f t="shared" si="231"/>
        <v>0</v>
      </c>
      <c r="Q1822" s="47">
        <f t="shared" si="232"/>
        <v>0</v>
      </c>
      <c r="R1822" s="3">
        <f t="shared" si="233"/>
        <v>0</v>
      </c>
      <c r="S1822" s="106"/>
      <c r="T1822" s="1"/>
      <c r="U1822" s="11"/>
      <c r="V1822" s="46"/>
      <c r="W1822" s="46"/>
      <c r="X1822" s="46"/>
      <c r="Y1822" s="46"/>
      <c r="Z1822" s="46"/>
      <c r="AA1822" s="46"/>
      <c r="AB1822" s="49"/>
      <c r="AC1822" s="41"/>
      <c r="AD1822" s="107"/>
      <c r="AE1822" s="46"/>
      <c r="AF1822" s="46"/>
      <c r="AG1822" s="110"/>
      <c r="AH1822" s="5"/>
      <c r="AI1822" s="10"/>
      <c r="AJ1822" s="106"/>
      <c r="AK1822" s="1"/>
      <c r="AL1822" s="11"/>
      <c r="AM1822" s="46"/>
      <c r="AN1822" s="46"/>
      <c r="AO1822" s="46"/>
      <c r="AP1822" s="46"/>
      <c r="AQ1822" s="46"/>
      <c r="AR1822" s="46"/>
      <c r="AS1822" s="49"/>
      <c r="AT1822" s="41"/>
      <c r="AU1822" s="107"/>
      <c r="AV1822" s="46"/>
      <c r="AW1822" s="46"/>
      <c r="AX1822" s="110"/>
      <c r="AY1822" s="5"/>
      <c r="AZ1822" s="10"/>
      <c r="BA1822" s="106"/>
      <c r="BB1822" s="1"/>
      <c r="BC1822" s="11"/>
      <c r="BD1822" s="46"/>
      <c r="BE1822" s="46"/>
      <c r="BF1822" s="46"/>
      <c r="BG1822" s="46"/>
      <c r="BH1822" s="46"/>
      <c r="BI1822" s="46"/>
      <c r="BJ1822" s="49"/>
      <c r="BK1822" s="41"/>
      <c r="BL1822" s="107"/>
      <c r="BM1822" s="46"/>
      <c r="BN1822" s="46"/>
      <c r="BO1822" s="110"/>
      <c r="BP1822" s="5"/>
      <c r="BQ1822" s="10"/>
      <c r="BR1822" s="106"/>
      <c r="BS1822" s="1"/>
      <c r="BT1822" s="11"/>
      <c r="BU1822" s="46"/>
      <c r="BV1822" s="46"/>
      <c r="BW1822" s="46"/>
      <c r="BX1822" s="46"/>
      <c r="BY1822" s="46"/>
      <c r="BZ1822" s="46"/>
      <c r="CA1822" s="49"/>
      <c r="CB1822" s="41"/>
      <c r="CC1822" s="107"/>
      <c r="CD1822" s="46"/>
      <c r="CE1822" s="46"/>
      <c r="CF1822" s="110"/>
      <c r="CG1822" s="5"/>
      <c r="CH1822" s="10"/>
      <c r="CI1822" s="106"/>
      <c r="CJ1822" s="1"/>
      <c r="CK1822" s="11"/>
      <c r="CL1822" s="46"/>
      <c r="CM1822" s="46"/>
      <c r="CN1822" s="46"/>
      <c r="CO1822" s="46"/>
      <c r="CP1822" s="46"/>
      <c r="CQ1822" s="46"/>
      <c r="CR1822" s="49"/>
      <c r="CS1822" s="41"/>
      <c r="CT1822" s="107"/>
      <c r="CU1822" s="46"/>
      <c r="CV1822" s="46"/>
      <c r="CW1822" s="110"/>
      <c r="CX1822" s="5"/>
      <c r="CY1822" s="10"/>
      <c r="CZ1822" s="106"/>
      <c r="DA1822" s="1"/>
      <c r="DB1822" s="11"/>
      <c r="DC1822" s="46"/>
      <c r="DD1822" s="46"/>
      <c r="DE1822" s="46"/>
      <c r="DF1822" s="46"/>
      <c r="DG1822" s="46"/>
      <c r="DH1822" s="46"/>
      <c r="DI1822" s="49"/>
      <c r="DJ1822" s="41"/>
      <c r="DK1822" s="107"/>
      <c r="DL1822" s="46"/>
      <c r="DM1822" s="46"/>
      <c r="DN1822" s="110"/>
      <c r="DO1822" s="5"/>
      <c r="DP1822" s="10"/>
      <c r="DQ1822" s="106"/>
      <c r="DR1822" s="1"/>
      <c r="DS1822" s="11"/>
      <c r="DT1822" s="46"/>
      <c r="DU1822" s="46"/>
      <c r="DV1822" s="46"/>
      <c r="DW1822" s="46"/>
      <c r="DX1822" s="46"/>
      <c r="DY1822" s="46"/>
      <c r="DZ1822" s="49"/>
      <c r="EA1822" s="41"/>
      <c r="EB1822" s="107"/>
      <c r="EC1822" s="46"/>
      <c r="ED1822" s="46"/>
      <c r="EE1822" s="110"/>
      <c r="EF1822" s="5"/>
      <c r="EG1822" s="10"/>
      <c r="EH1822" s="106"/>
      <c r="EI1822" s="1"/>
      <c r="EJ1822" s="11"/>
      <c r="EK1822" s="46"/>
      <c r="EL1822" s="46"/>
      <c r="EM1822" s="46"/>
      <c r="EN1822" s="46"/>
      <c r="EO1822" s="46"/>
      <c r="EP1822" s="46"/>
      <c r="EQ1822" s="49"/>
      <c r="ER1822" s="41"/>
      <c r="ES1822" s="107"/>
      <c r="ET1822" s="46"/>
      <c r="EU1822" s="46"/>
      <c r="EV1822" s="110"/>
      <c r="EW1822" s="5"/>
      <c r="EX1822" s="10"/>
      <c r="EY1822" s="106"/>
      <c r="EZ1822" s="1"/>
      <c r="FA1822" s="11"/>
      <c r="FB1822" s="46"/>
      <c r="FC1822" s="46"/>
      <c r="FD1822" s="46"/>
      <c r="FE1822" s="46"/>
      <c r="FF1822" s="46"/>
      <c r="FG1822" s="46"/>
      <c r="FH1822" s="49"/>
      <c r="FI1822" s="41"/>
      <c r="FJ1822" s="107"/>
      <c r="FK1822" s="46"/>
      <c r="FL1822" s="46"/>
      <c r="FM1822" s="110"/>
      <c r="FN1822" s="5"/>
      <c r="FO1822" s="10"/>
      <c r="FP1822" s="106"/>
      <c r="FQ1822" s="1"/>
      <c r="FR1822" s="11"/>
      <c r="FS1822" s="46"/>
      <c r="FT1822" s="46"/>
      <c r="FU1822" s="46"/>
      <c r="FV1822" s="46"/>
      <c r="FW1822" s="46"/>
      <c r="FX1822" s="46"/>
      <c r="FY1822" s="49"/>
      <c r="FZ1822" s="41"/>
      <c r="GA1822" s="107"/>
      <c r="GB1822" s="46"/>
      <c r="GC1822" s="46"/>
      <c r="GD1822" s="110"/>
      <c r="GE1822" s="5"/>
      <c r="GF1822" s="10"/>
      <c r="GG1822" s="106"/>
      <c r="GH1822" s="1"/>
      <c r="GI1822" s="11"/>
      <c r="GJ1822" s="46"/>
      <c r="GK1822" s="46"/>
      <c r="GL1822" s="46"/>
      <c r="GM1822" s="46"/>
      <c r="GN1822" s="46"/>
      <c r="GO1822" s="46"/>
      <c r="GP1822" s="49"/>
      <c r="GQ1822" s="41"/>
      <c r="GR1822" s="107"/>
      <c r="GS1822" s="46"/>
      <c r="GT1822" s="46"/>
      <c r="GU1822" s="110"/>
      <c r="GV1822" s="5"/>
      <c r="GW1822" s="10"/>
      <c r="GX1822" s="106"/>
      <c r="GY1822" s="1"/>
      <c r="GZ1822" s="11"/>
      <c r="HA1822" s="46"/>
      <c r="HB1822" s="46"/>
      <c r="HC1822" s="46"/>
      <c r="HD1822" s="46"/>
      <c r="HE1822" s="46"/>
      <c r="HF1822" s="46"/>
      <c r="HG1822" s="49"/>
      <c r="HH1822" s="41"/>
      <c r="HI1822" s="107"/>
      <c r="HJ1822" s="46"/>
      <c r="HK1822" s="46"/>
      <c r="HL1822" s="110"/>
      <c r="HM1822" s="5"/>
      <c r="HN1822" s="10"/>
      <c r="HO1822" s="106"/>
      <c r="HP1822" s="1"/>
      <c r="HQ1822" s="11"/>
      <c r="HR1822" s="46"/>
      <c r="HS1822" s="46"/>
      <c r="HT1822" s="46"/>
      <c r="HU1822" s="46"/>
      <c r="HV1822" s="46"/>
      <c r="HW1822" s="46"/>
      <c r="HX1822" s="49"/>
      <c r="HY1822" s="41"/>
      <c r="HZ1822" s="107"/>
      <c r="IA1822" s="46"/>
      <c r="IB1822" s="46"/>
      <c r="IC1822" s="110"/>
      <c r="ID1822" s="5"/>
    </row>
    <row r="1823" spans="1:238" s="51" customFormat="1" ht="18.75" customHeight="1">
      <c r="A1823" s="50">
        <v>149485</v>
      </c>
      <c r="B1823" s="10" t="s">
        <v>4213</v>
      </c>
      <c r="C1823" s="13">
        <v>31894.05</v>
      </c>
      <c r="D1823" s="11"/>
      <c r="E1823" s="11" t="s">
        <v>2259</v>
      </c>
      <c r="F1823" s="11" t="s">
        <v>0</v>
      </c>
      <c r="G1823" s="46">
        <v>2</v>
      </c>
      <c r="H1823" s="46">
        <v>1</v>
      </c>
      <c r="I1823" s="46">
        <v>1</v>
      </c>
      <c r="J1823" s="47">
        <v>12.8</v>
      </c>
      <c r="K1823" s="47">
        <v>10.7</v>
      </c>
      <c r="L1823" s="48">
        <v>0.04</v>
      </c>
      <c r="M1823" s="49">
        <v>6940092415310</v>
      </c>
      <c r="N1823" s="107"/>
      <c r="O1823" s="41">
        <f t="shared" si="230"/>
        <v>0</v>
      </c>
      <c r="P1823" s="47">
        <f t="shared" si="231"/>
        <v>0</v>
      </c>
      <c r="Q1823" s="47">
        <f t="shared" si="232"/>
        <v>0</v>
      </c>
      <c r="R1823" s="3">
        <f t="shared" si="233"/>
        <v>0</v>
      </c>
      <c r="S1823" s="106"/>
      <c r="T1823" s="1"/>
      <c r="U1823" s="11"/>
      <c r="V1823" s="46"/>
      <c r="W1823" s="46"/>
      <c r="X1823" s="46"/>
      <c r="Y1823" s="46"/>
      <c r="Z1823" s="46"/>
      <c r="AA1823" s="46"/>
      <c r="AB1823" s="49"/>
      <c r="AC1823" s="41"/>
      <c r="AD1823" s="107"/>
      <c r="AE1823" s="46"/>
      <c r="AF1823" s="46"/>
      <c r="AG1823" s="110"/>
      <c r="AH1823" s="5"/>
      <c r="AI1823" s="10"/>
      <c r="AJ1823" s="106"/>
      <c r="AK1823" s="1"/>
      <c r="AL1823" s="11"/>
      <c r="AM1823" s="46"/>
      <c r="AN1823" s="46"/>
      <c r="AO1823" s="46"/>
      <c r="AP1823" s="46"/>
      <c r="AQ1823" s="46"/>
      <c r="AR1823" s="46"/>
      <c r="AS1823" s="49"/>
      <c r="AT1823" s="41"/>
      <c r="AU1823" s="107"/>
      <c r="AV1823" s="46"/>
      <c r="AW1823" s="46"/>
      <c r="AX1823" s="110"/>
      <c r="AY1823" s="5"/>
      <c r="AZ1823" s="10"/>
      <c r="BA1823" s="106"/>
      <c r="BB1823" s="1"/>
      <c r="BC1823" s="11"/>
      <c r="BD1823" s="46"/>
      <c r="BE1823" s="46"/>
      <c r="BF1823" s="46"/>
      <c r="BG1823" s="46"/>
      <c r="BH1823" s="46"/>
      <c r="BI1823" s="46"/>
      <c r="BJ1823" s="49"/>
      <c r="BK1823" s="41"/>
      <c r="BL1823" s="107"/>
      <c r="BM1823" s="46"/>
      <c r="BN1823" s="46"/>
      <c r="BO1823" s="110"/>
      <c r="BP1823" s="5"/>
      <c r="BQ1823" s="10"/>
      <c r="BR1823" s="106"/>
      <c r="BS1823" s="1"/>
      <c r="BT1823" s="11"/>
      <c r="BU1823" s="46"/>
      <c r="BV1823" s="46"/>
      <c r="BW1823" s="46"/>
      <c r="BX1823" s="46"/>
      <c r="BY1823" s="46"/>
      <c r="BZ1823" s="46"/>
      <c r="CA1823" s="49"/>
      <c r="CB1823" s="41"/>
      <c r="CC1823" s="107"/>
      <c r="CD1823" s="46"/>
      <c r="CE1823" s="46"/>
      <c r="CF1823" s="110"/>
      <c r="CG1823" s="5"/>
      <c r="CH1823" s="10"/>
      <c r="CI1823" s="106"/>
      <c r="CJ1823" s="1"/>
      <c r="CK1823" s="11"/>
      <c r="CL1823" s="46"/>
      <c r="CM1823" s="46"/>
      <c r="CN1823" s="46"/>
      <c r="CO1823" s="46"/>
      <c r="CP1823" s="46"/>
      <c r="CQ1823" s="46"/>
      <c r="CR1823" s="49"/>
      <c r="CS1823" s="41"/>
      <c r="CT1823" s="107"/>
      <c r="CU1823" s="46"/>
      <c r="CV1823" s="46"/>
      <c r="CW1823" s="110"/>
      <c r="CX1823" s="5"/>
      <c r="CY1823" s="10"/>
      <c r="CZ1823" s="106"/>
      <c r="DA1823" s="1"/>
      <c r="DB1823" s="11"/>
      <c r="DC1823" s="46"/>
      <c r="DD1823" s="46"/>
      <c r="DE1823" s="46"/>
      <c r="DF1823" s="46"/>
      <c r="DG1823" s="46"/>
      <c r="DH1823" s="46"/>
      <c r="DI1823" s="49"/>
      <c r="DJ1823" s="41"/>
      <c r="DK1823" s="107"/>
      <c r="DL1823" s="46"/>
      <c r="DM1823" s="46"/>
      <c r="DN1823" s="110"/>
      <c r="DO1823" s="5"/>
      <c r="DP1823" s="10"/>
      <c r="DQ1823" s="106"/>
      <c r="DR1823" s="1"/>
      <c r="DS1823" s="11"/>
      <c r="DT1823" s="46"/>
      <c r="DU1823" s="46"/>
      <c r="DV1823" s="46"/>
      <c r="DW1823" s="46"/>
      <c r="DX1823" s="46"/>
      <c r="DY1823" s="46"/>
      <c r="DZ1823" s="49"/>
      <c r="EA1823" s="41"/>
      <c r="EB1823" s="107"/>
      <c r="EC1823" s="46"/>
      <c r="ED1823" s="46"/>
      <c r="EE1823" s="110"/>
      <c r="EF1823" s="5"/>
      <c r="EG1823" s="10"/>
      <c r="EH1823" s="106"/>
      <c r="EI1823" s="1"/>
      <c r="EJ1823" s="11"/>
      <c r="EK1823" s="46"/>
      <c r="EL1823" s="46"/>
      <c r="EM1823" s="46"/>
      <c r="EN1823" s="46"/>
      <c r="EO1823" s="46"/>
      <c r="EP1823" s="46"/>
      <c r="EQ1823" s="49"/>
      <c r="ER1823" s="41"/>
      <c r="ES1823" s="107"/>
      <c r="ET1823" s="46"/>
      <c r="EU1823" s="46"/>
      <c r="EV1823" s="110"/>
      <c r="EW1823" s="5"/>
      <c r="EX1823" s="10"/>
      <c r="EY1823" s="106"/>
      <c r="EZ1823" s="1"/>
      <c r="FA1823" s="11"/>
      <c r="FB1823" s="46"/>
      <c r="FC1823" s="46"/>
      <c r="FD1823" s="46"/>
      <c r="FE1823" s="46"/>
      <c r="FF1823" s="46"/>
      <c r="FG1823" s="46"/>
      <c r="FH1823" s="49"/>
      <c r="FI1823" s="41"/>
      <c r="FJ1823" s="107"/>
      <c r="FK1823" s="46"/>
      <c r="FL1823" s="46"/>
      <c r="FM1823" s="110"/>
      <c r="FN1823" s="5"/>
      <c r="FO1823" s="10"/>
      <c r="FP1823" s="106"/>
      <c r="FQ1823" s="1"/>
      <c r="FR1823" s="11"/>
      <c r="FS1823" s="46"/>
      <c r="FT1823" s="46"/>
      <c r="FU1823" s="46"/>
      <c r="FV1823" s="46"/>
      <c r="FW1823" s="46"/>
      <c r="FX1823" s="46"/>
      <c r="FY1823" s="49"/>
      <c r="FZ1823" s="41"/>
      <c r="GA1823" s="107"/>
      <c r="GB1823" s="46"/>
      <c r="GC1823" s="46"/>
      <c r="GD1823" s="110"/>
      <c r="GE1823" s="5"/>
      <c r="GF1823" s="10"/>
      <c r="GG1823" s="106"/>
      <c r="GH1823" s="1"/>
      <c r="GI1823" s="11"/>
      <c r="GJ1823" s="46"/>
      <c r="GK1823" s="46"/>
      <c r="GL1823" s="46"/>
      <c r="GM1823" s="46"/>
      <c r="GN1823" s="46"/>
      <c r="GO1823" s="46"/>
      <c r="GP1823" s="49"/>
      <c r="GQ1823" s="41"/>
      <c r="GR1823" s="107"/>
      <c r="GS1823" s="46"/>
      <c r="GT1823" s="46"/>
      <c r="GU1823" s="110"/>
      <c r="GV1823" s="5"/>
      <c r="GW1823" s="10"/>
      <c r="GX1823" s="106"/>
      <c r="GY1823" s="1"/>
      <c r="GZ1823" s="11"/>
      <c r="HA1823" s="46"/>
      <c r="HB1823" s="46"/>
      <c r="HC1823" s="46"/>
      <c r="HD1823" s="46"/>
      <c r="HE1823" s="46"/>
      <c r="HF1823" s="46"/>
      <c r="HG1823" s="49"/>
      <c r="HH1823" s="41"/>
      <c r="HI1823" s="107"/>
      <c r="HJ1823" s="46"/>
      <c r="HK1823" s="46"/>
      <c r="HL1823" s="110"/>
      <c r="HM1823" s="5"/>
      <c r="HN1823" s="10"/>
      <c r="HO1823" s="106"/>
      <c r="HP1823" s="1"/>
      <c r="HQ1823" s="11"/>
      <c r="HR1823" s="46"/>
      <c r="HS1823" s="46"/>
      <c r="HT1823" s="46"/>
      <c r="HU1823" s="46"/>
      <c r="HV1823" s="46"/>
      <c r="HW1823" s="46"/>
      <c r="HX1823" s="49"/>
      <c r="HY1823" s="41"/>
      <c r="HZ1823" s="107"/>
      <c r="IA1823" s="46"/>
      <c r="IB1823" s="46"/>
      <c r="IC1823" s="110"/>
      <c r="ID1823" s="5"/>
    </row>
    <row r="1824" spans="1:238" s="51" customFormat="1" ht="18.75" customHeight="1">
      <c r="A1824" s="50">
        <v>149486</v>
      </c>
      <c r="B1824" s="10" t="s">
        <v>4214</v>
      </c>
      <c r="C1824" s="13">
        <v>31894.05</v>
      </c>
      <c r="D1824" s="11"/>
      <c r="E1824" s="11" t="s">
        <v>2259</v>
      </c>
      <c r="F1824" s="11" t="s">
        <v>0</v>
      </c>
      <c r="G1824" s="46">
        <v>2</v>
      </c>
      <c r="H1824" s="46">
        <v>1</v>
      </c>
      <c r="I1824" s="46">
        <v>1</v>
      </c>
      <c r="J1824" s="47">
        <v>12.8</v>
      </c>
      <c r="K1824" s="47">
        <v>10.7</v>
      </c>
      <c r="L1824" s="48">
        <v>0.04</v>
      </c>
      <c r="M1824" s="49">
        <v>6940092415327</v>
      </c>
      <c r="N1824" s="107"/>
      <c r="O1824" s="41">
        <f t="shared" si="230"/>
        <v>0</v>
      </c>
      <c r="P1824" s="47">
        <f t="shared" si="231"/>
        <v>0</v>
      </c>
      <c r="Q1824" s="47">
        <f t="shared" si="232"/>
        <v>0</v>
      </c>
      <c r="R1824" s="3">
        <f t="shared" si="233"/>
        <v>0</v>
      </c>
      <c r="S1824" s="106"/>
      <c r="T1824" s="1"/>
      <c r="U1824" s="11"/>
      <c r="V1824" s="46"/>
      <c r="W1824" s="46"/>
      <c r="X1824" s="46"/>
      <c r="Y1824" s="46"/>
      <c r="Z1824" s="46"/>
      <c r="AA1824" s="46"/>
      <c r="AB1824" s="49"/>
      <c r="AC1824" s="41"/>
      <c r="AD1824" s="107"/>
      <c r="AE1824" s="46"/>
      <c r="AF1824" s="46"/>
      <c r="AG1824" s="110"/>
      <c r="AH1824" s="5"/>
      <c r="AI1824" s="10"/>
      <c r="AJ1824" s="106"/>
      <c r="AK1824" s="1"/>
      <c r="AL1824" s="11"/>
      <c r="AM1824" s="46"/>
      <c r="AN1824" s="46"/>
      <c r="AO1824" s="46"/>
      <c r="AP1824" s="46"/>
      <c r="AQ1824" s="46"/>
      <c r="AR1824" s="46"/>
      <c r="AS1824" s="49"/>
      <c r="AT1824" s="41"/>
      <c r="AU1824" s="107"/>
      <c r="AV1824" s="46"/>
      <c r="AW1824" s="46"/>
      <c r="AX1824" s="110"/>
      <c r="AY1824" s="5"/>
      <c r="AZ1824" s="10"/>
      <c r="BA1824" s="106"/>
      <c r="BB1824" s="1"/>
      <c r="BC1824" s="11"/>
      <c r="BD1824" s="46"/>
      <c r="BE1824" s="46"/>
      <c r="BF1824" s="46"/>
      <c r="BG1824" s="46"/>
      <c r="BH1824" s="46"/>
      <c r="BI1824" s="46"/>
      <c r="BJ1824" s="49"/>
      <c r="BK1824" s="41"/>
      <c r="BL1824" s="107"/>
      <c r="BM1824" s="46"/>
      <c r="BN1824" s="46"/>
      <c r="BO1824" s="110"/>
      <c r="BP1824" s="5"/>
      <c r="BQ1824" s="10"/>
      <c r="BR1824" s="106"/>
      <c r="BS1824" s="1"/>
      <c r="BT1824" s="11"/>
      <c r="BU1824" s="46"/>
      <c r="BV1824" s="46"/>
      <c r="BW1824" s="46"/>
      <c r="BX1824" s="46"/>
      <c r="BY1824" s="46"/>
      <c r="BZ1824" s="46"/>
      <c r="CA1824" s="49"/>
      <c r="CB1824" s="41"/>
      <c r="CC1824" s="107"/>
      <c r="CD1824" s="46"/>
      <c r="CE1824" s="46"/>
      <c r="CF1824" s="110"/>
      <c r="CG1824" s="5"/>
      <c r="CH1824" s="10"/>
      <c r="CI1824" s="106"/>
      <c r="CJ1824" s="1"/>
      <c r="CK1824" s="11"/>
      <c r="CL1824" s="46"/>
      <c r="CM1824" s="46"/>
      <c r="CN1824" s="46"/>
      <c r="CO1824" s="46"/>
      <c r="CP1824" s="46"/>
      <c r="CQ1824" s="46"/>
      <c r="CR1824" s="49"/>
      <c r="CS1824" s="41"/>
      <c r="CT1824" s="107"/>
      <c r="CU1824" s="46"/>
      <c r="CV1824" s="46"/>
      <c r="CW1824" s="110"/>
      <c r="CX1824" s="5"/>
      <c r="CY1824" s="10"/>
      <c r="CZ1824" s="106"/>
      <c r="DA1824" s="1"/>
      <c r="DB1824" s="11"/>
      <c r="DC1824" s="46"/>
      <c r="DD1824" s="46"/>
      <c r="DE1824" s="46"/>
      <c r="DF1824" s="46"/>
      <c r="DG1824" s="46"/>
      <c r="DH1824" s="46"/>
      <c r="DI1824" s="49"/>
      <c r="DJ1824" s="41"/>
      <c r="DK1824" s="107"/>
      <c r="DL1824" s="46"/>
      <c r="DM1824" s="46"/>
      <c r="DN1824" s="110"/>
      <c r="DO1824" s="5"/>
      <c r="DP1824" s="10"/>
      <c r="DQ1824" s="106"/>
      <c r="DR1824" s="1"/>
      <c r="DS1824" s="11"/>
      <c r="DT1824" s="46"/>
      <c r="DU1824" s="46"/>
      <c r="DV1824" s="46"/>
      <c r="DW1824" s="46"/>
      <c r="DX1824" s="46"/>
      <c r="DY1824" s="46"/>
      <c r="DZ1824" s="49"/>
      <c r="EA1824" s="41"/>
      <c r="EB1824" s="107"/>
      <c r="EC1824" s="46"/>
      <c r="ED1824" s="46"/>
      <c r="EE1824" s="110"/>
      <c r="EF1824" s="5"/>
      <c r="EG1824" s="10"/>
      <c r="EH1824" s="106"/>
      <c r="EI1824" s="1"/>
      <c r="EJ1824" s="11"/>
      <c r="EK1824" s="46"/>
      <c r="EL1824" s="46"/>
      <c r="EM1824" s="46"/>
      <c r="EN1824" s="46"/>
      <c r="EO1824" s="46"/>
      <c r="EP1824" s="46"/>
      <c r="EQ1824" s="49"/>
      <c r="ER1824" s="41"/>
      <c r="ES1824" s="107"/>
      <c r="ET1824" s="46"/>
      <c r="EU1824" s="46"/>
      <c r="EV1824" s="110"/>
      <c r="EW1824" s="5"/>
      <c r="EX1824" s="10"/>
      <c r="EY1824" s="106"/>
      <c r="EZ1824" s="1"/>
      <c r="FA1824" s="11"/>
      <c r="FB1824" s="46"/>
      <c r="FC1824" s="46"/>
      <c r="FD1824" s="46"/>
      <c r="FE1824" s="46"/>
      <c r="FF1824" s="46"/>
      <c r="FG1824" s="46"/>
      <c r="FH1824" s="49"/>
      <c r="FI1824" s="41"/>
      <c r="FJ1824" s="107"/>
      <c r="FK1824" s="46"/>
      <c r="FL1824" s="46"/>
      <c r="FM1824" s="110"/>
      <c r="FN1824" s="5"/>
      <c r="FO1824" s="10"/>
      <c r="FP1824" s="106"/>
      <c r="FQ1824" s="1"/>
      <c r="FR1824" s="11"/>
      <c r="FS1824" s="46"/>
      <c r="FT1824" s="46"/>
      <c r="FU1824" s="46"/>
      <c r="FV1824" s="46"/>
      <c r="FW1824" s="46"/>
      <c r="FX1824" s="46"/>
      <c r="FY1824" s="49"/>
      <c r="FZ1824" s="41"/>
      <c r="GA1824" s="107"/>
      <c r="GB1824" s="46"/>
      <c r="GC1824" s="46"/>
      <c r="GD1824" s="110"/>
      <c r="GE1824" s="5"/>
      <c r="GF1824" s="10"/>
      <c r="GG1824" s="106"/>
      <c r="GH1824" s="1"/>
      <c r="GI1824" s="11"/>
      <c r="GJ1824" s="46"/>
      <c r="GK1824" s="46"/>
      <c r="GL1824" s="46"/>
      <c r="GM1824" s="46"/>
      <c r="GN1824" s="46"/>
      <c r="GO1824" s="46"/>
      <c r="GP1824" s="49"/>
      <c r="GQ1824" s="41"/>
      <c r="GR1824" s="107"/>
      <c r="GS1824" s="46"/>
      <c r="GT1824" s="46"/>
      <c r="GU1824" s="110"/>
      <c r="GV1824" s="5"/>
      <c r="GW1824" s="10"/>
      <c r="GX1824" s="106"/>
      <c r="GY1824" s="1"/>
      <c r="GZ1824" s="11"/>
      <c r="HA1824" s="46"/>
      <c r="HB1824" s="46"/>
      <c r="HC1824" s="46"/>
      <c r="HD1824" s="46"/>
      <c r="HE1824" s="46"/>
      <c r="HF1824" s="46"/>
      <c r="HG1824" s="49"/>
      <c r="HH1824" s="41"/>
      <c r="HI1824" s="107"/>
      <c r="HJ1824" s="46"/>
      <c r="HK1824" s="46"/>
      <c r="HL1824" s="110"/>
      <c r="HM1824" s="5"/>
      <c r="HN1824" s="10"/>
      <c r="HO1824" s="106"/>
      <c r="HP1824" s="1"/>
      <c r="HQ1824" s="11"/>
      <c r="HR1824" s="46"/>
      <c r="HS1824" s="46"/>
      <c r="HT1824" s="46"/>
      <c r="HU1824" s="46"/>
      <c r="HV1824" s="46"/>
      <c r="HW1824" s="46"/>
      <c r="HX1824" s="49"/>
      <c r="HY1824" s="41"/>
      <c r="HZ1824" s="107"/>
      <c r="IA1824" s="46"/>
      <c r="IB1824" s="46"/>
      <c r="IC1824" s="110"/>
      <c r="ID1824" s="5"/>
    </row>
    <row r="1825" spans="1:238" s="51" customFormat="1" ht="18.75" customHeight="1">
      <c r="A1825" s="50">
        <v>149492</v>
      </c>
      <c r="B1825" s="10" t="s">
        <v>4215</v>
      </c>
      <c r="C1825" s="13">
        <v>36533.839999999997</v>
      </c>
      <c r="D1825" s="11"/>
      <c r="E1825" s="11" t="s">
        <v>2259</v>
      </c>
      <c r="F1825" s="11" t="s">
        <v>0</v>
      </c>
      <c r="G1825" s="46">
        <v>2</v>
      </c>
      <c r="H1825" s="46">
        <v>1</v>
      </c>
      <c r="I1825" s="46">
        <v>1</v>
      </c>
      <c r="J1825" s="47">
        <v>12.8</v>
      </c>
      <c r="K1825" s="47">
        <v>10.7</v>
      </c>
      <c r="L1825" s="48">
        <v>0.04</v>
      </c>
      <c r="M1825" s="49">
        <v>6925808312039</v>
      </c>
      <c r="N1825" s="107"/>
      <c r="O1825" s="41">
        <f t="shared" si="230"/>
        <v>0</v>
      </c>
      <c r="P1825" s="47">
        <f t="shared" si="231"/>
        <v>0</v>
      </c>
      <c r="Q1825" s="47">
        <f t="shared" si="232"/>
        <v>0</v>
      </c>
      <c r="R1825" s="3">
        <f t="shared" si="233"/>
        <v>0</v>
      </c>
      <c r="S1825" s="106"/>
      <c r="T1825" s="1"/>
      <c r="U1825" s="11"/>
      <c r="V1825" s="46"/>
      <c r="W1825" s="46"/>
      <c r="X1825" s="46"/>
      <c r="Y1825" s="46"/>
      <c r="Z1825" s="46"/>
      <c r="AA1825" s="46"/>
      <c r="AB1825" s="49"/>
      <c r="AC1825" s="41"/>
      <c r="AD1825" s="107"/>
      <c r="AE1825" s="46"/>
      <c r="AF1825" s="46"/>
      <c r="AG1825" s="110"/>
      <c r="AH1825" s="5"/>
      <c r="AI1825" s="10"/>
      <c r="AJ1825" s="106"/>
      <c r="AK1825" s="1"/>
      <c r="AL1825" s="11"/>
      <c r="AM1825" s="46"/>
      <c r="AN1825" s="46"/>
      <c r="AO1825" s="46"/>
      <c r="AP1825" s="46"/>
      <c r="AQ1825" s="46"/>
      <c r="AR1825" s="46"/>
      <c r="AS1825" s="49"/>
      <c r="AT1825" s="41"/>
      <c r="AU1825" s="107"/>
      <c r="AV1825" s="46"/>
      <c r="AW1825" s="46"/>
      <c r="AX1825" s="110"/>
      <c r="AY1825" s="5"/>
      <c r="AZ1825" s="10"/>
      <c r="BA1825" s="106"/>
      <c r="BB1825" s="1"/>
      <c r="BC1825" s="11"/>
      <c r="BD1825" s="46"/>
      <c r="BE1825" s="46"/>
      <c r="BF1825" s="46"/>
      <c r="BG1825" s="46"/>
      <c r="BH1825" s="46"/>
      <c r="BI1825" s="46"/>
      <c r="BJ1825" s="49"/>
      <c r="BK1825" s="41"/>
      <c r="BL1825" s="107"/>
      <c r="BM1825" s="46"/>
      <c r="BN1825" s="46"/>
      <c r="BO1825" s="110"/>
      <c r="BP1825" s="5"/>
      <c r="BQ1825" s="10"/>
      <c r="BR1825" s="106"/>
      <c r="BS1825" s="1"/>
      <c r="BT1825" s="11"/>
      <c r="BU1825" s="46"/>
      <c r="BV1825" s="46"/>
      <c r="BW1825" s="46"/>
      <c r="BX1825" s="46"/>
      <c r="BY1825" s="46"/>
      <c r="BZ1825" s="46"/>
      <c r="CA1825" s="49"/>
      <c r="CB1825" s="41"/>
      <c r="CC1825" s="107"/>
      <c r="CD1825" s="46"/>
      <c r="CE1825" s="46"/>
      <c r="CF1825" s="110"/>
      <c r="CG1825" s="5"/>
      <c r="CH1825" s="10"/>
      <c r="CI1825" s="106"/>
      <c r="CJ1825" s="1"/>
      <c r="CK1825" s="11"/>
      <c r="CL1825" s="46"/>
      <c r="CM1825" s="46"/>
      <c r="CN1825" s="46"/>
      <c r="CO1825" s="46"/>
      <c r="CP1825" s="46"/>
      <c r="CQ1825" s="46"/>
      <c r="CR1825" s="49"/>
      <c r="CS1825" s="41"/>
      <c r="CT1825" s="107"/>
      <c r="CU1825" s="46"/>
      <c r="CV1825" s="46"/>
      <c r="CW1825" s="110"/>
      <c r="CX1825" s="5"/>
      <c r="CY1825" s="10"/>
      <c r="CZ1825" s="106"/>
      <c r="DA1825" s="1"/>
      <c r="DB1825" s="11"/>
      <c r="DC1825" s="46"/>
      <c r="DD1825" s="46"/>
      <c r="DE1825" s="46"/>
      <c r="DF1825" s="46"/>
      <c r="DG1825" s="46"/>
      <c r="DH1825" s="46"/>
      <c r="DI1825" s="49"/>
      <c r="DJ1825" s="41"/>
      <c r="DK1825" s="107"/>
      <c r="DL1825" s="46"/>
      <c r="DM1825" s="46"/>
      <c r="DN1825" s="110"/>
      <c r="DO1825" s="5"/>
      <c r="DP1825" s="10"/>
      <c r="DQ1825" s="106"/>
      <c r="DR1825" s="1"/>
      <c r="DS1825" s="11"/>
      <c r="DT1825" s="46"/>
      <c r="DU1825" s="46"/>
      <c r="DV1825" s="46"/>
      <c r="DW1825" s="46"/>
      <c r="DX1825" s="46"/>
      <c r="DY1825" s="46"/>
      <c r="DZ1825" s="49"/>
      <c r="EA1825" s="41"/>
      <c r="EB1825" s="107"/>
      <c r="EC1825" s="46"/>
      <c r="ED1825" s="46"/>
      <c r="EE1825" s="110"/>
      <c r="EF1825" s="5"/>
      <c r="EG1825" s="10"/>
      <c r="EH1825" s="106"/>
      <c r="EI1825" s="1"/>
      <c r="EJ1825" s="11"/>
      <c r="EK1825" s="46"/>
      <c r="EL1825" s="46"/>
      <c r="EM1825" s="46"/>
      <c r="EN1825" s="46"/>
      <c r="EO1825" s="46"/>
      <c r="EP1825" s="46"/>
      <c r="EQ1825" s="49"/>
      <c r="ER1825" s="41"/>
      <c r="ES1825" s="107"/>
      <c r="ET1825" s="46"/>
      <c r="EU1825" s="46"/>
      <c r="EV1825" s="110"/>
      <c r="EW1825" s="5"/>
      <c r="EX1825" s="10"/>
      <c r="EY1825" s="106"/>
      <c r="EZ1825" s="1"/>
      <c r="FA1825" s="11"/>
      <c r="FB1825" s="46"/>
      <c r="FC1825" s="46"/>
      <c r="FD1825" s="46"/>
      <c r="FE1825" s="46"/>
      <c r="FF1825" s="46"/>
      <c r="FG1825" s="46"/>
      <c r="FH1825" s="49"/>
      <c r="FI1825" s="41"/>
      <c r="FJ1825" s="107"/>
      <c r="FK1825" s="46"/>
      <c r="FL1825" s="46"/>
      <c r="FM1825" s="110"/>
      <c r="FN1825" s="5"/>
      <c r="FO1825" s="10"/>
      <c r="FP1825" s="106"/>
      <c r="FQ1825" s="1"/>
      <c r="FR1825" s="11"/>
      <c r="FS1825" s="46"/>
      <c r="FT1825" s="46"/>
      <c r="FU1825" s="46"/>
      <c r="FV1825" s="46"/>
      <c r="FW1825" s="46"/>
      <c r="FX1825" s="46"/>
      <c r="FY1825" s="49"/>
      <c r="FZ1825" s="41"/>
      <c r="GA1825" s="107"/>
      <c r="GB1825" s="46"/>
      <c r="GC1825" s="46"/>
      <c r="GD1825" s="110"/>
      <c r="GE1825" s="5"/>
      <c r="GF1825" s="10"/>
      <c r="GG1825" s="106"/>
      <c r="GH1825" s="1"/>
      <c r="GI1825" s="11"/>
      <c r="GJ1825" s="46"/>
      <c r="GK1825" s="46"/>
      <c r="GL1825" s="46"/>
      <c r="GM1825" s="46"/>
      <c r="GN1825" s="46"/>
      <c r="GO1825" s="46"/>
      <c r="GP1825" s="49"/>
      <c r="GQ1825" s="41"/>
      <c r="GR1825" s="107"/>
      <c r="GS1825" s="46"/>
      <c r="GT1825" s="46"/>
      <c r="GU1825" s="110"/>
      <c r="GV1825" s="5"/>
      <c r="GW1825" s="10"/>
      <c r="GX1825" s="106"/>
      <c r="GY1825" s="1"/>
      <c r="GZ1825" s="11"/>
      <c r="HA1825" s="46"/>
      <c r="HB1825" s="46"/>
      <c r="HC1825" s="46"/>
      <c r="HD1825" s="46"/>
      <c r="HE1825" s="46"/>
      <c r="HF1825" s="46"/>
      <c r="HG1825" s="49"/>
      <c r="HH1825" s="41"/>
      <c r="HI1825" s="107"/>
      <c r="HJ1825" s="46"/>
      <c r="HK1825" s="46"/>
      <c r="HL1825" s="110"/>
      <c r="HM1825" s="5"/>
      <c r="HN1825" s="10"/>
      <c r="HO1825" s="106"/>
      <c r="HP1825" s="1"/>
      <c r="HQ1825" s="11"/>
      <c r="HR1825" s="46"/>
      <c r="HS1825" s="46"/>
      <c r="HT1825" s="46"/>
      <c r="HU1825" s="46"/>
      <c r="HV1825" s="46"/>
      <c r="HW1825" s="46"/>
      <c r="HX1825" s="49"/>
      <c r="HY1825" s="41"/>
      <c r="HZ1825" s="107"/>
      <c r="IA1825" s="46"/>
      <c r="IB1825" s="46"/>
      <c r="IC1825" s="110"/>
      <c r="ID1825" s="5"/>
    </row>
    <row r="1826" spans="1:238" s="51" customFormat="1" ht="18.75" customHeight="1">
      <c r="A1826" s="50">
        <v>149817</v>
      </c>
      <c r="B1826" s="10" t="s">
        <v>4216</v>
      </c>
      <c r="C1826" s="13">
        <v>36533.839999999997</v>
      </c>
      <c r="D1826" s="11"/>
      <c r="E1826" s="11" t="s">
        <v>2259</v>
      </c>
      <c r="F1826" s="11" t="s">
        <v>0</v>
      </c>
      <c r="G1826" s="46">
        <v>2</v>
      </c>
      <c r="H1826" s="46">
        <v>1</v>
      </c>
      <c r="I1826" s="46">
        <v>1</v>
      </c>
      <c r="J1826" s="47">
        <v>12.8</v>
      </c>
      <c r="K1826" s="47">
        <v>10.7</v>
      </c>
      <c r="L1826" s="48">
        <v>0.04</v>
      </c>
      <c r="M1826" s="49">
        <v>6925808334840</v>
      </c>
      <c r="N1826" s="107"/>
      <c r="O1826" s="41">
        <f t="shared" si="230"/>
        <v>0</v>
      </c>
      <c r="P1826" s="47">
        <f t="shared" si="231"/>
        <v>0</v>
      </c>
      <c r="Q1826" s="47">
        <f t="shared" si="232"/>
        <v>0</v>
      </c>
      <c r="R1826" s="3">
        <f t="shared" si="233"/>
        <v>0</v>
      </c>
      <c r="S1826" s="106"/>
      <c r="T1826" s="1"/>
      <c r="U1826" s="11"/>
      <c r="V1826" s="46"/>
      <c r="W1826" s="46"/>
      <c r="X1826" s="46"/>
      <c r="Y1826" s="46"/>
      <c r="Z1826" s="46"/>
      <c r="AA1826" s="46"/>
      <c r="AB1826" s="49"/>
      <c r="AC1826" s="41"/>
      <c r="AD1826" s="107"/>
      <c r="AE1826" s="46"/>
      <c r="AF1826" s="46"/>
      <c r="AG1826" s="110"/>
      <c r="AH1826" s="5"/>
      <c r="AI1826" s="10"/>
      <c r="AJ1826" s="106"/>
      <c r="AK1826" s="1"/>
      <c r="AL1826" s="11"/>
      <c r="AM1826" s="46"/>
      <c r="AN1826" s="46"/>
      <c r="AO1826" s="46"/>
      <c r="AP1826" s="46"/>
      <c r="AQ1826" s="46"/>
      <c r="AR1826" s="46"/>
      <c r="AS1826" s="49"/>
      <c r="AT1826" s="41"/>
      <c r="AU1826" s="107"/>
      <c r="AV1826" s="46"/>
      <c r="AW1826" s="46"/>
      <c r="AX1826" s="110"/>
      <c r="AY1826" s="5"/>
      <c r="AZ1826" s="10"/>
      <c r="BA1826" s="106"/>
      <c r="BB1826" s="1"/>
      <c r="BC1826" s="11"/>
      <c r="BD1826" s="46"/>
      <c r="BE1826" s="46"/>
      <c r="BF1826" s="46"/>
      <c r="BG1826" s="46"/>
      <c r="BH1826" s="46"/>
      <c r="BI1826" s="46"/>
      <c r="BJ1826" s="49"/>
      <c r="BK1826" s="41"/>
      <c r="BL1826" s="107"/>
      <c r="BM1826" s="46"/>
      <c r="BN1826" s="46"/>
      <c r="BO1826" s="110"/>
      <c r="BP1826" s="5"/>
      <c r="BQ1826" s="10"/>
      <c r="BR1826" s="106"/>
      <c r="BS1826" s="1"/>
      <c r="BT1826" s="11"/>
      <c r="BU1826" s="46"/>
      <c r="BV1826" s="46"/>
      <c r="BW1826" s="46"/>
      <c r="BX1826" s="46"/>
      <c r="BY1826" s="46"/>
      <c r="BZ1826" s="46"/>
      <c r="CA1826" s="49"/>
      <c r="CB1826" s="41"/>
      <c r="CC1826" s="107"/>
      <c r="CD1826" s="46"/>
      <c r="CE1826" s="46"/>
      <c r="CF1826" s="110"/>
      <c r="CG1826" s="5"/>
      <c r="CH1826" s="10"/>
      <c r="CI1826" s="106"/>
      <c r="CJ1826" s="1"/>
      <c r="CK1826" s="11"/>
      <c r="CL1826" s="46"/>
      <c r="CM1826" s="46"/>
      <c r="CN1826" s="46"/>
      <c r="CO1826" s="46"/>
      <c r="CP1826" s="46"/>
      <c r="CQ1826" s="46"/>
      <c r="CR1826" s="49"/>
      <c r="CS1826" s="41"/>
      <c r="CT1826" s="107"/>
      <c r="CU1826" s="46"/>
      <c r="CV1826" s="46"/>
      <c r="CW1826" s="110"/>
      <c r="CX1826" s="5"/>
      <c r="CY1826" s="10"/>
      <c r="CZ1826" s="106"/>
      <c r="DA1826" s="1"/>
      <c r="DB1826" s="11"/>
      <c r="DC1826" s="46"/>
      <c r="DD1826" s="46"/>
      <c r="DE1826" s="46"/>
      <c r="DF1826" s="46"/>
      <c r="DG1826" s="46"/>
      <c r="DH1826" s="46"/>
      <c r="DI1826" s="49"/>
      <c r="DJ1826" s="41"/>
      <c r="DK1826" s="107"/>
      <c r="DL1826" s="46"/>
      <c r="DM1826" s="46"/>
      <c r="DN1826" s="110"/>
      <c r="DO1826" s="5"/>
      <c r="DP1826" s="10"/>
      <c r="DQ1826" s="106"/>
      <c r="DR1826" s="1"/>
      <c r="DS1826" s="11"/>
      <c r="DT1826" s="46"/>
      <c r="DU1826" s="46"/>
      <c r="DV1826" s="46"/>
      <c r="DW1826" s="46"/>
      <c r="DX1826" s="46"/>
      <c r="DY1826" s="46"/>
      <c r="DZ1826" s="49"/>
      <c r="EA1826" s="41"/>
      <c r="EB1826" s="107"/>
      <c r="EC1826" s="46"/>
      <c r="ED1826" s="46"/>
      <c r="EE1826" s="110"/>
      <c r="EF1826" s="5"/>
      <c r="EG1826" s="10"/>
      <c r="EH1826" s="106"/>
      <c r="EI1826" s="1"/>
      <c r="EJ1826" s="11"/>
      <c r="EK1826" s="46"/>
      <c r="EL1826" s="46"/>
      <c r="EM1826" s="46"/>
      <c r="EN1826" s="46"/>
      <c r="EO1826" s="46"/>
      <c r="EP1826" s="46"/>
      <c r="EQ1826" s="49"/>
      <c r="ER1826" s="41"/>
      <c r="ES1826" s="107"/>
      <c r="ET1826" s="46"/>
      <c r="EU1826" s="46"/>
      <c r="EV1826" s="110"/>
      <c r="EW1826" s="5"/>
      <c r="EX1826" s="10"/>
      <c r="EY1826" s="106"/>
      <c r="EZ1826" s="1"/>
      <c r="FA1826" s="11"/>
      <c r="FB1826" s="46"/>
      <c r="FC1826" s="46"/>
      <c r="FD1826" s="46"/>
      <c r="FE1826" s="46"/>
      <c r="FF1826" s="46"/>
      <c r="FG1826" s="46"/>
      <c r="FH1826" s="49"/>
      <c r="FI1826" s="41"/>
      <c r="FJ1826" s="107"/>
      <c r="FK1826" s="46"/>
      <c r="FL1826" s="46"/>
      <c r="FM1826" s="110"/>
      <c r="FN1826" s="5"/>
      <c r="FO1826" s="10"/>
      <c r="FP1826" s="106"/>
      <c r="FQ1826" s="1"/>
      <c r="FR1826" s="11"/>
      <c r="FS1826" s="46"/>
      <c r="FT1826" s="46"/>
      <c r="FU1826" s="46"/>
      <c r="FV1826" s="46"/>
      <c r="FW1826" s="46"/>
      <c r="FX1826" s="46"/>
      <c r="FY1826" s="49"/>
      <c r="FZ1826" s="41"/>
      <c r="GA1826" s="107"/>
      <c r="GB1826" s="46"/>
      <c r="GC1826" s="46"/>
      <c r="GD1826" s="110"/>
      <c r="GE1826" s="5"/>
      <c r="GF1826" s="10"/>
      <c r="GG1826" s="106"/>
      <c r="GH1826" s="1"/>
      <c r="GI1826" s="11"/>
      <c r="GJ1826" s="46"/>
      <c r="GK1826" s="46"/>
      <c r="GL1826" s="46"/>
      <c r="GM1826" s="46"/>
      <c r="GN1826" s="46"/>
      <c r="GO1826" s="46"/>
      <c r="GP1826" s="49"/>
      <c r="GQ1826" s="41"/>
      <c r="GR1826" s="107"/>
      <c r="GS1826" s="46"/>
      <c r="GT1826" s="46"/>
      <c r="GU1826" s="110"/>
      <c r="GV1826" s="5"/>
      <c r="GW1826" s="10"/>
      <c r="GX1826" s="106"/>
      <c r="GY1826" s="1"/>
      <c r="GZ1826" s="11"/>
      <c r="HA1826" s="46"/>
      <c r="HB1826" s="46"/>
      <c r="HC1826" s="46"/>
      <c r="HD1826" s="46"/>
      <c r="HE1826" s="46"/>
      <c r="HF1826" s="46"/>
      <c r="HG1826" s="49"/>
      <c r="HH1826" s="41"/>
      <c r="HI1826" s="107"/>
      <c r="HJ1826" s="46"/>
      <c r="HK1826" s="46"/>
      <c r="HL1826" s="110"/>
      <c r="HM1826" s="5"/>
      <c r="HN1826" s="10"/>
      <c r="HO1826" s="106"/>
      <c r="HP1826" s="1"/>
      <c r="HQ1826" s="11"/>
      <c r="HR1826" s="46"/>
      <c r="HS1826" s="46"/>
      <c r="HT1826" s="46"/>
      <c r="HU1826" s="46"/>
      <c r="HV1826" s="46"/>
      <c r="HW1826" s="46"/>
      <c r="HX1826" s="49"/>
      <c r="HY1826" s="41"/>
      <c r="HZ1826" s="107"/>
      <c r="IA1826" s="46"/>
      <c r="IB1826" s="46"/>
      <c r="IC1826" s="110"/>
      <c r="ID1826" s="5"/>
    </row>
    <row r="1827" spans="1:238" s="51" customFormat="1" ht="18.75" customHeight="1">
      <c r="A1827" s="50">
        <v>149493</v>
      </c>
      <c r="B1827" s="10" t="s">
        <v>4217</v>
      </c>
      <c r="C1827" s="13">
        <v>36533.839999999997</v>
      </c>
      <c r="D1827" s="11"/>
      <c r="E1827" s="11" t="s">
        <v>2259</v>
      </c>
      <c r="F1827" s="11" t="s">
        <v>0</v>
      </c>
      <c r="G1827" s="46">
        <v>2</v>
      </c>
      <c r="H1827" s="46">
        <v>1</v>
      </c>
      <c r="I1827" s="46">
        <v>1</v>
      </c>
      <c r="J1827" s="47">
        <v>12.8</v>
      </c>
      <c r="K1827" s="47">
        <v>10.7</v>
      </c>
      <c r="L1827" s="48">
        <v>0.04</v>
      </c>
      <c r="M1827" s="49">
        <v>6925808312046</v>
      </c>
      <c r="N1827" s="107"/>
      <c r="O1827" s="41">
        <f t="shared" si="230"/>
        <v>0</v>
      </c>
      <c r="P1827" s="47">
        <f t="shared" si="231"/>
        <v>0</v>
      </c>
      <c r="Q1827" s="47">
        <f t="shared" si="232"/>
        <v>0</v>
      </c>
      <c r="R1827" s="3">
        <f t="shared" si="233"/>
        <v>0</v>
      </c>
      <c r="S1827" s="106"/>
      <c r="T1827" s="1"/>
      <c r="U1827" s="11"/>
      <c r="V1827" s="46"/>
      <c r="W1827" s="46"/>
      <c r="X1827" s="46"/>
      <c r="Y1827" s="46"/>
      <c r="Z1827" s="46"/>
      <c r="AA1827" s="46"/>
      <c r="AB1827" s="49"/>
      <c r="AC1827" s="41"/>
      <c r="AD1827" s="107"/>
      <c r="AE1827" s="46"/>
      <c r="AF1827" s="46"/>
      <c r="AG1827" s="110"/>
      <c r="AH1827" s="5"/>
      <c r="AI1827" s="10"/>
      <c r="AJ1827" s="106"/>
      <c r="AK1827" s="1"/>
      <c r="AL1827" s="11"/>
      <c r="AM1827" s="46"/>
      <c r="AN1827" s="46"/>
      <c r="AO1827" s="46"/>
      <c r="AP1827" s="46"/>
      <c r="AQ1827" s="46"/>
      <c r="AR1827" s="46"/>
      <c r="AS1827" s="49"/>
      <c r="AT1827" s="41"/>
      <c r="AU1827" s="107"/>
      <c r="AV1827" s="46"/>
      <c r="AW1827" s="46"/>
      <c r="AX1827" s="110"/>
      <c r="AY1827" s="5"/>
      <c r="AZ1827" s="10"/>
      <c r="BA1827" s="106"/>
      <c r="BB1827" s="1"/>
      <c r="BC1827" s="11"/>
      <c r="BD1827" s="46"/>
      <c r="BE1827" s="46"/>
      <c r="BF1827" s="46"/>
      <c r="BG1827" s="46"/>
      <c r="BH1827" s="46"/>
      <c r="BI1827" s="46"/>
      <c r="BJ1827" s="49"/>
      <c r="BK1827" s="41"/>
      <c r="BL1827" s="107"/>
      <c r="BM1827" s="46"/>
      <c r="BN1827" s="46"/>
      <c r="BO1827" s="110"/>
      <c r="BP1827" s="5"/>
      <c r="BQ1827" s="10"/>
      <c r="BR1827" s="106"/>
      <c r="BS1827" s="1"/>
      <c r="BT1827" s="11"/>
      <c r="BU1827" s="46"/>
      <c r="BV1827" s="46"/>
      <c r="BW1827" s="46"/>
      <c r="BX1827" s="46"/>
      <c r="BY1827" s="46"/>
      <c r="BZ1827" s="46"/>
      <c r="CA1827" s="49"/>
      <c r="CB1827" s="41"/>
      <c r="CC1827" s="107"/>
      <c r="CD1827" s="46"/>
      <c r="CE1827" s="46"/>
      <c r="CF1827" s="110"/>
      <c r="CG1827" s="5"/>
      <c r="CH1827" s="10"/>
      <c r="CI1827" s="106"/>
      <c r="CJ1827" s="1"/>
      <c r="CK1827" s="11"/>
      <c r="CL1827" s="46"/>
      <c r="CM1827" s="46"/>
      <c r="CN1827" s="46"/>
      <c r="CO1827" s="46"/>
      <c r="CP1827" s="46"/>
      <c r="CQ1827" s="46"/>
      <c r="CR1827" s="49"/>
      <c r="CS1827" s="41"/>
      <c r="CT1827" s="107"/>
      <c r="CU1827" s="46"/>
      <c r="CV1827" s="46"/>
      <c r="CW1827" s="110"/>
      <c r="CX1827" s="5"/>
      <c r="CY1827" s="10"/>
      <c r="CZ1827" s="106"/>
      <c r="DA1827" s="1"/>
      <c r="DB1827" s="11"/>
      <c r="DC1827" s="46"/>
      <c r="DD1827" s="46"/>
      <c r="DE1827" s="46"/>
      <c r="DF1827" s="46"/>
      <c r="DG1827" s="46"/>
      <c r="DH1827" s="46"/>
      <c r="DI1827" s="49"/>
      <c r="DJ1827" s="41"/>
      <c r="DK1827" s="107"/>
      <c r="DL1827" s="46"/>
      <c r="DM1827" s="46"/>
      <c r="DN1827" s="110"/>
      <c r="DO1827" s="5"/>
      <c r="DP1827" s="10"/>
      <c r="DQ1827" s="106"/>
      <c r="DR1827" s="1"/>
      <c r="DS1827" s="11"/>
      <c r="DT1827" s="46"/>
      <c r="DU1827" s="46"/>
      <c r="DV1827" s="46"/>
      <c r="DW1827" s="46"/>
      <c r="DX1827" s="46"/>
      <c r="DY1827" s="46"/>
      <c r="DZ1827" s="49"/>
      <c r="EA1827" s="41"/>
      <c r="EB1827" s="107"/>
      <c r="EC1827" s="46"/>
      <c r="ED1827" s="46"/>
      <c r="EE1827" s="110"/>
      <c r="EF1827" s="5"/>
      <c r="EG1827" s="10"/>
      <c r="EH1827" s="106"/>
      <c r="EI1827" s="1"/>
      <c r="EJ1827" s="11"/>
      <c r="EK1827" s="46"/>
      <c r="EL1827" s="46"/>
      <c r="EM1827" s="46"/>
      <c r="EN1827" s="46"/>
      <c r="EO1827" s="46"/>
      <c r="EP1827" s="46"/>
      <c r="EQ1827" s="49"/>
      <c r="ER1827" s="41"/>
      <c r="ES1827" s="107"/>
      <c r="ET1827" s="46"/>
      <c r="EU1827" s="46"/>
      <c r="EV1827" s="110"/>
      <c r="EW1827" s="5"/>
      <c r="EX1827" s="10"/>
      <c r="EY1827" s="106"/>
      <c r="EZ1827" s="1"/>
      <c r="FA1827" s="11"/>
      <c r="FB1827" s="46"/>
      <c r="FC1827" s="46"/>
      <c r="FD1827" s="46"/>
      <c r="FE1827" s="46"/>
      <c r="FF1827" s="46"/>
      <c r="FG1827" s="46"/>
      <c r="FH1827" s="49"/>
      <c r="FI1827" s="41"/>
      <c r="FJ1827" s="107"/>
      <c r="FK1827" s="46"/>
      <c r="FL1827" s="46"/>
      <c r="FM1827" s="110"/>
      <c r="FN1827" s="5"/>
      <c r="FO1827" s="10"/>
      <c r="FP1827" s="106"/>
      <c r="FQ1827" s="1"/>
      <c r="FR1827" s="11"/>
      <c r="FS1827" s="46"/>
      <c r="FT1827" s="46"/>
      <c r="FU1827" s="46"/>
      <c r="FV1827" s="46"/>
      <c r="FW1827" s="46"/>
      <c r="FX1827" s="46"/>
      <c r="FY1827" s="49"/>
      <c r="FZ1827" s="41"/>
      <c r="GA1827" s="107"/>
      <c r="GB1827" s="46"/>
      <c r="GC1827" s="46"/>
      <c r="GD1827" s="110"/>
      <c r="GE1827" s="5"/>
      <c r="GF1827" s="10"/>
      <c r="GG1827" s="106"/>
      <c r="GH1827" s="1"/>
      <c r="GI1827" s="11"/>
      <c r="GJ1827" s="46"/>
      <c r="GK1827" s="46"/>
      <c r="GL1827" s="46"/>
      <c r="GM1827" s="46"/>
      <c r="GN1827" s="46"/>
      <c r="GO1827" s="46"/>
      <c r="GP1827" s="49"/>
      <c r="GQ1827" s="41"/>
      <c r="GR1827" s="107"/>
      <c r="GS1827" s="46"/>
      <c r="GT1827" s="46"/>
      <c r="GU1827" s="110"/>
      <c r="GV1827" s="5"/>
      <c r="GW1827" s="10"/>
      <c r="GX1827" s="106"/>
      <c r="GY1827" s="1"/>
      <c r="GZ1827" s="11"/>
      <c r="HA1827" s="46"/>
      <c r="HB1827" s="46"/>
      <c r="HC1827" s="46"/>
      <c r="HD1827" s="46"/>
      <c r="HE1827" s="46"/>
      <c r="HF1827" s="46"/>
      <c r="HG1827" s="49"/>
      <c r="HH1827" s="41"/>
      <c r="HI1827" s="107"/>
      <c r="HJ1827" s="46"/>
      <c r="HK1827" s="46"/>
      <c r="HL1827" s="110"/>
      <c r="HM1827" s="5"/>
      <c r="HN1827" s="10"/>
      <c r="HO1827" s="106"/>
      <c r="HP1827" s="1"/>
      <c r="HQ1827" s="11"/>
      <c r="HR1827" s="46"/>
      <c r="HS1827" s="46"/>
      <c r="HT1827" s="46"/>
      <c r="HU1827" s="46"/>
      <c r="HV1827" s="46"/>
      <c r="HW1827" s="46"/>
      <c r="HX1827" s="49"/>
      <c r="HY1827" s="41"/>
      <c r="HZ1827" s="107"/>
      <c r="IA1827" s="46"/>
      <c r="IB1827" s="46"/>
      <c r="IC1827" s="110"/>
      <c r="ID1827" s="5"/>
    </row>
    <row r="1828" spans="1:238" s="51" customFormat="1" ht="18.75" customHeight="1">
      <c r="A1828" s="50">
        <v>149494</v>
      </c>
      <c r="B1828" s="10" t="s">
        <v>4218</v>
      </c>
      <c r="C1828" s="13">
        <v>36533.839999999997</v>
      </c>
      <c r="D1828" s="11"/>
      <c r="E1828" s="11" t="s">
        <v>2259</v>
      </c>
      <c r="F1828" s="11" t="s">
        <v>0</v>
      </c>
      <c r="G1828" s="46">
        <v>2</v>
      </c>
      <c r="H1828" s="46">
        <v>1</v>
      </c>
      <c r="I1828" s="46">
        <v>1</v>
      </c>
      <c r="J1828" s="47">
        <v>12.8</v>
      </c>
      <c r="K1828" s="47">
        <v>10.7</v>
      </c>
      <c r="L1828" s="48">
        <v>0.04</v>
      </c>
      <c r="M1828" s="49">
        <v>6925808312053</v>
      </c>
      <c r="N1828" s="107"/>
      <c r="O1828" s="41">
        <f t="shared" si="230"/>
        <v>0</v>
      </c>
      <c r="P1828" s="47">
        <f t="shared" si="231"/>
        <v>0</v>
      </c>
      <c r="Q1828" s="47">
        <f t="shared" si="232"/>
        <v>0</v>
      </c>
      <c r="R1828" s="3">
        <f t="shared" si="233"/>
        <v>0</v>
      </c>
      <c r="S1828" s="106"/>
      <c r="T1828" s="1"/>
      <c r="U1828" s="11"/>
      <c r="V1828" s="46"/>
      <c r="W1828" s="46"/>
      <c r="X1828" s="46"/>
      <c r="Y1828" s="46"/>
      <c r="Z1828" s="46"/>
      <c r="AA1828" s="46"/>
      <c r="AB1828" s="49"/>
      <c r="AC1828" s="41"/>
      <c r="AD1828" s="107"/>
      <c r="AE1828" s="46"/>
      <c r="AF1828" s="46"/>
      <c r="AG1828" s="110"/>
      <c r="AH1828" s="5"/>
      <c r="AI1828" s="10"/>
      <c r="AJ1828" s="106"/>
      <c r="AK1828" s="1"/>
      <c r="AL1828" s="11"/>
      <c r="AM1828" s="46"/>
      <c r="AN1828" s="46"/>
      <c r="AO1828" s="46"/>
      <c r="AP1828" s="46"/>
      <c r="AQ1828" s="46"/>
      <c r="AR1828" s="46"/>
      <c r="AS1828" s="49"/>
      <c r="AT1828" s="41"/>
      <c r="AU1828" s="107"/>
      <c r="AV1828" s="46"/>
      <c r="AW1828" s="46"/>
      <c r="AX1828" s="110"/>
      <c r="AY1828" s="5"/>
      <c r="AZ1828" s="10"/>
      <c r="BA1828" s="106"/>
      <c r="BB1828" s="1"/>
      <c r="BC1828" s="11"/>
      <c r="BD1828" s="46"/>
      <c r="BE1828" s="46"/>
      <c r="BF1828" s="46"/>
      <c r="BG1828" s="46"/>
      <c r="BH1828" s="46"/>
      <c r="BI1828" s="46"/>
      <c r="BJ1828" s="49"/>
      <c r="BK1828" s="41"/>
      <c r="BL1828" s="107"/>
      <c r="BM1828" s="46"/>
      <c r="BN1828" s="46"/>
      <c r="BO1828" s="110"/>
      <c r="BP1828" s="5"/>
      <c r="BQ1828" s="10"/>
      <c r="BR1828" s="106"/>
      <c r="BS1828" s="1"/>
      <c r="BT1828" s="11"/>
      <c r="BU1828" s="46"/>
      <c r="BV1828" s="46"/>
      <c r="BW1828" s="46"/>
      <c r="BX1828" s="46"/>
      <c r="BY1828" s="46"/>
      <c r="BZ1828" s="46"/>
      <c r="CA1828" s="49"/>
      <c r="CB1828" s="41"/>
      <c r="CC1828" s="107"/>
      <c r="CD1828" s="46"/>
      <c r="CE1828" s="46"/>
      <c r="CF1828" s="110"/>
      <c r="CG1828" s="5"/>
      <c r="CH1828" s="10"/>
      <c r="CI1828" s="106"/>
      <c r="CJ1828" s="1"/>
      <c r="CK1828" s="11"/>
      <c r="CL1828" s="46"/>
      <c r="CM1828" s="46"/>
      <c r="CN1828" s="46"/>
      <c r="CO1828" s="46"/>
      <c r="CP1828" s="46"/>
      <c r="CQ1828" s="46"/>
      <c r="CR1828" s="49"/>
      <c r="CS1828" s="41"/>
      <c r="CT1828" s="107"/>
      <c r="CU1828" s="46"/>
      <c r="CV1828" s="46"/>
      <c r="CW1828" s="110"/>
      <c r="CX1828" s="5"/>
      <c r="CY1828" s="10"/>
      <c r="CZ1828" s="106"/>
      <c r="DA1828" s="1"/>
      <c r="DB1828" s="11"/>
      <c r="DC1828" s="46"/>
      <c r="DD1828" s="46"/>
      <c r="DE1828" s="46"/>
      <c r="DF1828" s="46"/>
      <c r="DG1828" s="46"/>
      <c r="DH1828" s="46"/>
      <c r="DI1828" s="49"/>
      <c r="DJ1828" s="41"/>
      <c r="DK1828" s="107"/>
      <c r="DL1828" s="46"/>
      <c r="DM1828" s="46"/>
      <c r="DN1828" s="110"/>
      <c r="DO1828" s="5"/>
      <c r="DP1828" s="10"/>
      <c r="DQ1828" s="106"/>
      <c r="DR1828" s="1"/>
      <c r="DS1828" s="11"/>
      <c r="DT1828" s="46"/>
      <c r="DU1828" s="46"/>
      <c r="DV1828" s="46"/>
      <c r="DW1828" s="46"/>
      <c r="DX1828" s="46"/>
      <c r="DY1828" s="46"/>
      <c r="DZ1828" s="49"/>
      <c r="EA1828" s="41"/>
      <c r="EB1828" s="107"/>
      <c r="EC1828" s="46"/>
      <c r="ED1828" s="46"/>
      <c r="EE1828" s="110"/>
      <c r="EF1828" s="5"/>
      <c r="EG1828" s="10"/>
      <c r="EH1828" s="106"/>
      <c r="EI1828" s="1"/>
      <c r="EJ1828" s="11"/>
      <c r="EK1828" s="46"/>
      <c r="EL1828" s="46"/>
      <c r="EM1828" s="46"/>
      <c r="EN1828" s="46"/>
      <c r="EO1828" s="46"/>
      <c r="EP1828" s="46"/>
      <c r="EQ1828" s="49"/>
      <c r="ER1828" s="41"/>
      <c r="ES1828" s="107"/>
      <c r="ET1828" s="46"/>
      <c r="EU1828" s="46"/>
      <c r="EV1828" s="110"/>
      <c r="EW1828" s="5"/>
      <c r="EX1828" s="10"/>
      <c r="EY1828" s="106"/>
      <c r="EZ1828" s="1"/>
      <c r="FA1828" s="11"/>
      <c r="FB1828" s="46"/>
      <c r="FC1828" s="46"/>
      <c r="FD1828" s="46"/>
      <c r="FE1828" s="46"/>
      <c r="FF1828" s="46"/>
      <c r="FG1828" s="46"/>
      <c r="FH1828" s="49"/>
      <c r="FI1828" s="41"/>
      <c r="FJ1828" s="107"/>
      <c r="FK1828" s="46"/>
      <c r="FL1828" s="46"/>
      <c r="FM1828" s="110"/>
      <c r="FN1828" s="5"/>
      <c r="FO1828" s="10"/>
      <c r="FP1828" s="106"/>
      <c r="FQ1828" s="1"/>
      <c r="FR1828" s="11"/>
      <c r="FS1828" s="46"/>
      <c r="FT1828" s="46"/>
      <c r="FU1828" s="46"/>
      <c r="FV1828" s="46"/>
      <c r="FW1828" s="46"/>
      <c r="FX1828" s="46"/>
      <c r="FY1828" s="49"/>
      <c r="FZ1828" s="41"/>
      <c r="GA1828" s="107"/>
      <c r="GB1828" s="46"/>
      <c r="GC1828" s="46"/>
      <c r="GD1828" s="110"/>
      <c r="GE1828" s="5"/>
      <c r="GF1828" s="10"/>
      <c r="GG1828" s="106"/>
      <c r="GH1828" s="1"/>
      <c r="GI1828" s="11"/>
      <c r="GJ1828" s="46"/>
      <c r="GK1828" s="46"/>
      <c r="GL1828" s="46"/>
      <c r="GM1828" s="46"/>
      <c r="GN1828" s="46"/>
      <c r="GO1828" s="46"/>
      <c r="GP1828" s="49"/>
      <c r="GQ1828" s="41"/>
      <c r="GR1828" s="107"/>
      <c r="GS1828" s="46"/>
      <c r="GT1828" s="46"/>
      <c r="GU1828" s="110"/>
      <c r="GV1828" s="5"/>
      <c r="GW1828" s="10"/>
      <c r="GX1828" s="106"/>
      <c r="GY1828" s="1"/>
      <c r="GZ1828" s="11"/>
      <c r="HA1828" s="46"/>
      <c r="HB1828" s="46"/>
      <c r="HC1828" s="46"/>
      <c r="HD1828" s="46"/>
      <c r="HE1828" s="46"/>
      <c r="HF1828" s="46"/>
      <c r="HG1828" s="49"/>
      <c r="HH1828" s="41"/>
      <c r="HI1828" s="107"/>
      <c r="HJ1828" s="46"/>
      <c r="HK1828" s="46"/>
      <c r="HL1828" s="110"/>
      <c r="HM1828" s="5"/>
      <c r="HN1828" s="10"/>
      <c r="HO1828" s="106"/>
      <c r="HP1828" s="1"/>
      <c r="HQ1828" s="11"/>
      <c r="HR1828" s="46"/>
      <c r="HS1828" s="46"/>
      <c r="HT1828" s="46"/>
      <c r="HU1828" s="46"/>
      <c r="HV1828" s="46"/>
      <c r="HW1828" s="46"/>
      <c r="HX1828" s="49"/>
      <c r="HY1828" s="41"/>
      <c r="HZ1828" s="107"/>
      <c r="IA1828" s="46"/>
      <c r="IB1828" s="46"/>
      <c r="IC1828" s="110"/>
      <c r="ID1828" s="5"/>
    </row>
    <row r="1829" spans="1:238" s="51" customFormat="1" ht="18.75" customHeight="1">
      <c r="A1829" s="50">
        <v>149818</v>
      </c>
      <c r="B1829" s="10" t="s">
        <v>4219</v>
      </c>
      <c r="C1829" s="13">
        <v>36533.839999999997</v>
      </c>
      <c r="D1829" s="11"/>
      <c r="E1829" s="11" t="s">
        <v>2259</v>
      </c>
      <c r="F1829" s="11" t="s">
        <v>0</v>
      </c>
      <c r="G1829" s="46">
        <v>2</v>
      </c>
      <c r="H1829" s="46">
        <v>1</v>
      </c>
      <c r="I1829" s="46">
        <v>1</v>
      </c>
      <c r="J1829" s="47">
        <v>12.8</v>
      </c>
      <c r="K1829" s="47">
        <v>10.7</v>
      </c>
      <c r="L1829" s="48">
        <v>0.04</v>
      </c>
      <c r="M1829" s="49">
        <v>6925808334857</v>
      </c>
      <c r="N1829" s="107"/>
      <c r="O1829" s="41">
        <f t="shared" si="230"/>
        <v>0</v>
      </c>
      <c r="P1829" s="47">
        <f t="shared" si="231"/>
        <v>0</v>
      </c>
      <c r="Q1829" s="47">
        <f t="shared" si="232"/>
        <v>0</v>
      </c>
      <c r="R1829" s="3">
        <f t="shared" si="233"/>
        <v>0</v>
      </c>
      <c r="S1829" s="106"/>
      <c r="T1829" s="1"/>
      <c r="U1829" s="11"/>
      <c r="V1829" s="46"/>
      <c r="W1829" s="46"/>
      <c r="X1829" s="46"/>
      <c r="Y1829" s="46"/>
      <c r="Z1829" s="46"/>
      <c r="AA1829" s="46"/>
      <c r="AB1829" s="49"/>
      <c r="AC1829" s="41"/>
      <c r="AD1829" s="107"/>
      <c r="AE1829" s="46"/>
      <c r="AF1829" s="46"/>
      <c r="AG1829" s="110"/>
      <c r="AH1829" s="5"/>
      <c r="AI1829" s="10"/>
      <c r="AJ1829" s="106"/>
      <c r="AK1829" s="1"/>
      <c r="AL1829" s="11"/>
      <c r="AM1829" s="46"/>
      <c r="AN1829" s="46"/>
      <c r="AO1829" s="46"/>
      <c r="AP1829" s="46"/>
      <c r="AQ1829" s="46"/>
      <c r="AR1829" s="46"/>
      <c r="AS1829" s="49"/>
      <c r="AT1829" s="41"/>
      <c r="AU1829" s="107"/>
      <c r="AV1829" s="46"/>
      <c r="AW1829" s="46"/>
      <c r="AX1829" s="110"/>
      <c r="AY1829" s="5"/>
      <c r="AZ1829" s="10"/>
      <c r="BA1829" s="106"/>
      <c r="BB1829" s="1"/>
      <c r="BC1829" s="11"/>
      <c r="BD1829" s="46"/>
      <c r="BE1829" s="46"/>
      <c r="BF1829" s="46"/>
      <c r="BG1829" s="46"/>
      <c r="BH1829" s="46"/>
      <c r="BI1829" s="46"/>
      <c r="BJ1829" s="49"/>
      <c r="BK1829" s="41"/>
      <c r="BL1829" s="107"/>
      <c r="BM1829" s="46"/>
      <c r="BN1829" s="46"/>
      <c r="BO1829" s="110"/>
      <c r="BP1829" s="5"/>
      <c r="BQ1829" s="10"/>
      <c r="BR1829" s="106"/>
      <c r="BS1829" s="1"/>
      <c r="BT1829" s="11"/>
      <c r="BU1829" s="46"/>
      <c r="BV1829" s="46"/>
      <c r="BW1829" s="46"/>
      <c r="BX1829" s="46"/>
      <c r="BY1829" s="46"/>
      <c r="BZ1829" s="46"/>
      <c r="CA1829" s="49"/>
      <c r="CB1829" s="41"/>
      <c r="CC1829" s="107"/>
      <c r="CD1829" s="46"/>
      <c r="CE1829" s="46"/>
      <c r="CF1829" s="110"/>
      <c r="CG1829" s="5"/>
      <c r="CH1829" s="10"/>
      <c r="CI1829" s="106"/>
      <c r="CJ1829" s="1"/>
      <c r="CK1829" s="11"/>
      <c r="CL1829" s="46"/>
      <c r="CM1829" s="46"/>
      <c r="CN1829" s="46"/>
      <c r="CO1829" s="46"/>
      <c r="CP1829" s="46"/>
      <c r="CQ1829" s="46"/>
      <c r="CR1829" s="49"/>
      <c r="CS1829" s="41"/>
      <c r="CT1829" s="107"/>
      <c r="CU1829" s="46"/>
      <c r="CV1829" s="46"/>
      <c r="CW1829" s="110"/>
      <c r="CX1829" s="5"/>
      <c r="CY1829" s="10"/>
      <c r="CZ1829" s="106"/>
      <c r="DA1829" s="1"/>
      <c r="DB1829" s="11"/>
      <c r="DC1829" s="46"/>
      <c r="DD1829" s="46"/>
      <c r="DE1829" s="46"/>
      <c r="DF1829" s="46"/>
      <c r="DG1829" s="46"/>
      <c r="DH1829" s="46"/>
      <c r="DI1829" s="49"/>
      <c r="DJ1829" s="41"/>
      <c r="DK1829" s="107"/>
      <c r="DL1829" s="46"/>
      <c r="DM1829" s="46"/>
      <c r="DN1829" s="110"/>
      <c r="DO1829" s="5"/>
      <c r="DP1829" s="10"/>
      <c r="DQ1829" s="106"/>
      <c r="DR1829" s="1"/>
      <c r="DS1829" s="11"/>
      <c r="DT1829" s="46"/>
      <c r="DU1829" s="46"/>
      <c r="DV1829" s="46"/>
      <c r="DW1829" s="46"/>
      <c r="DX1829" s="46"/>
      <c r="DY1829" s="46"/>
      <c r="DZ1829" s="49"/>
      <c r="EA1829" s="41"/>
      <c r="EB1829" s="107"/>
      <c r="EC1829" s="46"/>
      <c r="ED1829" s="46"/>
      <c r="EE1829" s="110"/>
      <c r="EF1829" s="5"/>
      <c r="EG1829" s="10"/>
      <c r="EH1829" s="106"/>
      <c r="EI1829" s="1"/>
      <c r="EJ1829" s="11"/>
      <c r="EK1829" s="46"/>
      <c r="EL1829" s="46"/>
      <c r="EM1829" s="46"/>
      <c r="EN1829" s="46"/>
      <c r="EO1829" s="46"/>
      <c r="EP1829" s="46"/>
      <c r="EQ1829" s="49"/>
      <c r="ER1829" s="41"/>
      <c r="ES1829" s="107"/>
      <c r="ET1829" s="46"/>
      <c r="EU1829" s="46"/>
      <c r="EV1829" s="110"/>
      <c r="EW1829" s="5"/>
      <c r="EX1829" s="10"/>
      <c r="EY1829" s="106"/>
      <c r="EZ1829" s="1"/>
      <c r="FA1829" s="11"/>
      <c r="FB1829" s="46"/>
      <c r="FC1829" s="46"/>
      <c r="FD1829" s="46"/>
      <c r="FE1829" s="46"/>
      <c r="FF1829" s="46"/>
      <c r="FG1829" s="46"/>
      <c r="FH1829" s="49"/>
      <c r="FI1829" s="41"/>
      <c r="FJ1829" s="107"/>
      <c r="FK1829" s="46"/>
      <c r="FL1829" s="46"/>
      <c r="FM1829" s="110"/>
      <c r="FN1829" s="5"/>
      <c r="FO1829" s="10"/>
      <c r="FP1829" s="106"/>
      <c r="FQ1829" s="1"/>
      <c r="FR1829" s="11"/>
      <c r="FS1829" s="46"/>
      <c r="FT1829" s="46"/>
      <c r="FU1829" s="46"/>
      <c r="FV1829" s="46"/>
      <c r="FW1829" s="46"/>
      <c r="FX1829" s="46"/>
      <c r="FY1829" s="49"/>
      <c r="FZ1829" s="41"/>
      <c r="GA1829" s="107"/>
      <c r="GB1829" s="46"/>
      <c r="GC1829" s="46"/>
      <c r="GD1829" s="110"/>
      <c r="GE1829" s="5"/>
      <c r="GF1829" s="10"/>
      <c r="GG1829" s="106"/>
      <c r="GH1829" s="1"/>
      <c r="GI1829" s="11"/>
      <c r="GJ1829" s="46"/>
      <c r="GK1829" s="46"/>
      <c r="GL1829" s="46"/>
      <c r="GM1829" s="46"/>
      <c r="GN1829" s="46"/>
      <c r="GO1829" s="46"/>
      <c r="GP1829" s="49"/>
      <c r="GQ1829" s="41"/>
      <c r="GR1829" s="107"/>
      <c r="GS1829" s="46"/>
      <c r="GT1829" s="46"/>
      <c r="GU1829" s="110"/>
      <c r="GV1829" s="5"/>
      <c r="GW1829" s="10"/>
      <c r="GX1829" s="106"/>
      <c r="GY1829" s="1"/>
      <c r="GZ1829" s="11"/>
      <c r="HA1829" s="46"/>
      <c r="HB1829" s="46"/>
      <c r="HC1829" s="46"/>
      <c r="HD1829" s="46"/>
      <c r="HE1829" s="46"/>
      <c r="HF1829" s="46"/>
      <c r="HG1829" s="49"/>
      <c r="HH1829" s="41"/>
      <c r="HI1829" s="107"/>
      <c r="HJ1829" s="46"/>
      <c r="HK1829" s="46"/>
      <c r="HL1829" s="110"/>
      <c r="HM1829" s="5"/>
      <c r="HN1829" s="10"/>
      <c r="HO1829" s="106"/>
      <c r="HP1829" s="1"/>
      <c r="HQ1829" s="11"/>
      <c r="HR1829" s="46"/>
      <c r="HS1829" s="46"/>
      <c r="HT1829" s="46"/>
      <c r="HU1829" s="46"/>
      <c r="HV1829" s="46"/>
      <c r="HW1829" s="46"/>
      <c r="HX1829" s="49"/>
      <c r="HY1829" s="41"/>
      <c r="HZ1829" s="107"/>
      <c r="IA1829" s="46"/>
      <c r="IB1829" s="46"/>
      <c r="IC1829" s="110"/>
      <c r="ID1829" s="5"/>
    </row>
    <row r="1830" spans="1:238" s="51" customFormat="1" ht="18.75" customHeight="1">
      <c r="A1830" s="50">
        <v>149965</v>
      </c>
      <c r="B1830" s="10" t="s">
        <v>4220</v>
      </c>
      <c r="C1830" s="13">
        <v>41653.51</v>
      </c>
      <c r="D1830" s="11"/>
      <c r="E1830" s="11" t="s">
        <v>2259</v>
      </c>
      <c r="F1830" s="11" t="s">
        <v>0</v>
      </c>
      <c r="G1830" s="46">
        <v>1</v>
      </c>
      <c r="H1830" s="46">
        <v>1</v>
      </c>
      <c r="I1830" s="46">
        <v>1</v>
      </c>
      <c r="J1830" s="47">
        <v>21</v>
      </c>
      <c r="K1830" s="47">
        <v>19</v>
      </c>
      <c r="L1830" s="48">
        <v>0.04</v>
      </c>
      <c r="M1830" s="49">
        <v>6925808336295</v>
      </c>
      <c r="N1830" s="107"/>
      <c r="O1830" s="41">
        <f t="shared" si="230"/>
        <v>0</v>
      </c>
      <c r="P1830" s="47">
        <f t="shared" si="231"/>
        <v>0</v>
      </c>
      <c r="Q1830" s="47">
        <f t="shared" si="232"/>
        <v>0</v>
      </c>
      <c r="R1830" s="3">
        <f t="shared" si="233"/>
        <v>0</v>
      </c>
      <c r="S1830" s="106"/>
      <c r="T1830" s="1"/>
      <c r="U1830" s="11"/>
      <c r="V1830" s="46"/>
      <c r="W1830" s="46"/>
      <c r="X1830" s="46"/>
      <c r="Y1830" s="46"/>
      <c r="Z1830" s="46"/>
      <c r="AA1830" s="46"/>
      <c r="AB1830" s="49"/>
      <c r="AC1830" s="41"/>
      <c r="AD1830" s="107"/>
      <c r="AE1830" s="46"/>
      <c r="AF1830" s="46"/>
      <c r="AG1830" s="110"/>
      <c r="AH1830" s="5"/>
      <c r="AI1830" s="10"/>
      <c r="AJ1830" s="106"/>
      <c r="AK1830" s="1"/>
      <c r="AL1830" s="11"/>
      <c r="AM1830" s="46"/>
      <c r="AN1830" s="46"/>
      <c r="AO1830" s="46"/>
      <c r="AP1830" s="46"/>
      <c r="AQ1830" s="46"/>
      <c r="AR1830" s="46"/>
      <c r="AS1830" s="49"/>
      <c r="AT1830" s="41"/>
      <c r="AU1830" s="107"/>
      <c r="AV1830" s="46"/>
      <c r="AW1830" s="46"/>
      <c r="AX1830" s="110"/>
      <c r="AY1830" s="5"/>
      <c r="AZ1830" s="10"/>
      <c r="BA1830" s="106"/>
      <c r="BB1830" s="1"/>
      <c r="BC1830" s="11"/>
      <c r="BD1830" s="46"/>
      <c r="BE1830" s="46"/>
      <c r="BF1830" s="46"/>
      <c r="BG1830" s="46"/>
      <c r="BH1830" s="46"/>
      <c r="BI1830" s="46"/>
      <c r="BJ1830" s="49"/>
      <c r="BK1830" s="41"/>
      <c r="BL1830" s="107"/>
      <c r="BM1830" s="46"/>
      <c r="BN1830" s="46"/>
      <c r="BO1830" s="110"/>
      <c r="BP1830" s="5"/>
      <c r="BQ1830" s="10"/>
      <c r="BR1830" s="106"/>
      <c r="BS1830" s="1"/>
      <c r="BT1830" s="11"/>
      <c r="BU1830" s="46"/>
      <c r="BV1830" s="46"/>
      <c r="BW1830" s="46"/>
      <c r="BX1830" s="46"/>
      <c r="BY1830" s="46"/>
      <c r="BZ1830" s="46"/>
      <c r="CA1830" s="49"/>
      <c r="CB1830" s="41"/>
      <c r="CC1830" s="107"/>
      <c r="CD1830" s="46"/>
      <c r="CE1830" s="46"/>
      <c r="CF1830" s="110"/>
      <c r="CG1830" s="5"/>
      <c r="CH1830" s="10"/>
      <c r="CI1830" s="106"/>
      <c r="CJ1830" s="1"/>
      <c r="CK1830" s="11"/>
      <c r="CL1830" s="46"/>
      <c r="CM1830" s="46"/>
      <c r="CN1830" s="46"/>
      <c r="CO1830" s="46"/>
      <c r="CP1830" s="46"/>
      <c r="CQ1830" s="46"/>
      <c r="CR1830" s="49"/>
      <c r="CS1830" s="41"/>
      <c r="CT1830" s="107"/>
      <c r="CU1830" s="46"/>
      <c r="CV1830" s="46"/>
      <c r="CW1830" s="110"/>
      <c r="CX1830" s="5"/>
      <c r="CY1830" s="10"/>
      <c r="CZ1830" s="106"/>
      <c r="DA1830" s="1"/>
      <c r="DB1830" s="11"/>
      <c r="DC1830" s="46"/>
      <c r="DD1830" s="46"/>
      <c r="DE1830" s="46"/>
      <c r="DF1830" s="46"/>
      <c r="DG1830" s="46"/>
      <c r="DH1830" s="46"/>
      <c r="DI1830" s="49"/>
      <c r="DJ1830" s="41"/>
      <c r="DK1830" s="107"/>
      <c r="DL1830" s="46"/>
      <c r="DM1830" s="46"/>
      <c r="DN1830" s="110"/>
      <c r="DO1830" s="5"/>
      <c r="DP1830" s="10"/>
      <c r="DQ1830" s="106"/>
      <c r="DR1830" s="1"/>
      <c r="DS1830" s="11"/>
      <c r="DT1830" s="46"/>
      <c r="DU1830" s="46"/>
      <c r="DV1830" s="46"/>
      <c r="DW1830" s="46"/>
      <c r="DX1830" s="46"/>
      <c r="DY1830" s="46"/>
      <c r="DZ1830" s="49"/>
      <c r="EA1830" s="41"/>
      <c r="EB1830" s="107"/>
      <c r="EC1830" s="46"/>
      <c r="ED1830" s="46"/>
      <c r="EE1830" s="110"/>
      <c r="EF1830" s="5"/>
      <c r="EG1830" s="10"/>
      <c r="EH1830" s="106"/>
      <c r="EI1830" s="1"/>
      <c r="EJ1830" s="11"/>
      <c r="EK1830" s="46"/>
      <c r="EL1830" s="46"/>
      <c r="EM1830" s="46"/>
      <c r="EN1830" s="46"/>
      <c r="EO1830" s="46"/>
      <c r="EP1830" s="46"/>
      <c r="EQ1830" s="49"/>
      <c r="ER1830" s="41"/>
      <c r="ES1830" s="107"/>
      <c r="ET1830" s="46"/>
      <c r="EU1830" s="46"/>
      <c r="EV1830" s="110"/>
      <c r="EW1830" s="5"/>
      <c r="EX1830" s="10"/>
      <c r="EY1830" s="106"/>
      <c r="EZ1830" s="1"/>
      <c r="FA1830" s="11"/>
      <c r="FB1830" s="46"/>
      <c r="FC1830" s="46"/>
      <c r="FD1830" s="46"/>
      <c r="FE1830" s="46"/>
      <c r="FF1830" s="46"/>
      <c r="FG1830" s="46"/>
      <c r="FH1830" s="49"/>
      <c r="FI1830" s="41"/>
      <c r="FJ1830" s="107"/>
      <c r="FK1830" s="46"/>
      <c r="FL1830" s="46"/>
      <c r="FM1830" s="110"/>
      <c r="FN1830" s="5"/>
      <c r="FO1830" s="10"/>
      <c r="FP1830" s="106"/>
      <c r="FQ1830" s="1"/>
      <c r="FR1830" s="11"/>
      <c r="FS1830" s="46"/>
      <c r="FT1830" s="46"/>
      <c r="FU1830" s="46"/>
      <c r="FV1830" s="46"/>
      <c r="FW1830" s="46"/>
      <c r="FX1830" s="46"/>
      <c r="FY1830" s="49"/>
      <c r="FZ1830" s="41"/>
      <c r="GA1830" s="107"/>
      <c r="GB1830" s="46"/>
      <c r="GC1830" s="46"/>
      <c r="GD1830" s="110"/>
      <c r="GE1830" s="5"/>
      <c r="GF1830" s="10"/>
      <c r="GG1830" s="106"/>
      <c r="GH1830" s="1"/>
      <c r="GI1830" s="11"/>
      <c r="GJ1830" s="46"/>
      <c r="GK1830" s="46"/>
      <c r="GL1830" s="46"/>
      <c r="GM1830" s="46"/>
      <c r="GN1830" s="46"/>
      <c r="GO1830" s="46"/>
      <c r="GP1830" s="49"/>
      <c r="GQ1830" s="41"/>
      <c r="GR1830" s="107"/>
      <c r="GS1830" s="46"/>
      <c r="GT1830" s="46"/>
      <c r="GU1830" s="110"/>
      <c r="GV1830" s="5"/>
      <c r="GW1830" s="10"/>
      <c r="GX1830" s="106"/>
      <c r="GY1830" s="1"/>
      <c r="GZ1830" s="11"/>
      <c r="HA1830" s="46"/>
      <c r="HB1830" s="46"/>
      <c r="HC1830" s="46"/>
      <c r="HD1830" s="46"/>
      <c r="HE1830" s="46"/>
      <c r="HF1830" s="46"/>
      <c r="HG1830" s="49"/>
      <c r="HH1830" s="41"/>
      <c r="HI1830" s="107"/>
      <c r="HJ1830" s="46"/>
      <c r="HK1830" s="46"/>
      <c r="HL1830" s="110"/>
      <c r="HM1830" s="5"/>
      <c r="HN1830" s="10"/>
      <c r="HO1830" s="106"/>
      <c r="HP1830" s="1"/>
      <c r="HQ1830" s="11"/>
      <c r="HR1830" s="46"/>
      <c r="HS1830" s="46"/>
      <c r="HT1830" s="46"/>
      <c r="HU1830" s="46"/>
      <c r="HV1830" s="46"/>
      <c r="HW1830" s="46"/>
      <c r="HX1830" s="49"/>
      <c r="HY1830" s="41"/>
      <c r="HZ1830" s="107"/>
      <c r="IA1830" s="46"/>
      <c r="IB1830" s="46"/>
      <c r="IC1830" s="110"/>
      <c r="ID1830" s="5"/>
    </row>
    <row r="1831" spans="1:238" s="51" customFormat="1" ht="18.75" customHeight="1">
      <c r="A1831" s="60">
        <v>149986</v>
      </c>
      <c r="B1831" s="12" t="s">
        <v>4221</v>
      </c>
      <c r="C1831" s="13">
        <v>65605.62</v>
      </c>
      <c r="D1831" s="11"/>
      <c r="E1831" s="11" t="s">
        <v>2259</v>
      </c>
      <c r="F1831" s="58" t="s">
        <v>0</v>
      </c>
      <c r="G1831" s="63">
        <v>1</v>
      </c>
      <c r="H1831" s="63">
        <v>1</v>
      </c>
      <c r="I1831" s="63">
        <v>1</v>
      </c>
      <c r="J1831" s="64">
        <v>21</v>
      </c>
      <c r="K1831" s="64">
        <v>19</v>
      </c>
      <c r="L1831" s="65">
        <v>0.04</v>
      </c>
      <c r="M1831" s="66">
        <v>6940092415334</v>
      </c>
      <c r="N1831" s="112"/>
      <c r="O1831" s="41">
        <f t="shared" si="230"/>
        <v>0</v>
      </c>
      <c r="P1831" s="47">
        <f t="shared" si="231"/>
        <v>0</v>
      </c>
      <c r="Q1831" s="47">
        <f t="shared" si="232"/>
        <v>0</v>
      </c>
      <c r="R1831" s="3">
        <f t="shared" si="233"/>
        <v>0</v>
      </c>
      <c r="S1831" s="106"/>
      <c r="T1831" s="1"/>
      <c r="U1831" s="11"/>
      <c r="V1831" s="46"/>
      <c r="W1831" s="46"/>
      <c r="X1831" s="46"/>
      <c r="Y1831" s="46"/>
      <c r="Z1831" s="46"/>
      <c r="AA1831" s="46"/>
      <c r="AB1831" s="49"/>
      <c r="AC1831" s="41"/>
      <c r="AD1831" s="107"/>
      <c r="AE1831" s="46"/>
      <c r="AF1831" s="46"/>
      <c r="AG1831" s="110"/>
      <c r="AH1831" s="5"/>
      <c r="AI1831" s="10"/>
      <c r="AJ1831" s="106"/>
      <c r="AK1831" s="1"/>
      <c r="AL1831" s="11"/>
      <c r="AM1831" s="46"/>
      <c r="AN1831" s="46"/>
      <c r="AO1831" s="46"/>
      <c r="AP1831" s="46"/>
      <c r="AQ1831" s="46"/>
      <c r="AR1831" s="46"/>
      <c r="AS1831" s="49"/>
      <c r="AT1831" s="41"/>
      <c r="AU1831" s="107"/>
      <c r="AV1831" s="46"/>
      <c r="AW1831" s="46"/>
      <c r="AX1831" s="110"/>
      <c r="AY1831" s="5"/>
      <c r="AZ1831" s="10"/>
      <c r="BA1831" s="106"/>
      <c r="BB1831" s="1"/>
      <c r="BC1831" s="11"/>
      <c r="BD1831" s="46"/>
      <c r="BE1831" s="46"/>
      <c r="BF1831" s="46"/>
      <c r="BG1831" s="46"/>
      <c r="BH1831" s="46"/>
      <c r="BI1831" s="46"/>
      <c r="BJ1831" s="49"/>
      <c r="BK1831" s="41"/>
      <c r="BL1831" s="107"/>
      <c r="BM1831" s="46"/>
      <c r="BN1831" s="46"/>
      <c r="BO1831" s="110"/>
      <c r="BP1831" s="5"/>
      <c r="BQ1831" s="10"/>
      <c r="BR1831" s="106"/>
      <c r="BS1831" s="1"/>
      <c r="BT1831" s="11"/>
      <c r="BU1831" s="46"/>
      <c r="BV1831" s="46"/>
      <c r="BW1831" s="46"/>
      <c r="BX1831" s="46"/>
      <c r="BY1831" s="46"/>
      <c r="BZ1831" s="46"/>
      <c r="CA1831" s="49"/>
      <c r="CB1831" s="41"/>
      <c r="CC1831" s="107"/>
      <c r="CD1831" s="46"/>
      <c r="CE1831" s="46"/>
      <c r="CF1831" s="110"/>
      <c r="CG1831" s="5"/>
      <c r="CH1831" s="10"/>
      <c r="CI1831" s="106"/>
      <c r="CJ1831" s="1"/>
      <c r="CK1831" s="11"/>
      <c r="CL1831" s="46"/>
      <c r="CM1831" s="46"/>
      <c r="CN1831" s="46"/>
      <c r="CO1831" s="46"/>
      <c r="CP1831" s="46"/>
      <c r="CQ1831" s="46"/>
      <c r="CR1831" s="49"/>
      <c r="CS1831" s="41"/>
      <c r="CT1831" s="107"/>
      <c r="CU1831" s="46"/>
      <c r="CV1831" s="46"/>
      <c r="CW1831" s="110"/>
      <c r="CX1831" s="5"/>
      <c r="CY1831" s="10"/>
      <c r="CZ1831" s="106"/>
      <c r="DA1831" s="1"/>
      <c r="DB1831" s="11"/>
      <c r="DC1831" s="46"/>
      <c r="DD1831" s="46"/>
      <c r="DE1831" s="46"/>
      <c r="DF1831" s="46"/>
      <c r="DG1831" s="46"/>
      <c r="DH1831" s="46"/>
      <c r="DI1831" s="49"/>
      <c r="DJ1831" s="41"/>
      <c r="DK1831" s="107"/>
      <c r="DL1831" s="46"/>
      <c r="DM1831" s="46"/>
      <c r="DN1831" s="110"/>
      <c r="DO1831" s="5"/>
      <c r="DP1831" s="10"/>
      <c r="DQ1831" s="106"/>
      <c r="DR1831" s="1"/>
      <c r="DS1831" s="11"/>
      <c r="DT1831" s="46"/>
      <c r="DU1831" s="46"/>
      <c r="DV1831" s="46"/>
      <c r="DW1831" s="46"/>
      <c r="DX1831" s="46"/>
      <c r="DY1831" s="46"/>
      <c r="DZ1831" s="49"/>
      <c r="EA1831" s="41"/>
      <c r="EB1831" s="107"/>
      <c r="EC1831" s="46"/>
      <c r="ED1831" s="46"/>
      <c r="EE1831" s="110"/>
      <c r="EF1831" s="5"/>
      <c r="EG1831" s="10"/>
      <c r="EH1831" s="106"/>
      <c r="EI1831" s="1"/>
      <c r="EJ1831" s="11"/>
      <c r="EK1831" s="46"/>
      <c r="EL1831" s="46"/>
      <c r="EM1831" s="46"/>
      <c r="EN1831" s="46"/>
      <c r="EO1831" s="46"/>
      <c r="EP1831" s="46"/>
      <c r="EQ1831" s="49"/>
      <c r="ER1831" s="41"/>
      <c r="ES1831" s="107"/>
      <c r="ET1831" s="46"/>
      <c r="EU1831" s="46"/>
      <c r="EV1831" s="110"/>
      <c r="EW1831" s="5"/>
      <c r="EX1831" s="10"/>
      <c r="EY1831" s="106"/>
      <c r="EZ1831" s="1"/>
      <c r="FA1831" s="11"/>
      <c r="FB1831" s="46"/>
      <c r="FC1831" s="46"/>
      <c r="FD1831" s="46"/>
      <c r="FE1831" s="46"/>
      <c r="FF1831" s="46"/>
      <c r="FG1831" s="46"/>
      <c r="FH1831" s="49"/>
      <c r="FI1831" s="41"/>
      <c r="FJ1831" s="107"/>
      <c r="FK1831" s="46"/>
      <c r="FL1831" s="46"/>
      <c r="FM1831" s="110"/>
      <c r="FN1831" s="5"/>
      <c r="FO1831" s="10"/>
      <c r="FP1831" s="106"/>
      <c r="FQ1831" s="1"/>
      <c r="FR1831" s="11"/>
      <c r="FS1831" s="46"/>
      <c r="FT1831" s="46"/>
      <c r="FU1831" s="46"/>
      <c r="FV1831" s="46"/>
      <c r="FW1831" s="46"/>
      <c r="FX1831" s="46"/>
      <c r="FY1831" s="49"/>
      <c r="FZ1831" s="41"/>
      <c r="GA1831" s="107"/>
      <c r="GB1831" s="46"/>
      <c r="GC1831" s="46"/>
      <c r="GD1831" s="110"/>
      <c r="GE1831" s="5"/>
      <c r="GF1831" s="10"/>
      <c r="GG1831" s="106"/>
      <c r="GH1831" s="1"/>
      <c r="GI1831" s="11"/>
      <c r="GJ1831" s="46"/>
      <c r="GK1831" s="46"/>
      <c r="GL1831" s="46"/>
      <c r="GM1831" s="46"/>
      <c r="GN1831" s="46"/>
      <c r="GO1831" s="46"/>
      <c r="GP1831" s="49"/>
      <c r="GQ1831" s="41"/>
      <c r="GR1831" s="107"/>
      <c r="GS1831" s="46"/>
      <c r="GT1831" s="46"/>
      <c r="GU1831" s="110"/>
      <c r="GV1831" s="5"/>
      <c r="GW1831" s="10"/>
      <c r="GX1831" s="106"/>
      <c r="GY1831" s="1"/>
      <c r="GZ1831" s="11"/>
      <c r="HA1831" s="46"/>
      <c r="HB1831" s="46"/>
      <c r="HC1831" s="46"/>
      <c r="HD1831" s="46"/>
      <c r="HE1831" s="46"/>
      <c r="HF1831" s="46"/>
      <c r="HG1831" s="49"/>
      <c r="HH1831" s="41"/>
      <c r="HI1831" s="107"/>
      <c r="HJ1831" s="46"/>
      <c r="HK1831" s="46"/>
      <c r="HL1831" s="110"/>
      <c r="HM1831" s="5"/>
      <c r="HN1831" s="10"/>
      <c r="HO1831" s="106"/>
      <c r="HP1831" s="1"/>
      <c r="HQ1831" s="11"/>
      <c r="HR1831" s="46"/>
      <c r="HS1831" s="46"/>
      <c r="HT1831" s="46"/>
      <c r="HU1831" s="46"/>
      <c r="HV1831" s="46"/>
      <c r="HW1831" s="46"/>
      <c r="HX1831" s="49"/>
      <c r="HY1831" s="41"/>
      <c r="HZ1831" s="107"/>
      <c r="IA1831" s="46"/>
      <c r="IB1831" s="46"/>
      <c r="IC1831" s="110"/>
      <c r="ID1831" s="5"/>
    </row>
    <row r="1832" spans="1:238" s="51" customFormat="1" ht="18.75" customHeight="1">
      <c r="A1832" s="60">
        <v>149916</v>
      </c>
      <c r="B1832" s="12" t="s">
        <v>4222</v>
      </c>
      <c r="C1832" s="13">
        <v>65605.62</v>
      </c>
      <c r="D1832" s="11"/>
      <c r="E1832" s="11" t="s">
        <v>2259</v>
      </c>
      <c r="F1832" s="58" t="s">
        <v>0</v>
      </c>
      <c r="G1832" s="63">
        <v>1</v>
      </c>
      <c r="H1832" s="63">
        <v>1</v>
      </c>
      <c r="I1832" s="63">
        <v>1</v>
      </c>
      <c r="J1832" s="64">
        <v>21</v>
      </c>
      <c r="K1832" s="64">
        <v>19</v>
      </c>
      <c r="L1832" s="65">
        <v>0.04</v>
      </c>
      <c r="M1832" s="66">
        <v>6940092415341</v>
      </c>
      <c r="N1832" s="112"/>
      <c r="O1832" s="41">
        <f t="shared" si="230"/>
        <v>0</v>
      </c>
      <c r="P1832" s="47">
        <f t="shared" si="231"/>
        <v>0</v>
      </c>
      <c r="Q1832" s="47">
        <f t="shared" si="232"/>
        <v>0</v>
      </c>
      <c r="R1832" s="3">
        <f t="shared" si="233"/>
        <v>0</v>
      </c>
      <c r="S1832" s="106"/>
      <c r="T1832" s="1"/>
      <c r="U1832" s="11"/>
      <c r="V1832" s="46"/>
      <c r="W1832" s="46"/>
      <c r="X1832" s="46"/>
      <c r="Y1832" s="46"/>
      <c r="Z1832" s="46"/>
      <c r="AA1832" s="46"/>
      <c r="AB1832" s="49"/>
      <c r="AC1832" s="41"/>
      <c r="AD1832" s="107"/>
      <c r="AE1832" s="46"/>
      <c r="AF1832" s="46"/>
      <c r="AG1832" s="110"/>
      <c r="AH1832" s="5"/>
      <c r="AI1832" s="10"/>
      <c r="AJ1832" s="106"/>
      <c r="AK1832" s="1"/>
      <c r="AL1832" s="11"/>
      <c r="AM1832" s="46"/>
      <c r="AN1832" s="46"/>
      <c r="AO1832" s="46"/>
      <c r="AP1832" s="46"/>
      <c r="AQ1832" s="46"/>
      <c r="AR1832" s="46"/>
      <c r="AS1832" s="49"/>
      <c r="AT1832" s="41"/>
      <c r="AU1832" s="107"/>
      <c r="AV1832" s="46"/>
      <c r="AW1832" s="46"/>
      <c r="AX1832" s="110"/>
      <c r="AY1832" s="5"/>
      <c r="AZ1832" s="10"/>
      <c r="BA1832" s="106"/>
      <c r="BB1832" s="1"/>
      <c r="BC1832" s="11"/>
      <c r="BD1832" s="46"/>
      <c r="BE1832" s="46"/>
      <c r="BF1832" s="46"/>
      <c r="BG1832" s="46"/>
      <c r="BH1832" s="46"/>
      <c r="BI1832" s="46"/>
      <c r="BJ1832" s="49"/>
      <c r="BK1832" s="41"/>
      <c r="BL1832" s="107"/>
      <c r="BM1832" s="46"/>
      <c r="BN1832" s="46"/>
      <c r="BO1832" s="110"/>
      <c r="BP1832" s="5"/>
      <c r="BQ1832" s="10"/>
      <c r="BR1832" s="106"/>
      <c r="BS1832" s="1"/>
      <c r="BT1832" s="11"/>
      <c r="BU1832" s="46"/>
      <c r="BV1832" s="46"/>
      <c r="BW1832" s="46"/>
      <c r="BX1832" s="46"/>
      <c r="BY1832" s="46"/>
      <c r="BZ1832" s="46"/>
      <c r="CA1832" s="49"/>
      <c r="CB1832" s="41"/>
      <c r="CC1832" s="107"/>
      <c r="CD1832" s="46"/>
      <c r="CE1832" s="46"/>
      <c r="CF1832" s="110"/>
      <c r="CG1832" s="5"/>
      <c r="CH1832" s="10"/>
      <c r="CI1832" s="106"/>
      <c r="CJ1832" s="1"/>
      <c r="CK1832" s="11"/>
      <c r="CL1832" s="46"/>
      <c r="CM1832" s="46"/>
      <c r="CN1832" s="46"/>
      <c r="CO1832" s="46"/>
      <c r="CP1832" s="46"/>
      <c r="CQ1832" s="46"/>
      <c r="CR1832" s="49"/>
      <c r="CS1832" s="41"/>
      <c r="CT1832" s="107"/>
      <c r="CU1832" s="46"/>
      <c r="CV1832" s="46"/>
      <c r="CW1832" s="110"/>
      <c r="CX1832" s="5"/>
      <c r="CY1832" s="10"/>
      <c r="CZ1832" s="106"/>
      <c r="DA1832" s="1"/>
      <c r="DB1832" s="11"/>
      <c r="DC1832" s="46"/>
      <c r="DD1832" s="46"/>
      <c r="DE1832" s="46"/>
      <c r="DF1832" s="46"/>
      <c r="DG1832" s="46"/>
      <c r="DH1832" s="46"/>
      <c r="DI1832" s="49"/>
      <c r="DJ1832" s="41"/>
      <c r="DK1832" s="107"/>
      <c r="DL1832" s="46"/>
      <c r="DM1832" s="46"/>
      <c r="DN1832" s="110"/>
      <c r="DO1832" s="5"/>
      <c r="DP1832" s="10"/>
      <c r="DQ1832" s="106"/>
      <c r="DR1832" s="1"/>
      <c r="DS1832" s="11"/>
      <c r="DT1832" s="46"/>
      <c r="DU1832" s="46"/>
      <c r="DV1832" s="46"/>
      <c r="DW1832" s="46"/>
      <c r="DX1832" s="46"/>
      <c r="DY1832" s="46"/>
      <c r="DZ1832" s="49"/>
      <c r="EA1832" s="41"/>
      <c r="EB1832" s="107"/>
      <c r="EC1832" s="46"/>
      <c r="ED1832" s="46"/>
      <c r="EE1832" s="110"/>
      <c r="EF1832" s="5"/>
      <c r="EG1832" s="10"/>
      <c r="EH1832" s="106"/>
      <c r="EI1832" s="1"/>
      <c r="EJ1832" s="11"/>
      <c r="EK1832" s="46"/>
      <c r="EL1832" s="46"/>
      <c r="EM1832" s="46"/>
      <c r="EN1832" s="46"/>
      <c r="EO1832" s="46"/>
      <c r="EP1832" s="46"/>
      <c r="EQ1832" s="49"/>
      <c r="ER1832" s="41"/>
      <c r="ES1832" s="107"/>
      <c r="ET1832" s="46"/>
      <c r="EU1832" s="46"/>
      <c r="EV1832" s="110"/>
      <c r="EW1832" s="5"/>
      <c r="EX1832" s="10"/>
      <c r="EY1832" s="106"/>
      <c r="EZ1832" s="1"/>
      <c r="FA1832" s="11"/>
      <c r="FB1832" s="46"/>
      <c r="FC1832" s="46"/>
      <c r="FD1832" s="46"/>
      <c r="FE1832" s="46"/>
      <c r="FF1832" s="46"/>
      <c r="FG1832" s="46"/>
      <c r="FH1832" s="49"/>
      <c r="FI1832" s="41"/>
      <c r="FJ1832" s="107"/>
      <c r="FK1832" s="46"/>
      <c r="FL1832" s="46"/>
      <c r="FM1832" s="110"/>
      <c r="FN1832" s="5"/>
      <c r="FO1832" s="10"/>
      <c r="FP1832" s="106"/>
      <c r="FQ1832" s="1"/>
      <c r="FR1832" s="11"/>
      <c r="FS1832" s="46"/>
      <c r="FT1832" s="46"/>
      <c r="FU1832" s="46"/>
      <c r="FV1832" s="46"/>
      <c r="FW1832" s="46"/>
      <c r="FX1832" s="46"/>
      <c r="FY1832" s="49"/>
      <c r="FZ1832" s="41"/>
      <c r="GA1832" s="107"/>
      <c r="GB1832" s="46"/>
      <c r="GC1832" s="46"/>
      <c r="GD1832" s="110"/>
      <c r="GE1832" s="5"/>
      <c r="GF1832" s="10"/>
      <c r="GG1832" s="106"/>
      <c r="GH1832" s="1"/>
      <c r="GI1832" s="11"/>
      <c r="GJ1832" s="46"/>
      <c r="GK1832" s="46"/>
      <c r="GL1832" s="46"/>
      <c r="GM1832" s="46"/>
      <c r="GN1832" s="46"/>
      <c r="GO1832" s="46"/>
      <c r="GP1832" s="49"/>
      <c r="GQ1832" s="41"/>
      <c r="GR1832" s="107"/>
      <c r="GS1832" s="46"/>
      <c r="GT1832" s="46"/>
      <c r="GU1832" s="110"/>
      <c r="GV1832" s="5"/>
      <c r="GW1832" s="10"/>
      <c r="GX1832" s="106"/>
      <c r="GY1832" s="1"/>
      <c r="GZ1832" s="11"/>
      <c r="HA1832" s="46"/>
      <c r="HB1832" s="46"/>
      <c r="HC1832" s="46"/>
      <c r="HD1832" s="46"/>
      <c r="HE1832" s="46"/>
      <c r="HF1832" s="46"/>
      <c r="HG1832" s="49"/>
      <c r="HH1832" s="41"/>
      <c r="HI1832" s="107"/>
      <c r="HJ1832" s="46"/>
      <c r="HK1832" s="46"/>
      <c r="HL1832" s="110"/>
      <c r="HM1832" s="5"/>
      <c r="HN1832" s="10"/>
      <c r="HO1832" s="106"/>
      <c r="HP1832" s="1"/>
      <c r="HQ1832" s="11"/>
      <c r="HR1832" s="46"/>
      <c r="HS1832" s="46"/>
      <c r="HT1832" s="46"/>
      <c r="HU1832" s="46"/>
      <c r="HV1832" s="46"/>
      <c r="HW1832" s="46"/>
      <c r="HX1832" s="49"/>
      <c r="HY1832" s="41"/>
      <c r="HZ1832" s="107"/>
      <c r="IA1832" s="46"/>
      <c r="IB1832" s="46"/>
      <c r="IC1832" s="110"/>
      <c r="ID1832" s="5"/>
    </row>
    <row r="1833" spans="1:238" s="51" customFormat="1" ht="18.75" customHeight="1">
      <c r="A1833" s="60">
        <v>149984</v>
      </c>
      <c r="B1833" s="12" t="s">
        <v>4223</v>
      </c>
      <c r="C1833" s="13">
        <v>69079.399999999994</v>
      </c>
      <c r="D1833" s="11"/>
      <c r="E1833" s="11" t="s">
        <v>2259</v>
      </c>
      <c r="F1833" s="58" t="s">
        <v>0</v>
      </c>
      <c r="G1833" s="63">
        <v>1</v>
      </c>
      <c r="H1833" s="63">
        <v>1</v>
      </c>
      <c r="I1833" s="63">
        <v>1</v>
      </c>
      <c r="J1833" s="64">
        <v>21</v>
      </c>
      <c r="K1833" s="64">
        <v>19</v>
      </c>
      <c r="L1833" s="65">
        <v>0.04</v>
      </c>
      <c r="M1833" s="66">
        <v>6925808336462</v>
      </c>
      <c r="N1833" s="112"/>
      <c r="O1833" s="41">
        <f t="shared" si="230"/>
        <v>0</v>
      </c>
      <c r="P1833" s="47">
        <f t="shared" si="231"/>
        <v>0</v>
      </c>
      <c r="Q1833" s="47">
        <f t="shared" si="232"/>
        <v>0</v>
      </c>
      <c r="R1833" s="3">
        <f t="shared" si="233"/>
        <v>0</v>
      </c>
      <c r="S1833" s="106"/>
      <c r="T1833" s="1"/>
      <c r="U1833" s="11"/>
      <c r="V1833" s="46"/>
      <c r="W1833" s="46"/>
      <c r="X1833" s="46"/>
      <c r="Y1833" s="46"/>
      <c r="Z1833" s="46"/>
      <c r="AA1833" s="46"/>
      <c r="AB1833" s="49"/>
      <c r="AC1833" s="41"/>
      <c r="AD1833" s="107"/>
      <c r="AE1833" s="46"/>
      <c r="AF1833" s="46"/>
      <c r="AG1833" s="110"/>
      <c r="AH1833" s="5"/>
      <c r="AI1833" s="10"/>
      <c r="AJ1833" s="106"/>
      <c r="AK1833" s="1"/>
      <c r="AL1833" s="11"/>
      <c r="AM1833" s="46"/>
      <c r="AN1833" s="46"/>
      <c r="AO1833" s="46"/>
      <c r="AP1833" s="46"/>
      <c r="AQ1833" s="46"/>
      <c r="AR1833" s="46"/>
      <c r="AS1833" s="49"/>
      <c r="AT1833" s="41"/>
      <c r="AU1833" s="107"/>
      <c r="AV1833" s="46"/>
      <c r="AW1833" s="46"/>
      <c r="AX1833" s="110"/>
      <c r="AY1833" s="5"/>
      <c r="AZ1833" s="10"/>
      <c r="BA1833" s="106"/>
      <c r="BB1833" s="1"/>
      <c r="BC1833" s="11"/>
      <c r="BD1833" s="46"/>
      <c r="BE1833" s="46"/>
      <c r="BF1833" s="46"/>
      <c r="BG1833" s="46"/>
      <c r="BH1833" s="46"/>
      <c r="BI1833" s="46"/>
      <c r="BJ1833" s="49"/>
      <c r="BK1833" s="41"/>
      <c r="BL1833" s="107"/>
      <c r="BM1833" s="46"/>
      <c r="BN1833" s="46"/>
      <c r="BO1833" s="110"/>
      <c r="BP1833" s="5"/>
      <c r="BQ1833" s="10"/>
      <c r="BR1833" s="106"/>
      <c r="BS1833" s="1"/>
      <c r="BT1833" s="11"/>
      <c r="BU1833" s="46"/>
      <c r="BV1833" s="46"/>
      <c r="BW1833" s="46"/>
      <c r="BX1833" s="46"/>
      <c r="BY1833" s="46"/>
      <c r="BZ1833" s="46"/>
      <c r="CA1833" s="49"/>
      <c r="CB1833" s="41"/>
      <c r="CC1833" s="107"/>
      <c r="CD1833" s="46"/>
      <c r="CE1833" s="46"/>
      <c r="CF1833" s="110"/>
      <c r="CG1833" s="5"/>
      <c r="CH1833" s="10"/>
      <c r="CI1833" s="106"/>
      <c r="CJ1833" s="1"/>
      <c r="CK1833" s="11"/>
      <c r="CL1833" s="46"/>
      <c r="CM1833" s="46"/>
      <c r="CN1833" s="46"/>
      <c r="CO1833" s="46"/>
      <c r="CP1833" s="46"/>
      <c r="CQ1833" s="46"/>
      <c r="CR1833" s="49"/>
      <c r="CS1833" s="41"/>
      <c r="CT1833" s="107"/>
      <c r="CU1833" s="46"/>
      <c r="CV1833" s="46"/>
      <c r="CW1833" s="110"/>
      <c r="CX1833" s="5"/>
      <c r="CY1833" s="10"/>
      <c r="CZ1833" s="106"/>
      <c r="DA1833" s="1"/>
      <c r="DB1833" s="11"/>
      <c r="DC1833" s="46"/>
      <c r="DD1833" s="46"/>
      <c r="DE1833" s="46"/>
      <c r="DF1833" s="46"/>
      <c r="DG1833" s="46"/>
      <c r="DH1833" s="46"/>
      <c r="DI1833" s="49"/>
      <c r="DJ1833" s="41"/>
      <c r="DK1833" s="107"/>
      <c r="DL1833" s="46"/>
      <c r="DM1833" s="46"/>
      <c r="DN1833" s="110"/>
      <c r="DO1833" s="5"/>
      <c r="DP1833" s="10"/>
      <c r="DQ1833" s="106"/>
      <c r="DR1833" s="1"/>
      <c r="DS1833" s="11"/>
      <c r="DT1833" s="46"/>
      <c r="DU1833" s="46"/>
      <c r="DV1833" s="46"/>
      <c r="DW1833" s="46"/>
      <c r="DX1833" s="46"/>
      <c r="DY1833" s="46"/>
      <c r="DZ1833" s="49"/>
      <c r="EA1833" s="41"/>
      <c r="EB1833" s="107"/>
      <c r="EC1833" s="46"/>
      <c r="ED1833" s="46"/>
      <c r="EE1833" s="110"/>
      <c r="EF1833" s="5"/>
      <c r="EG1833" s="10"/>
      <c r="EH1833" s="106"/>
      <c r="EI1833" s="1"/>
      <c r="EJ1833" s="11"/>
      <c r="EK1833" s="46"/>
      <c r="EL1833" s="46"/>
      <c r="EM1833" s="46"/>
      <c r="EN1833" s="46"/>
      <c r="EO1833" s="46"/>
      <c r="EP1833" s="46"/>
      <c r="EQ1833" s="49"/>
      <c r="ER1833" s="41"/>
      <c r="ES1833" s="107"/>
      <c r="ET1833" s="46"/>
      <c r="EU1833" s="46"/>
      <c r="EV1833" s="110"/>
      <c r="EW1833" s="5"/>
      <c r="EX1833" s="10"/>
      <c r="EY1833" s="106"/>
      <c r="EZ1833" s="1"/>
      <c r="FA1833" s="11"/>
      <c r="FB1833" s="46"/>
      <c r="FC1833" s="46"/>
      <c r="FD1833" s="46"/>
      <c r="FE1833" s="46"/>
      <c r="FF1833" s="46"/>
      <c r="FG1833" s="46"/>
      <c r="FH1833" s="49"/>
      <c r="FI1833" s="41"/>
      <c r="FJ1833" s="107"/>
      <c r="FK1833" s="46"/>
      <c r="FL1833" s="46"/>
      <c r="FM1833" s="110"/>
      <c r="FN1833" s="5"/>
      <c r="FO1833" s="10"/>
      <c r="FP1833" s="106"/>
      <c r="FQ1833" s="1"/>
      <c r="FR1833" s="11"/>
      <c r="FS1833" s="46"/>
      <c r="FT1833" s="46"/>
      <c r="FU1833" s="46"/>
      <c r="FV1833" s="46"/>
      <c r="FW1833" s="46"/>
      <c r="FX1833" s="46"/>
      <c r="FY1833" s="49"/>
      <c r="FZ1833" s="41"/>
      <c r="GA1833" s="107"/>
      <c r="GB1833" s="46"/>
      <c r="GC1833" s="46"/>
      <c r="GD1833" s="110"/>
      <c r="GE1833" s="5"/>
      <c r="GF1833" s="10"/>
      <c r="GG1833" s="106"/>
      <c r="GH1833" s="1"/>
      <c r="GI1833" s="11"/>
      <c r="GJ1833" s="46"/>
      <c r="GK1833" s="46"/>
      <c r="GL1833" s="46"/>
      <c r="GM1833" s="46"/>
      <c r="GN1833" s="46"/>
      <c r="GO1833" s="46"/>
      <c r="GP1833" s="49"/>
      <c r="GQ1833" s="41"/>
      <c r="GR1833" s="107"/>
      <c r="GS1833" s="46"/>
      <c r="GT1833" s="46"/>
      <c r="GU1833" s="110"/>
      <c r="GV1833" s="5"/>
      <c r="GW1833" s="10"/>
      <c r="GX1833" s="106"/>
      <c r="GY1833" s="1"/>
      <c r="GZ1833" s="11"/>
      <c r="HA1833" s="46"/>
      <c r="HB1833" s="46"/>
      <c r="HC1833" s="46"/>
      <c r="HD1833" s="46"/>
      <c r="HE1833" s="46"/>
      <c r="HF1833" s="46"/>
      <c r="HG1833" s="49"/>
      <c r="HH1833" s="41"/>
      <c r="HI1833" s="107"/>
      <c r="HJ1833" s="46"/>
      <c r="HK1833" s="46"/>
      <c r="HL1833" s="110"/>
      <c r="HM1833" s="5"/>
      <c r="HN1833" s="10"/>
      <c r="HO1833" s="106"/>
      <c r="HP1833" s="1"/>
      <c r="HQ1833" s="11"/>
      <c r="HR1833" s="46"/>
      <c r="HS1833" s="46"/>
      <c r="HT1833" s="46"/>
      <c r="HU1833" s="46"/>
      <c r="HV1833" s="46"/>
      <c r="HW1833" s="46"/>
      <c r="HX1833" s="49"/>
      <c r="HY1833" s="41"/>
      <c r="HZ1833" s="107"/>
      <c r="IA1833" s="46"/>
      <c r="IB1833" s="46"/>
      <c r="IC1833" s="110"/>
      <c r="ID1833" s="5"/>
    </row>
    <row r="1834" spans="1:238" s="51" customFormat="1" ht="18.75" customHeight="1">
      <c r="A1834" s="60">
        <v>149625</v>
      </c>
      <c r="B1834" s="12" t="s">
        <v>4224</v>
      </c>
      <c r="C1834" s="13">
        <v>69079.399999999994</v>
      </c>
      <c r="D1834" s="11"/>
      <c r="E1834" s="11" t="s">
        <v>2259</v>
      </c>
      <c r="F1834" s="58" t="s">
        <v>0</v>
      </c>
      <c r="G1834" s="63">
        <v>1</v>
      </c>
      <c r="H1834" s="63">
        <v>1</v>
      </c>
      <c r="I1834" s="63">
        <v>1</v>
      </c>
      <c r="J1834" s="64">
        <v>21</v>
      </c>
      <c r="K1834" s="64">
        <v>19</v>
      </c>
      <c r="L1834" s="65">
        <v>0.04</v>
      </c>
      <c r="M1834" s="66">
        <v>6925808320881</v>
      </c>
      <c r="N1834" s="112"/>
      <c r="O1834" s="41">
        <f t="shared" si="230"/>
        <v>0</v>
      </c>
      <c r="P1834" s="47">
        <f t="shared" si="231"/>
        <v>0</v>
      </c>
      <c r="Q1834" s="47">
        <f t="shared" si="232"/>
        <v>0</v>
      </c>
      <c r="R1834" s="3">
        <f t="shared" si="233"/>
        <v>0</v>
      </c>
      <c r="S1834" s="106"/>
      <c r="T1834" s="1"/>
      <c r="U1834" s="11"/>
      <c r="V1834" s="46"/>
      <c r="W1834" s="46"/>
      <c r="X1834" s="46"/>
      <c r="Y1834" s="46"/>
      <c r="Z1834" s="46"/>
      <c r="AA1834" s="46"/>
      <c r="AB1834" s="49"/>
      <c r="AC1834" s="41"/>
      <c r="AD1834" s="107"/>
      <c r="AE1834" s="46"/>
      <c r="AF1834" s="46"/>
      <c r="AG1834" s="110"/>
      <c r="AH1834" s="5"/>
      <c r="AI1834" s="10"/>
      <c r="AJ1834" s="106"/>
      <c r="AK1834" s="1"/>
      <c r="AL1834" s="11"/>
      <c r="AM1834" s="46"/>
      <c r="AN1834" s="46"/>
      <c r="AO1834" s="46"/>
      <c r="AP1834" s="46"/>
      <c r="AQ1834" s="46"/>
      <c r="AR1834" s="46"/>
      <c r="AS1834" s="49"/>
      <c r="AT1834" s="41"/>
      <c r="AU1834" s="107"/>
      <c r="AV1834" s="46"/>
      <c r="AW1834" s="46"/>
      <c r="AX1834" s="110"/>
      <c r="AY1834" s="5"/>
      <c r="AZ1834" s="10"/>
      <c r="BA1834" s="106"/>
      <c r="BB1834" s="1"/>
      <c r="BC1834" s="11"/>
      <c r="BD1834" s="46"/>
      <c r="BE1834" s="46"/>
      <c r="BF1834" s="46"/>
      <c r="BG1834" s="46"/>
      <c r="BH1834" s="46"/>
      <c r="BI1834" s="46"/>
      <c r="BJ1834" s="49"/>
      <c r="BK1834" s="41"/>
      <c r="BL1834" s="107"/>
      <c r="BM1834" s="46"/>
      <c r="BN1834" s="46"/>
      <c r="BO1834" s="110"/>
      <c r="BP1834" s="5"/>
      <c r="BQ1834" s="10"/>
      <c r="BR1834" s="106"/>
      <c r="BS1834" s="1"/>
      <c r="BT1834" s="11"/>
      <c r="BU1834" s="46"/>
      <c r="BV1834" s="46"/>
      <c r="BW1834" s="46"/>
      <c r="BX1834" s="46"/>
      <c r="BY1834" s="46"/>
      <c r="BZ1834" s="46"/>
      <c r="CA1834" s="49"/>
      <c r="CB1834" s="41"/>
      <c r="CC1834" s="107"/>
      <c r="CD1834" s="46"/>
      <c r="CE1834" s="46"/>
      <c r="CF1834" s="110"/>
      <c r="CG1834" s="5"/>
      <c r="CH1834" s="10"/>
      <c r="CI1834" s="106"/>
      <c r="CJ1834" s="1"/>
      <c r="CK1834" s="11"/>
      <c r="CL1834" s="46"/>
      <c r="CM1834" s="46"/>
      <c r="CN1834" s="46"/>
      <c r="CO1834" s="46"/>
      <c r="CP1834" s="46"/>
      <c r="CQ1834" s="46"/>
      <c r="CR1834" s="49"/>
      <c r="CS1834" s="41"/>
      <c r="CT1834" s="107"/>
      <c r="CU1834" s="46"/>
      <c r="CV1834" s="46"/>
      <c r="CW1834" s="110"/>
      <c r="CX1834" s="5"/>
      <c r="CY1834" s="10"/>
      <c r="CZ1834" s="106"/>
      <c r="DA1834" s="1"/>
      <c r="DB1834" s="11"/>
      <c r="DC1834" s="46"/>
      <c r="DD1834" s="46"/>
      <c r="DE1834" s="46"/>
      <c r="DF1834" s="46"/>
      <c r="DG1834" s="46"/>
      <c r="DH1834" s="46"/>
      <c r="DI1834" s="49"/>
      <c r="DJ1834" s="41"/>
      <c r="DK1834" s="107"/>
      <c r="DL1834" s="46"/>
      <c r="DM1834" s="46"/>
      <c r="DN1834" s="110"/>
      <c r="DO1834" s="5"/>
      <c r="DP1834" s="10"/>
      <c r="DQ1834" s="106"/>
      <c r="DR1834" s="1"/>
      <c r="DS1834" s="11"/>
      <c r="DT1834" s="46"/>
      <c r="DU1834" s="46"/>
      <c r="DV1834" s="46"/>
      <c r="DW1834" s="46"/>
      <c r="DX1834" s="46"/>
      <c r="DY1834" s="46"/>
      <c r="DZ1834" s="49"/>
      <c r="EA1834" s="41"/>
      <c r="EB1834" s="107"/>
      <c r="EC1834" s="46"/>
      <c r="ED1834" s="46"/>
      <c r="EE1834" s="110"/>
      <c r="EF1834" s="5"/>
      <c r="EG1834" s="10"/>
      <c r="EH1834" s="106"/>
      <c r="EI1834" s="1"/>
      <c r="EJ1834" s="11"/>
      <c r="EK1834" s="46"/>
      <c r="EL1834" s="46"/>
      <c r="EM1834" s="46"/>
      <c r="EN1834" s="46"/>
      <c r="EO1834" s="46"/>
      <c r="EP1834" s="46"/>
      <c r="EQ1834" s="49"/>
      <c r="ER1834" s="41"/>
      <c r="ES1834" s="107"/>
      <c r="ET1834" s="46"/>
      <c r="EU1834" s="46"/>
      <c r="EV1834" s="110"/>
      <c r="EW1834" s="5"/>
      <c r="EX1834" s="10"/>
      <c r="EY1834" s="106"/>
      <c r="EZ1834" s="1"/>
      <c r="FA1834" s="11"/>
      <c r="FB1834" s="46"/>
      <c r="FC1834" s="46"/>
      <c r="FD1834" s="46"/>
      <c r="FE1834" s="46"/>
      <c r="FF1834" s="46"/>
      <c r="FG1834" s="46"/>
      <c r="FH1834" s="49"/>
      <c r="FI1834" s="41"/>
      <c r="FJ1834" s="107"/>
      <c r="FK1834" s="46"/>
      <c r="FL1834" s="46"/>
      <c r="FM1834" s="110"/>
      <c r="FN1834" s="5"/>
      <c r="FO1834" s="10"/>
      <c r="FP1834" s="106"/>
      <c r="FQ1834" s="1"/>
      <c r="FR1834" s="11"/>
      <c r="FS1834" s="46"/>
      <c r="FT1834" s="46"/>
      <c r="FU1834" s="46"/>
      <c r="FV1834" s="46"/>
      <c r="FW1834" s="46"/>
      <c r="FX1834" s="46"/>
      <c r="FY1834" s="49"/>
      <c r="FZ1834" s="41"/>
      <c r="GA1834" s="107"/>
      <c r="GB1834" s="46"/>
      <c r="GC1834" s="46"/>
      <c r="GD1834" s="110"/>
      <c r="GE1834" s="5"/>
      <c r="GF1834" s="10"/>
      <c r="GG1834" s="106"/>
      <c r="GH1834" s="1"/>
      <c r="GI1834" s="11"/>
      <c r="GJ1834" s="46"/>
      <c r="GK1834" s="46"/>
      <c r="GL1834" s="46"/>
      <c r="GM1834" s="46"/>
      <c r="GN1834" s="46"/>
      <c r="GO1834" s="46"/>
      <c r="GP1834" s="49"/>
      <c r="GQ1834" s="41"/>
      <c r="GR1834" s="107"/>
      <c r="GS1834" s="46"/>
      <c r="GT1834" s="46"/>
      <c r="GU1834" s="110"/>
      <c r="GV1834" s="5"/>
      <c r="GW1834" s="10"/>
      <c r="GX1834" s="106"/>
      <c r="GY1834" s="1"/>
      <c r="GZ1834" s="11"/>
      <c r="HA1834" s="46"/>
      <c r="HB1834" s="46"/>
      <c r="HC1834" s="46"/>
      <c r="HD1834" s="46"/>
      <c r="HE1834" s="46"/>
      <c r="HF1834" s="46"/>
      <c r="HG1834" s="49"/>
      <c r="HH1834" s="41"/>
      <c r="HI1834" s="107"/>
      <c r="HJ1834" s="46"/>
      <c r="HK1834" s="46"/>
      <c r="HL1834" s="110"/>
      <c r="HM1834" s="5"/>
      <c r="HN1834" s="10"/>
      <c r="HO1834" s="106"/>
      <c r="HP1834" s="1"/>
      <c r="HQ1834" s="11"/>
      <c r="HR1834" s="46"/>
      <c r="HS1834" s="46"/>
      <c r="HT1834" s="46"/>
      <c r="HU1834" s="46"/>
      <c r="HV1834" s="46"/>
      <c r="HW1834" s="46"/>
      <c r="HX1834" s="49"/>
      <c r="HY1834" s="41"/>
      <c r="HZ1834" s="107"/>
      <c r="IA1834" s="46"/>
      <c r="IB1834" s="46"/>
      <c r="IC1834" s="110"/>
      <c r="ID1834" s="5"/>
    </row>
    <row r="1835" spans="1:238" s="51" customFormat="1" ht="18.75" customHeight="1">
      <c r="A1835" s="60">
        <v>149930</v>
      </c>
      <c r="B1835" s="12" t="s">
        <v>4225</v>
      </c>
      <c r="C1835" s="13">
        <v>69079.399999999994</v>
      </c>
      <c r="D1835" s="11"/>
      <c r="E1835" s="11" t="s">
        <v>2259</v>
      </c>
      <c r="F1835" s="58" t="s">
        <v>0</v>
      </c>
      <c r="G1835" s="63">
        <v>1</v>
      </c>
      <c r="H1835" s="63">
        <v>1</v>
      </c>
      <c r="I1835" s="63">
        <v>1</v>
      </c>
      <c r="J1835" s="64">
        <v>21</v>
      </c>
      <c r="K1835" s="64">
        <v>19</v>
      </c>
      <c r="L1835" s="65">
        <v>0.04</v>
      </c>
      <c r="M1835" s="66">
        <v>6925808335946</v>
      </c>
      <c r="N1835" s="112"/>
      <c r="O1835" s="41">
        <f t="shared" si="230"/>
        <v>0</v>
      </c>
      <c r="P1835" s="47">
        <f t="shared" si="231"/>
        <v>0</v>
      </c>
      <c r="Q1835" s="47">
        <f t="shared" si="232"/>
        <v>0</v>
      </c>
      <c r="R1835" s="3">
        <f t="shared" si="233"/>
        <v>0</v>
      </c>
      <c r="S1835" s="106"/>
      <c r="T1835" s="1"/>
      <c r="U1835" s="11"/>
      <c r="V1835" s="46"/>
      <c r="W1835" s="46"/>
      <c r="X1835" s="46"/>
      <c r="Y1835" s="46"/>
      <c r="Z1835" s="46"/>
      <c r="AA1835" s="46"/>
      <c r="AB1835" s="49"/>
      <c r="AC1835" s="41"/>
      <c r="AD1835" s="107"/>
      <c r="AE1835" s="46"/>
      <c r="AF1835" s="46"/>
      <c r="AG1835" s="110"/>
      <c r="AH1835" s="5"/>
      <c r="AI1835" s="10"/>
      <c r="AJ1835" s="106"/>
      <c r="AK1835" s="1"/>
      <c r="AL1835" s="11"/>
      <c r="AM1835" s="46"/>
      <c r="AN1835" s="46"/>
      <c r="AO1835" s="46"/>
      <c r="AP1835" s="46"/>
      <c r="AQ1835" s="46"/>
      <c r="AR1835" s="46"/>
      <c r="AS1835" s="49"/>
      <c r="AT1835" s="41"/>
      <c r="AU1835" s="107"/>
      <c r="AV1835" s="46"/>
      <c r="AW1835" s="46"/>
      <c r="AX1835" s="110"/>
      <c r="AY1835" s="5"/>
      <c r="AZ1835" s="10"/>
      <c r="BA1835" s="106"/>
      <c r="BB1835" s="1"/>
      <c r="BC1835" s="11"/>
      <c r="BD1835" s="46"/>
      <c r="BE1835" s="46"/>
      <c r="BF1835" s="46"/>
      <c r="BG1835" s="46"/>
      <c r="BH1835" s="46"/>
      <c r="BI1835" s="46"/>
      <c r="BJ1835" s="49"/>
      <c r="BK1835" s="41"/>
      <c r="BL1835" s="107"/>
      <c r="BM1835" s="46"/>
      <c r="BN1835" s="46"/>
      <c r="BO1835" s="110"/>
      <c r="BP1835" s="5"/>
      <c r="BQ1835" s="10"/>
      <c r="BR1835" s="106"/>
      <c r="BS1835" s="1"/>
      <c r="BT1835" s="11"/>
      <c r="BU1835" s="46"/>
      <c r="BV1835" s="46"/>
      <c r="BW1835" s="46"/>
      <c r="BX1835" s="46"/>
      <c r="BY1835" s="46"/>
      <c r="BZ1835" s="46"/>
      <c r="CA1835" s="49"/>
      <c r="CB1835" s="41"/>
      <c r="CC1835" s="107"/>
      <c r="CD1835" s="46"/>
      <c r="CE1835" s="46"/>
      <c r="CF1835" s="110"/>
      <c r="CG1835" s="5"/>
      <c r="CH1835" s="10"/>
      <c r="CI1835" s="106"/>
      <c r="CJ1835" s="1"/>
      <c r="CK1835" s="11"/>
      <c r="CL1835" s="46"/>
      <c r="CM1835" s="46"/>
      <c r="CN1835" s="46"/>
      <c r="CO1835" s="46"/>
      <c r="CP1835" s="46"/>
      <c r="CQ1835" s="46"/>
      <c r="CR1835" s="49"/>
      <c r="CS1835" s="41"/>
      <c r="CT1835" s="107"/>
      <c r="CU1835" s="46"/>
      <c r="CV1835" s="46"/>
      <c r="CW1835" s="110"/>
      <c r="CX1835" s="5"/>
      <c r="CY1835" s="10"/>
      <c r="CZ1835" s="106"/>
      <c r="DA1835" s="1"/>
      <c r="DB1835" s="11"/>
      <c r="DC1835" s="46"/>
      <c r="DD1835" s="46"/>
      <c r="DE1835" s="46"/>
      <c r="DF1835" s="46"/>
      <c r="DG1835" s="46"/>
      <c r="DH1835" s="46"/>
      <c r="DI1835" s="49"/>
      <c r="DJ1835" s="41"/>
      <c r="DK1835" s="107"/>
      <c r="DL1835" s="46"/>
      <c r="DM1835" s="46"/>
      <c r="DN1835" s="110"/>
      <c r="DO1835" s="5"/>
      <c r="DP1835" s="10"/>
      <c r="DQ1835" s="106"/>
      <c r="DR1835" s="1"/>
      <c r="DS1835" s="11"/>
      <c r="DT1835" s="46"/>
      <c r="DU1835" s="46"/>
      <c r="DV1835" s="46"/>
      <c r="DW1835" s="46"/>
      <c r="DX1835" s="46"/>
      <c r="DY1835" s="46"/>
      <c r="DZ1835" s="49"/>
      <c r="EA1835" s="41"/>
      <c r="EB1835" s="107"/>
      <c r="EC1835" s="46"/>
      <c r="ED1835" s="46"/>
      <c r="EE1835" s="110"/>
      <c r="EF1835" s="5"/>
      <c r="EG1835" s="10"/>
      <c r="EH1835" s="106"/>
      <c r="EI1835" s="1"/>
      <c r="EJ1835" s="11"/>
      <c r="EK1835" s="46"/>
      <c r="EL1835" s="46"/>
      <c r="EM1835" s="46"/>
      <c r="EN1835" s="46"/>
      <c r="EO1835" s="46"/>
      <c r="EP1835" s="46"/>
      <c r="EQ1835" s="49"/>
      <c r="ER1835" s="41"/>
      <c r="ES1835" s="107"/>
      <c r="ET1835" s="46"/>
      <c r="EU1835" s="46"/>
      <c r="EV1835" s="110"/>
      <c r="EW1835" s="5"/>
      <c r="EX1835" s="10"/>
      <c r="EY1835" s="106"/>
      <c r="EZ1835" s="1"/>
      <c r="FA1835" s="11"/>
      <c r="FB1835" s="46"/>
      <c r="FC1835" s="46"/>
      <c r="FD1835" s="46"/>
      <c r="FE1835" s="46"/>
      <c r="FF1835" s="46"/>
      <c r="FG1835" s="46"/>
      <c r="FH1835" s="49"/>
      <c r="FI1835" s="41"/>
      <c r="FJ1835" s="107"/>
      <c r="FK1835" s="46"/>
      <c r="FL1835" s="46"/>
      <c r="FM1835" s="110"/>
      <c r="FN1835" s="5"/>
      <c r="FO1835" s="10"/>
      <c r="FP1835" s="106"/>
      <c r="FQ1835" s="1"/>
      <c r="FR1835" s="11"/>
      <c r="FS1835" s="46"/>
      <c r="FT1835" s="46"/>
      <c r="FU1835" s="46"/>
      <c r="FV1835" s="46"/>
      <c r="FW1835" s="46"/>
      <c r="FX1835" s="46"/>
      <c r="FY1835" s="49"/>
      <c r="FZ1835" s="41"/>
      <c r="GA1835" s="107"/>
      <c r="GB1835" s="46"/>
      <c r="GC1835" s="46"/>
      <c r="GD1835" s="110"/>
      <c r="GE1835" s="5"/>
      <c r="GF1835" s="10"/>
      <c r="GG1835" s="106"/>
      <c r="GH1835" s="1"/>
      <c r="GI1835" s="11"/>
      <c r="GJ1835" s="46"/>
      <c r="GK1835" s="46"/>
      <c r="GL1835" s="46"/>
      <c r="GM1835" s="46"/>
      <c r="GN1835" s="46"/>
      <c r="GO1835" s="46"/>
      <c r="GP1835" s="49"/>
      <c r="GQ1835" s="41"/>
      <c r="GR1835" s="107"/>
      <c r="GS1835" s="46"/>
      <c r="GT1835" s="46"/>
      <c r="GU1835" s="110"/>
      <c r="GV1835" s="5"/>
      <c r="GW1835" s="10"/>
      <c r="GX1835" s="106"/>
      <c r="GY1835" s="1"/>
      <c r="GZ1835" s="11"/>
      <c r="HA1835" s="46"/>
      <c r="HB1835" s="46"/>
      <c r="HC1835" s="46"/>
      <c r="HD1835" s="46"/>
      <c r="HE1835" s="46"/>
      <c r="HF1835" s="46"/>
      <c r="HG1835" s="49"/>
      <c r="HH1835" s="41"/>
      <c r="HI1835" s="107"/>
      <c r="HJ1835" s="46"/>
      <c r="HK1835" s="46"/>
      <c r="HL1835" s="110"/>
      <c r="HM1835" s="5"/>
      <c r="HN1835" s="10"/>
      <c r="HO1835" s="106"/>
      <c r="HP1835" s="1"/>
      <c r="HQ1835" s="11"/>
      <c r="HR1835" s="46"/>
      <c r="HS1835" s="46"/>
      <c r="HT1835" s="46"/>
      <c r="HU1835" s="46"/>
      <c r="HV1835" s="46"/>
      <c r="HW1835" s="46"/>
      <c r="HX1835" s="49"/>
      <c r="HY1835" s="41"/>
      <c r="HZ1835" s="107"/>
      <c r="IA1835" s="46"/>
      <c r="IB1835" s="46"/>
      <c r="IC1835" s="110"/>
      <c r="ID1835" s="5"/>
    </row>
    <row r="1836" spans="1:238" s="51" customFormat="1" ht="18.75" customHeight="1">
      <c r="A1836" s="60">
        <v>149919</v>
      </c>
      <c r="B1836" s="12" t="s">
        <v>4226</v>
      </c>
      <c r="C1836" s="13">
        <v>73224.13</v>
      </c>
      <c r="D1836" s="11"/>
      <c r="E1836" s="11" t="s">
        <v>2259</v>
      </c>
      <c r="F1836" s="58" t="s">
        <v>0</v>
      </c>
      <c r="G1836" s="63">
        <v>1</v>
      </c>
      <c r="H1836" s="63">
        <v>1</v>
      </c>
      <c r="I1836" s="63">
        <v>1</v>
      </c>
      <c r="J1836" s="64">
        <v>21</v>
      </c>
      <c r="K1836" s="64">
        <v>19</v>
      </c>
      <c r="L1836" s="65">
        <v>0.04</v>
      </c>
      <c r="M1836" s="66">
        <v>6925808335830</v>
      </c>
      <c r="N1836" s="112"/>
      <c r="O1836" s="41">
        <f t="shared" si="230"/>
        <v>0</v>
      </c>
      <c r="P1836" s="47">
        <f t="shared" si="231"/>
        <v>0</v>
      </c>
      <c r="Q1836" s="47">
        <f t="shared" si="232"/>
        <v>0</v>
      </c>
      <c r="R1836" s="3">
        <f t="shared" si="233"/>
        <v>0</v>
      </c>
      <c r="S1836" s="106"/>
      <c r="T1836" s="1"/>
      <c r="U1836" s="11"/>
      <c r="V1836" s="46"/>
      <c r="W1836" s="46"/>
      <c r="X1836" s="46"/>
      <c r="Y1836" s="46"/>
      <c r="Z1836" s="46"/>
      <c r="AA1836" s="46"/>
      <c r="AB1836" s="49"/>
      <c r="AC1836" s="41"/>
      <c r="AD1836" s="107"/>
      <c r="AE1836" s="46"/>
      <c r="AF1836" s="46"/>
      <c r="AG1836" s="110"/>
      <c r="AH1836" s="5"/>
      <c r="AI1836" s="10"/>
      <c r="AJ1836" s="106"/>
      <c r="AK1836" s="1"/>
      <c r="AL1836" s="11"/>
      <c r="AM1836" s="46"/>
      <c r="AN1836" s="46"/>
      <c r="AO1836" s="46"/>
      <c r="AP1836" s="46"/>
      <c r="AQ1836" s="46"/>
      <c r="AR1836" s="46"/>
      <c r="AS1836" s="49"/>
      <c r="AT1836" s="41"/>
      <c r="AU1836" s="107"/>
      <c r="AV1836" s="46"/>
      <c r="AW1836" s="46"/>
      <c r="AX1836" s="110"/>
      <c r="AY1836" s="5"/>
      <c r="AZ1836" s="10"/>
      <c r="BA1836" s="106"/>
      <c r="BB1836" s="1"/>
      <c r="BC1836" s="11"/>
      <c r="BD1836" s="46"/>
      <c r="BE1836" s="46"/>
      <c r="BF1836" s="46"/>
      <c r="BG1836" s="46"/>
      <c r="BH1836" s="46"/>
      <c r="BI1836" s="46"/>
      <c r="BJ1836" s="49"/>
      <c r="BK1836" s="41"/>
      <c r="BL1836" s="107"/>
      <c r="BM1836" s="46"/>
      <c r="BN1836" s="46"/>
      <c r="BO1836" s="110"/>
      <c r="BP1836" s="5"/>
      <c r="BQ1836" s="10"/>
      <c r="BR1836" s="106"/>
      <c r="BS1836" s="1"/>
      <c r="BT1836" s="11"/>
      <c r="BU1836" s="46"/>
      <c r="BV1836" s="46"/>
      <c r="BW1836" s="46"/>
      <c r="BX1836" s="46"/>
      <c r="BY1836" s="46"/>
      <c r="BZ1836" s="46"/>
      <c r="CA1836" s="49"/>
      <c r="CB1836" s="41"/>
      <c r="CC1836" s="107"/>
      <c r="CD1836" s="46"/>
      <c r="CE1836" s="46"/>
      <c r="CF1836" s="110"/>
      <c r="CG1836" s="5"/>
      <c r="CH1836" s="10"/>
      <c r="CI1836" s="106"/>
      <c r="CJ1836" s="1"/>
      <c r="CK1836" s="11"/>
      <c r="CL1836" s="46"/>
      <c r="CM1836" s="46"/>
      <c r="CN1836" s="46"/>
      <c r="CO1836" s="46"/>
      <c r="CP1836" s="46"/>
      <c r="CQ1836" s="46"/>
      <c r="CR1836" s="49"/>
      <c r="CS1836" s="41"/>
      <c r="CT1836" s="107"/>
      <c r="CU1836" s="46"/>
      <c r="CV1836" s="46"/>
      <c r="CW1836" s="110"/>
      <c r="CX1836" s="5"/>
      <c r="CY1836" s="10"/>
      <c r="CZ1836" s="106"/>
      <c r="DA1836" s="1"/>
      <c r="DB1836" s="11"/>
      <c r="DC1836" s="46"/>
      <c r="DD1836" s="46"/>
      <c r="DE1836" s="46"/>
      <c r="DF1836" s="46"/>
      <c r="DG1836" s="46"/>
      <c r="DH1836" s="46"/>
      <c r="DI1836" s="49"/>
      <c r="DJ1836" s="41"/>
      <c r="DK1836" s="107"/>
      <c r="DL1836" s="46"/>
      <c r="DM1836" s="46"/>
      <c r="DN1836" s="110"/>
      <c r="DO1836" s="5"/>
      <c r="DP1836" s="10"/>
      <c r="DQ1836" s="106"/>
      <c r="DR1836" s="1"/>
      <c r="DS1836" s="11"/>
      <c r="DT1836" s="46"/>
      <c r="DU1836" s="46"/>
      <c r="DV1836" s="46"/>
      <c r="DW1836" s="46"/>
      <c r="DX1836" s="46"/>
      <c r="DY1836" s="46"/>
      <c r="DZ1836" s="49"/>
      <c r="EA1836" s="41"/>
      <c r="EB1836" s="107"/>
      <c r="EC1836" s="46"/>
      <c r="ED1836" s="46"/>
      <c r="EE1836" s="110"/>
      <c r="EF1836" s="5"/>
      <c r="EG1836" s="10"/>
      <c r="EH1836" s="106"/>
      <c r="EI1836" s="1"/>
      <c r="EJ1836" s="11"/>
      <c r="EK1836" s="46"/>
      <c r="EL1836" s="46"/>
      <c r="EM1836" s="46"/>
      <c r="EN1836" s="46"/>
      <c r="EO1836" s="46"/>
      <c r="EP1836" s="46"/>
      <c r="EQ1836" s="49"/>
      <c r="ER1836" s="41"/>
      <c r="ES1836" s="107"/>
      <c r="ET1836" s="46"/>
      <c r="EU1836" s="46"/>
      <c r="EV1836" s="110"/>
      <c r="EW1836" s="5"/>
      <c r="EX1836" s="10"/>
      <c r="EY1836" s="106"/>
      <c r="EZ1836" s="1"/>
      <c r="FA1836" s="11"/>
      <c r="FB1836" s="46"/>
      <c r="FC1836" s="46"/>
      <c r="FD1836" s="46"/>
      <c r="FE1836" s="46"/>
      <c r="FF1836" s="46"/>
      <c r="FG1836" s="46"/>
      <c r="FH1836" s="49"/>
      <c r="FI1836" s="41"/>
      <c r="FJ1836" s="107"/>
      <c r="FK1836" s="46"/>
      <c r="FL1836" s="46"/>
      <c r="FM1836" s="110"/>
      <c r="FN1836" s="5"/>
      <c r="FO1836" s="10"/>
      <c r="FP1836" s="106"/>
      <c r="FQ1836" s="1"/>
      <c r="FR1836" s="11"/>
      <c r="FS1836" s="46"/>
      <c r="FT1836" s="46"/>
      <c r="FU1836" s="46"/>
      <c r="FV1836" s="46"/>
      <c r="FW1836" s="46"/>
      <c r="FX1836" s="46"/>
      <c r="FY1836" s="49"/>
      <c r="FZ1836" s="41"/>
      <c r="GA1836" s="107"/>
      <c r="GB1836" s="46"/>
      <c r="GC1836" s="46"/>
      <c r="GD1836" s="110"/>
      <c r="GE1836" s="5"/>
      <c r="GF1836" s="10"/>
      <c r="GG1836" s="106"/>
      <c r="GH1836" s="1"/>
      <c r="GI1836" s="11"/>
      <c r="GJ1836" s="46"/>
      <c r="GK1836" s="46"/>
      <c r="GL1836" s="46"/>
      <c r="GM1836" s="46"/>
      <c r="GN1836" s="46"/>
      <c r="GO1836" s="46"/>
      <c r="GP1836" s="49"/>
      <c r="GQ1836" s="41"/>
      <c r="GR1836" s="107"/>
      <c r="GS1836" s="46"/>
      <c r="GT1836" s="46"/>
      <c r="GU1836" s="110"/>
      <c r="GV1836" s="5"/>
      <c r="GW1836" s="10"/>
      <c r="GX1836" s="106"/>
      <c r="GY1836" s="1"/>
      <c r="GZ1836" s="11"/>
      <c r="HA1836" s="46"/>
      <c r="HB1836" s="46"/>
      <c r="HC1836" s="46"/>
      <c r="HD1836" s="46"/>
      <c r="HE1836" s="46"/>
      <c r="HF1836" s="46"/>
      <c r="HG1836" s="49"/>
      <c r="HH1836" s="41"/>
      <c r="HI1836" s="107"/>
      <c r="HJ1836" s="46"/>
      <c r="HK1836" s="46"/>
      <c r="HL1836" s="110"/>
      <c r="HM1836" s="5"/>
      <c r="HN1836" s="10"/>
      <c r="HO1836" s="106"/>
      <c r="HP1836" s="1"/>
      <c r="HQ1836" s="11"/>
      <c r="HR1836" s="46"/>
      <c r="HS1836" s="46"/>
      <c r="HT1836" s="46"/>
      <c r="HU1836" s="46"/>
      <c r="HV1836" s="46"/>
      <c r="HW1836" s="46"/>
      <c r="HX1836" s="49"/>
      <c r="HY1836" s="41"/>
      <c r="HZ1836" s="107"/>
      <c r="IA1836" s="46"/>
      <c r="IB1836" s="46"/>
      <c r="IC1836" s="110"/>
      <c r="ID1836" s="5"/>
    </row>
    <row r="1837" spans="1:238" s="51" customFormat="1" ht="18.75" customHeight="1">
      <c r="A1837" s="60">
        <v>149630</v>
      </c>
      <c r="B1837" s="12" t="s">
        <v>4227</v>
      </c>
      <c r="C1837" s="13">
        <v>73224.13</v>
      </c>
      <c r="D1837" s="11"/>
      <c r="E1837" s="11" t="s">
        <v>2259</v>
      </c>
      <c r="F1837" s="58" t="s">
        <v>0</v>
      </c>
      <c r="G1837" s="63">
        <v>1</v>
      </c>
      <c r="H1837" s="63">
        <v>1</v>
      </c>
      <c r="I1837" s="63">
        <v>1</v>
      </c>
      <c r="J1837" s="64">
        <v>21</v>
      </c>
      <c r="K1837" s="64">
        <v>19</v>
      </c>
      <c r="L1837" s="65">
        <v>0.04</v>
      </c>
      <c r="M1837" s="66">
        <v>6925808320935</v>
      </c>
      <c r="N1837" s="112"/>
      <c r="O1837" s="41">
        <f t="shared" si="230"/>
        <v>0</v>
      </c>
      <c r="P1837" s="47">
        <f t="shared" si="231"/>
        <v>0</v>
      </c>
      <c r="Q1837" s="47">
        <f t="shared" si="232"/>
        <v>0</v>
      </c>
      <c r="R1837" s="3">
        <f t="shared" si="233"/>
        <v>0</v>
      </c>
      <c r="S1837" s="106"/>
      <c r="T1837" s="1"/>
      <c r="U1837" s="11"/>
      <c r="V1837" s="46"/>
      <c r="W1837" s="46"/>
      <c r="X1837" s="46"/>
      <c r="Y1837" s="46"/>
      <c r="Z1837" s="46"/>
      <c r="AA1837" s="46"/>
      <c r="AB1837" s="49"/>
      <c r="AC1837" s="41"/>
      <c r="AD1837" s="107"/>
      <c r="AE1837" s="46"/>
      <c r="AF1837" s="46"/>
      <c r="AG1837" s="110"/>
      <c r="AH1837" s="5"/>
      <c r="AI1837" s="10"/>
      <c r="AJ1837" s="106"/>
      <c r="AK1837" s="1"/>
      <c r="AL1837" s="11"/>
      <c r="AM1837" s="46"/>
      <c r="AN1837" s="46"/>
      <c r="AO1837" s="46"/>
      <c r="AP1837" s="46"/>
      <c r="AQ1837" s="46"/>
      <c r="AR1837" s="46"/>
      <c r="AS1837" s="49"/>
      <c r="AT1837" s="41"/>
      <c r="AU1837" s="107"/>
      <c r="AV1837" s="46"/>
      <c r="AW1837" s="46"/>
      <c r="AX1837" s="110"/>
      <c r="AY1837" s="5"/>
      <c r="AZ1837" s="10"/>
      <c r="BA1837" s="106"/>
      <c r="BB1837" s="1"/>
      <c r="BC1837" s="11"/>
      <c r="BD1837" s="46"/>
      <c r="BE1837" s="46"/>
      <c r="BF1837" s="46"/>
      <c r="BG1837" s="46"/>
      <c r="BH1837" s="46"/>
      <c r="BI1837" s="46"/>
      <c r="BJ1837" s="49"/>
      <c r="BK1837" s="41"/>
      <c r="BL1837" s="107"/>
      <c r="BM1837" s="46"/>
      <c r="BN1837" s="46"/>
      <c r="BO1837" s="110"/>
      <c r="BP1837" s="5"/>
      <c r="BQ1837" s="10"/>
      <c r="BR1837" s="106"/>
      <c r="BS1837" s="1"/>
      <c r="BT1837" s="11"/>
      <c r="BU1837" s="46"/>
      <c r="BV1837" s="46"/>
      <c r="BW1837" s="46"/>
      <c r="BX1837" s="46"/>
      <c r="BY1837" s="46"/>
      <c r="BZ1837" s="46"/>
      <c r="CA1837" s="49"/>
      <c r="CB1837" s="41"/>
      <c r="CC1837" s="107"/>
      <c r="CD1837" s="46"/>
      <c r="CE1837" s="46"/>
      <c r="CF1837" s="110"/>
      <c r="CG1837" s="5"/>
      <c r="CH1837" s="10"/>
      <c r="CI1837" s="106"/>
      <c r="CJ1837" s="1"/>
      <c r="CK1837" s="11"/>
      <c r="CL1837" s="46"/>
      <c r="CM1837" s="46"/>
      <c r="CN1837" s="46"/>
      <c r="CO1837" s="46"/>
      <c r="CP1837" s="46"/>
      <c r="CQ1837" s="46"/>
      <c r="CR1837" s="49"/>
      <c r="CS1837" s="41"/>
      <c r="CT1837" s="107"/>
      <c r="CU1837" s="46"/>
      <c r="CV1837" s="46"/>
      <c r="CW1837" s="110"/>
      <c r="CX1837" s="5"/>
      <c r="CY1837" s="10"/>
      <c r="CZ1837" s="106"/>
      <c r="DA1837" s="1"/>
      <c r="DB1837" s="11"/>
      <c r="DC1837" s="46"/>
      <c r="DD1837" s="46"/>
      <c r="DE1837" s="46"/>
      <c r="DF1837" s="46"/>
      <c r="DG1837" s="46"/>
      <c r="DH1837" s="46"/>
      <c r="DI1837" s="49"/>
      <c r="DJ1837" s="41"/>
      <c r="DK1837" s="107"/>
      <c r="DL1837" s="46"/>
      <c r="DM1837" s="46"/>
      <c r="DN1837" s="110"/>
      <c r="DO1837" s="5"/>
      <c r="DP1837" s="10"/>
      <c r="DQ1837" s="106"/>
      <c r="DR1837" s="1"/>
      <c r="DS1837" s="11"/>
      <c r="DT1837" s="46"/>
      <c r="DU1837" s="46"/>
      <c r="DV1837" s="46"/>
      <c r="DW1837" s="46"/>
      <c r="DX1837" s="46"/>
      <c r="DY1837" s="46"/>
      <c r="DZ1837" s="49"/>
      <c r="EA1837" s="41"/>
      <c r="EB1837" s="107"/>
      <c r="EC1837" s="46"/>
      <c r="ED1837" s="46"/>
      <c r="EE1837" s="110"/>
      <c r="EF1837" s="5"/>
      <c r="EG1837" s="10"/>
      <c r="EH1837" s="106"/>
      <c r="EI1837" s="1"/>
      <c r="EJ1837" s="11"/>
      <c r="EK1837" s="46"/>
      <c r="EL1837" s="46"/>
      <c r="EM1837" s="46"/>
      <c r="EN1837" s="46"/>
      <c r="EO1837" s="46"/>
      <c r="EP1837" s="46"/>
      <c r="EQ1837" s="49"/>
      <c r="ER1837" s="41"/>
      <c r="ES1837" s="107"/>
      <c r="ET1837" s="46"/>
      <c r="EU1837" s="46"/>
      <c r="EV1837" s="110"/>
      <c r="EW1837" s="5"/>
      <c r="EX1837" s="10"/>
      <c r="EY1837" s="106"/>
      <c r="EZ1837" s="1"/>
      <c r="FA1837" s="11"/>
      <c r="FB1837" s="46"/>
      <c r="FC1837" s="46"/>
      <c r="FD1837" s="46"/>
      <c r="FE1837" s="46"/>
      <c r="FF1837" s="46"/>
      <c r="FG1837" s="46"/>
      <c r="FH1837" s="49"/>
      <c r="FI1837" s="41"/>
      <c r="FJ1837" s="107"/>
      <c r="FK1837" s="46"/>
      <c r="FL1837" s="46"/>
      <c r="FM1837" s="110"/>
      <c r="FN1837" s="5"/>
      <c r="FO1837" s="10"/>
      <c r="FP1837" s="106"/>
      <c r="FQ1837" s="1"/>
      <c r="FR1837" s="11"/>
      <c r="FS1837" s="46"/>
      <c r="FT1837" s="46"/>
      <c r="FU1837" s="46"/>
      <c r="FV1837" s="46"/>
      <c r="FW1837" s="46"/>
      <c r="FX1837" s="46"/>
      <c r="FY1837" s="49"/>
      <c r="FZ1837" s="41"/>
      <c r="GA1837" s="107"/>
      <c r="GB1837" s="46"/>
      <c r="GC1837" s="46"/>
      <c r="GD1837" s="110"/>
      <c r="GE1837" s="5"/>
      <c r="GF1837" s="10"/>
      <c r="GG1837" s="106"/>
      <c r="GH1837" s="1"/>
      <c r="GI1837" s="11"/>
      <c r="GJ1837" s="46"/>
      <c r="GK1837" s="46"/>
      <c r="GL1837" s="46"/>
      <c r="GM1837" s="46"/>
      <c r="GN1837" s="46"/>
      <c r="GO1837" s="46"/>
      <c r="GP1837" s="49"/>
      <c r="GQ1837" s="41"/>
      <c r="GR1837" s="107"/>
      <c r="GS1837" s="46"/>
      <c r="GT1837" s="46"/>
      <c r="GU1837" s="110"/>
      <c r="GV1837" s="5"/>
      <c r="GW1837" s="10"/>
      <c r="GX1837" s="106"/>
      <c r="GY1837" s="1"/>
      <c r="GZ1837" s="11"/>
      <c r="HA1837" s="46"/>
      <c r="HB1837" s="46"/>
      <c r="HC1837" s="46"/>
      <c r="HD1837" s="46"/>
      <c r="HE1837" s="46"/>
      <c r="HF1837" s="46"/>
      <c r="HG1837" s="49"/>
      <c r="HH1837" s="41"/>
      <c r="HI1837" s="107"/>
      <c r="HJ1837" s="46"/>
      <c r="HK1837" s="46"/>
      <c r="HL1837" s="110"/>
      <c r="HM1837" s="5"/>
      <c r="HN1837" s="10"/>
      <c r="HO1837" s="106"/>
      <c r="HP1837" s="1"/>
      <c r="HQ1837" s="11"/>
      <c r="HR1837" s="46"/>
      <c r="HS1837" s="46"/>
      <c r="HT1837" s="46"/>
      <c r="HU1837" s="46"/>
      <c r="HV1837" s="46"/>
      <c r="HW1837" s="46"/>
      <c r="HX1837" s="49"/>
      <c r="HY1837" s="41"/>
      <c r="HZ1837" s="107"/>
      <c r="IA1837" s="46"/>
      <c r="IB1837" s="46"/>
      <c r="IC1837" s="110"/>
      <c r="ID1837" s="5"/>
    </row>
    <row r="1838" spans="1:238" s="51" customFormat="1" ht="18.75" customHeight="1">
      <c r="A1838" s="60">
        <v>149857</v>
      </c>
      <c r="B1838" s="12" t="s">
        <v>4228</v>
      </c>
      <c r="C1838" s="13">
        <v>73224.13</v>
      </c>
      <c r="D1838" s="11"/>
      <c r="E1838" s="11" t="s">
        <v>2259</v>
      </c>
      <c r="F1838" s="58" t="s">
        <v>0</v>
      </c>
      <c r="G1838" s="63">
        <v>1</v>
      </c>
      <c r="H1838" s="63">
        <v>1</v>
      </c>
      <c r="I1838" s="63">
        <v>1</v>
      </c>
      <c r="J1838" s="64">
        <v>21</v>
      </c>
      <c r="K1838" s="64">
        <v>19</v>
      </c>
      <c r="L1838" s="65">
        <v>0.04</v>
      </c>
      <c r="M1838" s="66">
        <v>6925808335236</v>
      </c>
      <c r="N1838" s="112"/>
      <c r="O1838" s="41">
        <f t="shared" si="230"/>
        <v>0</v>
      </c>
      <c r="P1838" s="47">
        <f t="shared" si="231"/>
        <v>0</v>
      </c>
      <c r="Q1838" s="47">
        <f t="shared" si="232"/>
        <v>0</v>
      </c>
      <c r="R1838" s="3">
        <f t="shared" si="233"/>
        <v>0</v>
      </c>
      <c r="S1838" s="106"/>
      <c r="T1838" s="1"/>
      <c r="U1838" s="11"/>
      <c r="V1838" s="46"/>
      <c r="W1838" s="46"/>
      <c r="X1838" s="46"/>
      <c r="Y1838" s="46"/>
      <c r="Z1838" s="46"/>
      <c r="AA1838" s="46"/>
      <c r="AB1838" s="49"/>
      <c r="AC1838" s="41"/>
      <c r="AD1838" s="107"/>
      <c r="AE1838" s="46"/>
      <c r="AF1838" s="46"/>
      <c r="AG1838" s="110"/>
      <c r="AH1838" s="5"/>
      <c r="AI1838" s="10"/>
      <c r="AJ1838" s="106"/>
      <c r="AK1838" s="1"/>
      <c r="AL1838" s="11"/>
      <c r="AM1838" s="46"/>
      <c r="AN1838" s="46"/>
      <c r="AO1838" s="46"/>
      <c r="AP1838" s="46"/>
      <c r="AQ1838" s="46"/>
      <c r="AR1838" s="46"/>
      <c r="AS1838" s="49"/>
      <c r="AT1838" s="41"/>
      <c r="AU1838" s="107"/>
      <c r="AV1838" s="46"/>
      <c r="AW1838" s="46"/>
      <c r="AX1838" s="110"/>
      <c r="AY1838" s="5"/>
      <c r="AZ1838" s="10"/>
      <c r="BA1838" s="106"/>
      <c r="BB1838" s="1"/>
      <c r="BC1838" s="11"/>
      <c r="BD1838" s="46"/>
      <c r="BE1838" s="46"/>
      <c r="BF1838" s="46"/>
      <c r="BG1838" s="46"/>
      <c r="BH1838" s="46"/>
      <c r="BI1838" s="46"/>
      <c r="BJ1838" s="49"/>
      <c r="BK1838" s="41"/>
      <c r="BL1838" s="107"/>
      <c r="BM1838" s="46"/>
      <c r="BN1838" s="46"/>
      <c r="BO1838" s="110"/>
      <c r="BP1838" s="5"/>
      <c r="BQ1838" s="10"/>
      <c r="BR1838" s="106"/>
      <c r="BS1838" s="1"/>
      <c r="BT1838" s="11"/>
      <c r="BU1838" s="46"/>
      <c r="BV1838" s="46"/>
      <c r="BW1838" s="46"/>
      <c r="BX1838" s="46"/>
      <c r="BY1838" s="46"/>
      <c r="BZ1838" s="46"/>
      <c r="CA1838" s="49"/>
      <c r="CB1838" s="41"/>
      <c r="CC1838" s="107"/>
      <c r="CD1838" s="46"/>
      <c r="CE1838" s="46"/>
      <c r="CF1838" s="110"/>
      <c r="CG1838" s="5"/>
      <c r="CH1838" s="10"/>
      <c r="CI1838" s="106"/>
      <c r="CJ1838" s="1"/>
      <c r="CK1838" s="11"/>
      <c r="CL1838" s="46"/>
      <c r="CM1838" s="46"/>
      <c r="CN1838" s="46"/>
      <c r="CO1838" s="46"/>
      <c r="CP1838" s="46"/>
      <c r="CQ1838" s="46"/>
      <c r="CR1838" s="49"/>
      <c r="CS1838" s="41"/>
      <c r="CT1838" s="107"/>
      <c r="CU1838" s="46"/>
      <c r="CV1838" s="46"/>
      <c r="CW1838" s="110"/>
      <c r="CX1838" s="5"/>
      <c r="CY1838" s="10"/>
      <c r="CZ1838" s="106"/>
      <c r="DA1838" s="1"/>
      <c r="DB1838" s="11"/>
      <c r="DC1838" s="46"/>
      <c r="DD1838" s="46"/>
      <c r="DE1838" s="46"/>
      <c r="DF1838" s="46"/>
      <c r="DG1838" s="46"/>
      <c r="DH1838" s="46"/>
      <c r="DI1838" s="49"/>
      <c r="DJ1838" s="41"/>
      <c r="DK1838" s="107"/>
      <c r="DL1838" s="46"/>
      <c r="DM1838" s="46"/>
      <c r="DN1838" s="110"/>
      <c r="DO1838" s="5"/>
      <c r="DP1838" s="10"/>
      <c r="DQ1838" s="106"/>
      <c r="DR1838" s="1"/>
      <c r="DS1838" s="11"/>
      <c r="DT1838" s="46"/>
      <c r="DU1838" s="46"/>
      <c r="DV1838" s="46"/>
      <c r="DW1838" s="46"/>
      <c r="DX1838" s="46"/>
      <c r="DY1838" s="46"/>
      <c r="DZ1838" s="49"/>
      <c r="EA1838" s="41"/>
      <c r="EB1838" s="107"/>
      <c r="EC1838" s="46"/>
      <c r="ED1838" s="46"/>
      <c r="EE1838" s="110"/>
      <c r="EF1838" s="5"/>
      <c r="EG1838" s="10"/>
      <c r="EH1838" s="106"/>
      <c r="EI1838" s="1"/>
      <c r="EJ1838" s="11"/>
      <c r="EK1838" s="46"/>
      <c r="EL1838" s="46"/>
      <c r="EM1838" s="46"/>
      <c r="EN1838" s="46"/>
      <c r="EO1838" s="46"/>
      <c r="EP1838" s="46"/>
      <c r="EQ1838" s="49"/>
      <c r="ER1838" s="41"/>
      <c r="ES1838" s="107"/>
      <c r="ET1838" s="46"/>
      <c r="EU1838" s="46"/>
      <c r="EV1838" s="110"/>
      <c r="EW1838" s="5"/>
      <c r="EX1838" s="10"/>
      <c r="EY1838" s="106"/>
      <c r="EZ1838" s="1"/>
      <c r="FA1838" s="11"/>
      <c r="FB1838" s="46"/>
      <c r="FC1838" s="46"/>
      <c r="FD1838" s="46"/>
      <c r="FE1838" s="46"/>
      <c r="FF1838" s="46"/>
      <c r="FG1838" s="46"/>
      <c r="FH1838" s="49"/>
      <c r="FI1838" s="41"/>
      <c r="FJ1838" s="107"/>
      <c r="FK1838" s="46"/>
      <c r="FL1838" s="46"/>
      <c r="FM1838" s="110"/>
      <c r="FN1838" s="5"/>
      <c r="FO1838" s="10"/>
      <c r="FP1838" s="106"/>
      <c r="FQ1838" s="1"/>
      <c r="FR1838" s="11"/>
      <c r="FS1838" s="46"/>
      <c r="FT1838" s="46"/>
      <c r="FU1838" s="46"/>
      <c r="FV1838" s="46"/>
      <c r="FW1838" s="46"/>
      <c r="FX1838" s="46"/>
      <c r="FY1838" s="49"/>
      <c r="FZ1838" s="41"/>
      <c r="GA1838" s="107"/>
      <c r="GB1838" s="46"/>
      <c r="GC1838" s="46"/>
      <c r="GD1838" s="110"/>
      <c r="GE1838" s="5"/>
      <c r="GF1838" s="10"/>
      <c r="GG1838" s="106"/>
      <c r="GH1838" s="1"/>
      <c r="GI1838" s="11"/>
      <c r="GJ1838" s="46"/>
      <c r="GK1838" s="46"/>
      <c r="GL1838" s="46"/>
      <c r="GM1838" s="46"/>
      <c r="GN1838" s="46"/>
      <c r="GO1838" s="46"/>
      <c r="GP1838" s="49"/>
      <c r="GQ1838" s="41"/>
      <c r="GR1838" s="107"/>
      <c r="GS1838" s="46"/>
      <c r="GT1838" s="46"/>
      <c r="GU1838" s="110"/>
      <c r="GV1838" s="5"/>
      <c r="GW1838" s="10"/>
      <c r="GX1838" s="106"/>
      <c r="GY1838" s="1"/>
      <c r="GZ1838" s="11"/>
      <c r="HA1838" s="46"/>
      <c r="HB1838" s="46"/>
      <c r="HC1838" s="46"/>
      <c r="HD1838" s="46"/>
      <c r="HE1838" s="46"/>
      <c r="HF1838" s="46"/>
      <c r="HG1838" s="49"/>
      <c r="HH1838" s="41"/>
      <c r="HI1838" s="107"/>
      <c r="HJ1838" s="46"/>
      <c r="HK1838" s="46"/>
      <c r="HL1838" s="110"/>
      <c r="HM1838" s="5"/>
      <c r="HN1838" s="10"/>
      <c r="HO1838" s="106"/>
      <c r="HP1838" s="1"/>
      <c r="HQ1838" s="11"/>
      <c r="HR1838" s="46"/>
      <c r="HS1838" s="46"/>
      <c r="HT1838" s="46"/>
      <c r="HU1838" s="46"/>
      <c r="HV1838" s="46"/>
      <c r="HW1838" s="46"/>
      <c r="HX1838" s="49"/>
      <c r="HY1838" s="41"/>
      <c r="HZ1838" s="107"/>
      <c r="IA1838" s="46"/>
      <c r="IB1838" s="46"/>
      <c r="IC1838" s="110"/>
      <c r="ID1838" s="5"/>
    </row>
    <row r="1839" spans="1:238" s="51" customFormat="1" ht="18.75" customHeight="1">
      <c r="A1839" s="60">
        <v>149858</v>
      </c>
      <c r="B1839" s="12" t="s">
        <v>4229</v>
      </c>
      <c r="C1839" s="13">
        <v>73224.13</v>
      </c>
      <c r="D1839" s="11"/>
      <c r="E1839" s="11" t="s">
        <v>2259</v>
      </c>
      <c r="F1839" s="58" t="s">
        <v>0</v>
      </c>
      <c r="G1839" s="63">
        <v>1</v>
      </c>
      <c r="H1839" s="63">
        <v>1</v>
      </c>
      <c r="I1839" s="63">
        <v>1</v>
      </c>
      <c r="J1839" s="64">
        <v>21</v>
      </c>
      <c r="K1839" s="64">
        <v>19</v>
      </c>
      <c r="L1839" s="65">
        <v>0.04</v>
      </c>
      <c r="M1839" s="66">
        <v>6940092415358</v>
      </c>
      <c r="N1839" s="112"/>
      <c r="O1839" s="41">
        <f t="shared" si="230"/>
        <v>0</v>
      </c>
      <c r="P1839" s="47">
        <f t="shared" si="231"/>
        <v>0</v>
      </c>
      <c r="Q1839" s="47">
        <f t="shared" si="232"/>
        <v>0</v>
      </c>
      <c r="R1839" s="3">
        <f t="shared" si="233"/>
        <v>0</v>
      </c>
      <c r="S1839" s="106"/>
      <c r="T1839" s="1"/>
      <c r="U1839" s="11"/>
      <c r="V1839" s="46"/>
      <c r="W1839" s="46"/>
      <c r="X1839" s="46"/>
      <c r="Y1839" s="46"/>
      <c r="Z1839" s="46"/>
      <c r="AA1839" s="46"/>
      <c r="AB1839" s="49"/>
      <c r="AC1839" s="41"/>
      <c r="AD1839" s="107"/>
      <c r="AE1839" s="46"/>
      <c r="AF1839" s="46"/>
      <c r="AG1839" s="110"/>
      <c r="AH1839" s="5"/>
      <c r="AI1839" s="10"/>
      <c r="AJ1839" s="106"/>
      <c r="AK1839" s="1"/>
      <c r="AL1839" s="11"/>
      <c r="AM1839" s="46"/>
      <c r="AN1839" s="46"/>
      <c r="AO1839" s="46"/>
      <c r="AP1839" s="46"/>
      <c r="AQ1839" s="46"/>
      <c r="AR1839" s="46"/>
      <c r="AS1839" s="49"/>
      <c r="AT1839" s="41"/>
      <c r="AU1839" s="107"/>
      <c r="AV1839" s="46"/>
      <c r="AW1839" s="46"/>
      <c r="AX1839" s="110"/>
      <c r="AY1839" s="5"/>
      <c r="AZ1839" s="10"/>
      <c r="BA1839" s="106"/>
      <c r="BB1839" s="1"/>
      <c r="BC1839" s="11"/>
      <c r="BD1839" s="46"/>
      <c r="BE1839" s="46"/>
      <c r="BF1839" s="46"/>
      <c r="BG1839" s="46"/>
      <c r="BH1839" s="46"/>
      <c r="BI1839" s="46"/>
      <c r="BJ1839" s="49"/>
      <c r="BK1839" s="41"/>
      <c r="BL1839" s="107"/>
      <c r="BM1839" s="46"/>
      <c r="BN1839" s="46"/>
      <c r="BO1839" s="110"/>
      <c r="BP1839" s="5"/>
      <c r="BQ1839" s="10"/>
      <c r="BR1839" s="106"/>
      <c r="BS1839" s="1"/>
      <c r="BT1839" s="11"/>
      <c r="BU1839" s="46"/>
      <c r="BV1839" s="46"/>
      <c r="BW1839" s="46"/>
      <c r="BX1839" s="46"/>
      <c r="BY1839" s="46"/>
      <c r="BZ1839" s="46"/>
      <c r="CA1839" s="49"/>
      <c r="CB1839" s="41"/>
      <c r="CC1839" s="107"/>
      <c r="CD1839" s="46"/>
      <c r="CE1839" s="46"/>
      <c r="CF1839" s="110"/>
      <c r="CG1839" s="5"/>
      <c r="CH1839" s="10"/>
      <c r="CI1839" s="106"/>
      <c r="CJ1839" s="1"/>
      <c r="CK1839" s="11"/>
      <c r="CL1839" s="46"/>
      <c r="CM1839" s="46"/>
      <c r="CN1839" s="46"/>
      <c r="CO1839" s="46"/>
      <c r="CP1839" s="46"/>
      <c r="CQ1839" s="46"/>
      <c r="CR1839" s="49"/>
      <c r="CS1839" s="41"/>
      <c r="CT1839" s="107"/>
      <c r="CU1839" s="46"/>
      <c r="CV1839" s="46"/>
      <c r="CW1839" s="110"/>
      <c r="CX1839" s="5"/>
      <c r="CY1839" s="10"/>
      <c r="CZ1839" s="106"/>
      <c r="DA1839" s="1"/>
      <c r="DB1839" s="11"/>
      <c r="DC1839" s="46"/>
      <c r="DD1839" s="46"/>
      <c r="DE1839" s="46"/>
      <c r="DF1839" s="46"/>
      <c r="DG1839" s="46"/>
      <c r="DH1839" s="46"/>
      <c r="DI1839" s="49"/>
      <c r="DJ1839" s="41"/>
      <c r="DK1839" s="107"/>
      <c r="DL1839" s="46"/>
      <c r="DM1839" s="46"/>
      <c r="DN1839" s="110"/>
      <c r="DO1839" s="5"/>
      <c r="DP1839" s="10"/>
      <c r="DQ1839" s="106"/>
      <c r="DR1839" s="1"/>
      <c r="DS1839" s="11"/>
      <c r="DT1839" s="46"/>
      <c r="DU1839" s="46"/>
      <c r="DV1839" s="46"/>
      <c r="DW1839" s="46"/>
      <c r="DX1839" s="46"/>
      <c r="DY1839" s="46"/>
      <c r="DZ1839" s="49"/>
      <c r="EA1839" s="41"/>
      <c r="EB1839" s="107"/>
      <c r="EC1839" s="46"/>
      <c r="ED1839" s="46"/>
      <c r="EE1839" s="110"/>
      <c r="EF1839" s="5"/>
      <c r="EG1839" s="10"/>
      <c r="EH1839" s="106"/>
      <c r="EI1839" s="1"/>
      <c r="EJ1839" s="11"/>
      <c r="EK1839" s="46"/>
      <c r="EL1839" s="46"/>
      <c r="EM1839" s="46"/>
      <c r="EN1839" s="46"/>
      <c r="EO1839" s="46"/>
      <c r="EP1839" s="46"/>
      <c r="EQ1839" s="49"/>
      <c r="ER1839" s="41"/>
      <c r="ES1839" s="107"/>
      <c r="ET1839" s="46"/>
      <c r="EU1839" s="46"/>
      <c r="EV1839" s="110"/>
      <c r="EW1839" s="5"/>
      <c r="EX1839" s="10"/>
      <c r="EY1839" s="106"/>
      <c r="EZ1839" s="1"/>
      <c r="FA1839" s="11"/>
      <c r="FB1839" s="46"/>
      <c r="FC1839" s="46"/>
      <c r="FD1839" s="46"/>
      <c r="FE1839" s="46"/>
      <c r="FF1839" s="46"/>
      <c r="FG1839" s="46"/>
      <c r="FH1839" s="49"/>
      <c r="FI1839" s="41"/>
      <c r="FJ1839" s="107"/>
      <c r="FK1839" s="46"/>
      <c r="FL1839" s="46"/>
      <c r="FM1839" s="110"/>
      <c r="FN1839" s="5"/>
      <c r="FO1839" s="10"/>
      <c r="FP1839" s="106"/>
      <c r="FQ1839" s="1"/>
      <c r="FR1839" s="11"/>
      <c r="FS1839" s="46"/>
      <c r="FT1839" s="46"/>
      <c r="FU1839" s="46"/>
      <c r="FV1839" s="46"/>
      <c r="FW1839" s="46"/>
      <c r="FX1839" s="46"/>
      <c r="FY1839" s="49"/>
      <c r="FZ1839" s="41"/>
      <c r="GA1839" s="107"/>
      <c r="GB1839" s="46"/>
      <c r="GC1839" s="46"/>
      <c r="GD1839" s="110"/>
      <c r="GE1839" s="5"/>
      <c r="GF1839" s="10"/>
      <c r="GG1839" s="106"/>
      <c r="GH1839" s="1"/>
      <c r="GI1839" s="11"/>
      <c r="GJ1839" s="46"/>
      <c r="GK1839" s="46"/>
      <c r="GL1839" s="46"/>
      <c r="GM1839" s="46"/>
      <c r="GN1839" s="46"/>
      <c r="GO1839" s="46"/>
      <c r="GP1839" s="49"/>
      <c r="GQ1839" s="41"/>
      <c r="GR1839" s="107"/>
      <c r="GS1839" s="46"/>
      <c r="GT1839" s="46"/>
      <c r="GU1839" s="110"/>
      <c r="GV1839" s="5"/>
      <c r="GW1839" s="10"/>
      <c r="GX1839" s="106"/>
      <c r="GY1839" s="1"/>
      <c r="GZ1839" s="11"/>
      <c r="HA1839" s="46"/>
      <c r="HB1839" s="46"/>
      <c r="HC1839" s="46"/>
      <c r="HD1839" s="46"/>
      <c r="HE1839" s="46"/>
      <c r="HF1839" s="46"/>
      <c r="HG1839" s="49"/>
      <c r="HH1839" s="41"/>
      <c r="HI1839" s="107"/>
      <c r="HJ1839" s="46"/>
      <c r="HK1839" s="46"/>
      <c r="HL1839" s="110"/>
      <c r="HM1839" s="5"/>
      <c r="HN1839" s="10"/>
      <c r="HO1839" s="106"/>
      <c r="HP1839" s="1"/>
      <c r="HQ1839" s="11"/>
      <c r="HR1839" s="46"/>
      <c r="HS1839" s="46"/>
      <c r="HT1839" s="46"/>
      <c r="HU1839" s="46"/>
      <c r="HV1839" s="46"/>
      <c r="HW1839" s="46"/>
      <c r="HX1839" s="49"/>
      <c r="HY1839" s="41"/>
      <c r="HZ1839" s="107"/>
      <c r="IA1839" s="46"/>
      <c r="IB1839" s="46"/>
      <c r="IC1839" s="110"/>
      <c r="ID1839" s="5"/>
    </row>
    <row r="1840" spans="1:238" s="51" customFormat="1" ht="18.75" customHeight="1">
      <c r="A1840" s="60">
        <v>149856</v>
      </c>
      <c r="B1840" s="12" t="s">
        <v>4230</v>
      </c>
      <c r="C1840" s="13">
        <v>73224.13</v>
      </c>
      <c r="D1840" s="11"/>
      <c r="E1840" s="11" t="s">
        <v>2259</v>
      </c>
      <c r="F1840" s="58" t="s">
        <v>0</v>
      </c>
      <c r="G1840" s="63">
        <v>1</v>
      </c>
      <c r="H1840" s="63">
        <v>1</v>
      </c>
      <c r="I1840" s="63">
        <v>1</v>
      </c>
      <c r="J1840" s="64">
        <v>21</v>
      </c>
      <c r="K1840" s="64">
        <v>19</v>
      </c>
      <c r="L1840" s="65">
        <v>0.04</v>
      </c>
      <c r="M1840" s="66">
        <v>6940092415365</v>
      </c>
      <c r="N1840" s="112"/>
      <c r="O1840" s="41">
        <f t="shared" si="230"/>
        <v>0</v>
      </c>
      <c r="P1840" s="47">
        <f t="shared" si="231"/>
        <v>0</v>
      </c>
      <c r="Q1840" s="47">
        <f t="shared" si="232"/>
        <v>0</v>
      </c>
      <c r="R1840" s="3">
        <f t="shared" si="233"/>
        <v>0</v>
      </c>
      <c r="S1840" s="106"/>
      <c r="T1840" s="1"/>
      <c r="U1840" s="11"/>
      <c r="V1840" s="46"/>
      <c r="W1840" s="46"/>
      <c r="X1840" s="46"/>
      <c r="Y1840" s="46"/>
      <c r="Z1840" s="46"/>
      <c r="AA1840" s="46"/>
      <c r="AB1840" s="49"/>
      <c r="AC1840" s="41"/>
      <c r="AD1840" s="107"/>
      <c r="AE1840" s="46"/>
      <c r="AF1840" s="46"/>
      <c r="AG1840" s="110"/>
      <c r="AH1840" s="5"/>
      <c r="AI1840" s="10"/>
      <c r="AJ1840" s="106"/>
      <c r="AK1840" s="1"/>
      <c r="AL1840" s="11"/>
      <c r="AM1840" s="46"/>
      <c r="AN1840" s="46"/>
      <c r="AO1840" s="46"/>
      <c r="AP1840" s="46"/>
      <c r="AQ1840" s="46"/>
      <c r="AR1840" s="46"/>
      <c r="AS1840" s="49"/>
      <c r="AT1840" s="41"/>
      <c r="AU1840" s="107"/>
      <c r="AV1840" s="46"/>
      <c r="AW1840" s="46"/>
      <c r="AX1840" s="110"/>
      <c r="AY1840" s="5"/>
      <c r="AZ1840" s="10"/>
      <c r="BA1840" s="106"/>
      <c r="BB1840" s="1"/>
      <c r="BC1840" s="11"/>
      <c r="BD1840" s="46"/>
      <c r="BE1840" s="46"/>
      <c r="BF1840" s="46"/>
      <c r="BG1840" s="46"/>
      <c r="BH1840" s="46"/>
      <c r="BI1840" s="46"/>
      <c r="BJ1840" s="49"/>
      <c r="BK1840" s="41"/>
      <c r="BL1840" s="107"/>
      <c r="BM1840" s="46"/>
      <c r="BN1840" s="46"/>
      <c r="BO1840" s="110"/>
      <c r="BP1840" s="5"/>
      <c r="BQ1840" s="10"/>
      <c r="BR1840" s="106"/>
      <c r="BS1840" s="1"/>
      <c r="BT1840" s="11"/>
      <c r="BU1840" s="46"/>
      <c r="BV1840" s="46"/>
      <c r="BW1840" s="46"/>
      <c r="BX1840" s="46"/>
      <c r="BY1840" s="46"/>
      <c r="BZ1840" s="46"/>
      <c r="CA1840" s="49"/>
      <c r="CB1840" s="41"/>
      <c r="CC1840" s="107"/>
      <c r="CD1840" s="46"/>
      <c r="CE1840" s="46"/>
      <c r="CF1840" s="110"/>
      <c r="CG1840" s="5"/>
      <c r="CH1840" s="10"/>
      <c r="CI1840" s="106"/>
      <c r="CJ1840" s="1"/>
      <c r="CK1840" s="11"/>
      <c r="CL1840" s="46"/>
      <c r="CM1840" s="46"/>
      <c r="CN1840" s="46"/>
      <c r="CO1840" s="46"/>
      <c r="CP1840" s="46"/>
      <c r="CQ1840" s="46"/>
      <c r="CR1840" s="49"/>
      <c r="CS1840" s="41"/>
      <c r="CT1840" s="107"/>
      <c r="CU1840" s="46"/>
      <c r="CV1840" s="46"/>
      <c r="CW1840" s="110"/>
      <c r="CX1840" s="5"/>
      <c r="CY1840" s="10"/>
      <c r="CZ1840" s="106"/>
      <c r="DA1840" s="1"/>
      <c r="DB1840" s="11"/>
      <c r="DC1840" s="46"/>
      <c r="DD1840" s="46"/>
      <c r="DE1840" s="46"/>
      <c r="DF1840" s="46"/>
      <c r="DG1840" s="46"/>
      <c r="DH1840" s="46"/>
      <c r="DI1840" s="49"/>
      <c r="DJ1840" s="41"/>
      <c r="DK1840" s="107"/>
      <c r="DL1840" s="46"/>
      <c r="DM1840" s="46"/>
      <c r="DN1840" s="110"/>
      <c r="DO1840" s="5"/>
      <c r="DP1840" s="10"/>
      <c r="DQ1840" s="106"/>
      <c r="DR1840" s="1"/>
      <c r="DS1840" s="11"/>
      <c r="DT1840" s="46"/>
      <c r="DU1840" s="46"/>
      <c r="DV1840" s="46"/>
      <c r="DW1840" s="46"/>
      <c r="DX1840" s="46"/>
      <c r="DY1840" s="46"/>
      <c r="DZ1840" s="49"/>
      <c r="EA1840" s="41"/>
      <c r="EB1840" s="107"/>
      <c r="EC1840" s="46"/>
      <c r="ED1840" s="46"/>
      <c r="EE1840" s="110"/>
      <c r="EF1840" s="5"/>
      <c r="EG1840" s="10"/>
      <c r="EH1840" s="106"/>
      <c r="EI1840" s="1"/>
      <c r="EJ1840" s="11"/>
      <c r="EK1840" s="46"/>
      <c r="EL1840" s="46"/>
      <c r="EM1840" s="46"/>
      <c r="EN1840" s="46"/>
      <c r="EO1840" s="46"/>
      <c r="EP1840" s="46"/>
      <c r="EQ1840" s="49"/>
      <c r="ER1840" s="41"/>
      <c r="ES1840" s="107"/>
      <c r="ET1840" s="46"/>
      <c r="EU1840" s="46"/>
      <c r="EV1840" s="110"/>
      <c r="EW1840" s="5"/>
      <c r="EX1840" s="10"/>
      <c r="EY1840" s="106"/>
      <c r="EZ1840" s="1"/>
      <c r="FA1840" s="11"/>
      <c r="FB1840" s="46"/>
      <c r="FC1840" s="46"/>
      <c r="FD1840" s="46"/>
      <c r="FE1840" s="46"/>
      <c r="FF1840" s="46"/>
      <c r="FG1840" s="46"/>
      <c r="FH1840" s="49"/>
      <c r="FI1840" s="41"/>
      <c r="FJ1840" s="107"/>
      <c r="FK1840" s="46"/>
      <c r="FL1840" s="46"/>
      <c r="FM1840" s="110"/>
      <c r="FN1840" s="5"/>
      <c r="FO1840" s="10"/>
      <c r="FP1840" s="106"/>
      <c r="FQ1840" s="1"/>
      <c r="FR1840" s="11"/>
      <c r="FS1840" s="46"/>
      <c r="FT1840" s="46"/>
      <c r="FU1840" s="46"/>
      <c r="FV1840" s="46"/>
      <c r="FW1840" s="46"/>
      <c r="FX1840" s="46"/>
      <c r="FY1840" s="49"/>
      <c r="FZ1840" s="41"/>
      <c r="GA1840" s="107"/>
      <c r="GB1840" s="46"/>
      <c r="GC1840" s="46"/>
      <c r="GD1840" s="110"/>
      <c r="GE1840" s="5"/>
      <c r="GF1840" s="10"/>
      <c r="GG1840" s="106"/>
      <c r="GH1840" s="1"/>
      <c r="GI1840" s="11"/>
      <c r="GJ1840" s="46"/>
      <c r="GK1840" s="46"/>
      <c r="GL1840" s="46"/>
      <c r="GM1840" s="46"/>
      <c r="GN1840" s="46"/>
      <c r="GO1840" s="46"/>
      <c r="GP1840" s="49"/>
      <c r="GQ1840" s="41"/>
      <c r="GR1840" s="107"/>
      <c r="GS1840" s="46"/>
      <c r="GT1840" s="46"/>
      <c r="GU1840" s="110"/>
      <c r="GV1840" s="5"/>
      <c r="GW1840" s="10"/>
      <c r="GX1840" s="106"/>
      <c r="GY1840" s="1"/>
      <c r="GZ1840" s="11"/>
      <c r="HA1840" s="46"/>
      <c r="HB1840" s="46"/>
      <c r="HC1840" s="46"/>
      <c r="HD1840" s="46"/>
      <c r="HE1840" s="46"/>
      <c r="HF1840" s="46"/>
      <c r="HG1840" s="49"/>
      <c r="HH1840" s="41"/>
      <c r="HI1840" s="107"/>
      <c r="HJ1840" s="46"/>
      <c r="HK1840" s="46"/>
      <c r="HL1840" s="110"/>
      <c r="HM1840" s="5"/>
      <c r="HN1840" s="10"/>
      <c r="HO1840" s="106"/>
      <c r="HP1840" s="1"/>
      <c r="HQ1840" s="11"/>
      <c r="HR1840" s="46"/>
      <c r="HS1840" s="46"/>
      <c r="HT1840" s="46"/>
      <c r="HU1840" s="46"/>
      <c r="HV1840" s="46"/>
      <c r="HW1840" s="46"/>
      <c r="HX1840" s="49"/>
      <c r="HY1840" s="41"/>
      <c r="HZ1840" s="107"/>
      <c r="IA1840" s="46"/>
      <c r="IB1840" s="46"/>
      <c r="IC1840" s="110"/>
      <c r="ID1840" s="5"/>
    </row>
    <row r="1841" spans="1:238" s="51" customFormat="1" ht="18.75" customHeight="1">
      <c r="A1841" s="50">
        <v>149633</v>
      </c>
      <c r="B1841" s="10" t="s">
        <v>4231</v>
      </c>
      <c r="C1841" s="13">
        <v>77549.710000000006</v>
      </c>
      <c r="D1841" s="11"/>
      <c r="E1841" s="11" t="s">
        <v>2259</v>
      </c>
      <c r="F1841" s="11" t="s">
        <v>0</v>
      </c>
      <c r="G1841" s="46">
        <v>1</v>
      </c>
      <c r="H1841" s="46">
        <v>1</v>
      </c>
      <c r="I1841" s="46">
        <v>1</v>
      </c>
      <c r="J1841" s="47">
        <v>21</v>
      </c>
      <c r="K1841" s="47">
        <v>19</v>
      </c>
      <c r="L1841" s="48">
        <v>0.04</v>
      </c>
      <c r="M1841" s="49">
        <v>6925808320966</v>
      </c>
      <c r="N1841" s="107"/>
      <c r="O1841" s="41">
        <f t="shared" si="230"/>
        <v>0</v>
      </c>
      <c r="P1841" s="47">
        <f t="shared" si="231"/>
        <v>0</v>
      </c>
      <c r="Q1841" s="47">
        <f t="shared" si="232"/>
        <v>0</v>
      </c>
      <c r="R1841" s="3">
        <f t="shared" si="233"/>
        <v>0</v>
      </c>
      <c r="S1841" s="106"/>
      <c r="T1841" s="1"/>
      <c r="U1841" s="11"/>
      <c r="V1841" s="46"/>
      <c r="W1841" s="46"/>
      <c r="X1841" s="46"/>
      <c r="Y1841" s="46"/>
      <c r="Z1841" s="46"/>
      <c r="AA1841" s="46"/>
      <c r="AB1841" s="49"/>
      <c r="AC1841" s="41"/>
      <c r="AD1841" s="107"/>
      <c r="AE1841" s="46"/>
      <c r="AF1841" s="46"/>
      <c r="AG1841" s="110"/>
      <c r="AH1841" s="5"/>
      <c r="AI1841" s="10"/>
      <c r="AJ1841" s="106"/>
      <c r="AK1841" s="1"/>
      <c r="AL1841" s="11"/>
      <c r="AM1841" s="46"/>
      <c r="AN1841" s="46"/>
      <c r="AO1841" s="46"/>
      <c r="AP1841" s="46"/>
      <c r="AQ1841" s="46"/>
      <c r="AR1841" s="46"/>
      <c r="AS1841" s="49"/>
      <c r="AT1841" s="41"/>
      <c r="AU1841" s="107"/>
      <c r="AV1841" s="46"/>
      <c r="AW1841" s="46"/>
      <c r="AX1841" s="110"/>
      <c r="AY1841" s="5"/>
      <c r="AZ1841" s="10"/>
      <c r="BA1841" s="106"/>
      <c r="BB1841" s="1"/>
      <c r="BC1841" s="11"/>
      <c r="BD1841" s="46"/>
      <c r="BE1841" s="46"/>
      <c r="BF1841" s="46"/>
      <c r="BG1841" s="46"/>
      <c r="BH1841" s="46"/>
      <c r="BI1841" s="46"/>
      <c r="BJ1841" s="49"/>
      <c r="BK1841" s="41"/>
      <c r="BL1841" s="107"/>
      <c r="BM1841" s="46"/>
      <c r="BN1841" s="46"/>
      <c r="BO1841" s="110"/>
      <c r="BP1841" s="5"/>
      <c r="BQ1841" s="10"/>
      <c r="BR1841" s="106"/>
      <c r="BS1841" s="1"/>
      <c r="BT1841" s="11"/>
      <c r="BU1841" s="46"/>
      <c r="BV1841" s="46"/>
      <c r="BW1841" s="46"/>
      <c r="BX1841" s="46"/>
      <c r="BY1841" s="46"/>
      <c r="BZ1841" s="46"/>
      <c r="CA1841" s="49"/>
      <c r="CB1841" s="41"/>
      <c r="CC1841" s="107"/>
      <c r="CD1841" s="46"/>
      <c r="CE1841" s="46"/>
      <c r="CF1841" s="110"/>
      <c r="CG1841" s="5"/>
      <c r="CH1841" s="10"/>
      <c r="CI1841" s="106"/>
      <c r="CJ1841" s="1"/>
      <c r="CK1841" s="11"/>
      <c r="CL1841" s="46"/>
      <c r="CM1841" s="46"/>
      <c r="CN1841" s="46"/>
      <c r="CO1841" s="46"/>
      <c r="CP1841" s="46"/>
      <c r="CQ1841" s="46"/>
      <c r="CR1841" s="49"/>
      <c r="CS1841" s="41"/>
      <c r="CT1841" s="107"/>
      <c r="CU1841" s="46"/>
      <c r="CV1841" s="46"/>
      <c r="CW1841" s="110"/>
      <c r="CX1841" s="5"/>
      <c r="CY1841" s="10"/>
      <c r="CZ1841" s="106"/>
      <c r="DA1841" s="1"/>
      <c r="DB1841" s="11"/>
      <c r="DC1841" s="46"/>
      <c r="DD1841" s="46"/>
      <c r="DE1841" s="46"/>
      <c r="DF1841" s="46"/>
      <c r="DG1841" s="46"/>
      <c r="DH1841" s="46"/>
      <c r="DI1841" s="49"/>
      <c r="DJ1841" s="41"/>
      <c r="DK1841" s="107"/>
      <c r="DL1841" s="46"/>
      <c r="DM1841" s="46"/>
      <c r="DN1841" s="110"/>
      <c r="DO1841" s="5"/>
      <c r="DP1841" s="10"/>
      <c r="DQ1841" s="106"/>
      <c r="DR1841" s="1"/>
      <c r="DS1841" s="11"/>
      <c r="DT1841" s="46"/>
      <c r="DU1841" s="46"/>
      <c r="DV1841" s="46"/>
      <c r="DW1841" s="46"/>
      <c r="DX1841" s="46"/>
      <c r="DY1841" s="46"/>
      <c r="DZ1841" s="49"/>
      <c r="EA1841" s="41"/>
      <c r="EB1841" s="107"/>
      <c r="EC1841" s="46"/>
      <c r="ED1841" s="46"/>
      <c r="EE1841" s="110"/>
      <c r="EF1841" s="5"/>
      <c r="EG1841" s="10"/>
      <c r="EH1841" s="106"/>
      <c r="EI1841" s="1"/>
      <c r="EJ1841" s="11"/>
      <c r="EK1841" s="46"/>
      <c r="EL1841" s="46"/>
      <c r="EM1841" s="46"/>
      <c r="EN1841" s="46"/>
      <c r="EO1841" s="46"/>
      <c r="EP1841" s="46"/>
      <c r="EQ1841" s="49"/>
      <c r="ER1841" s="41"/>
      <c r="ES1841" s="107"/>
      <c r="ET1841" s="46"/>
      <c r="EU1841" s="46"/>
      <c r="EV1841" s="110"/>
      <c r="EW1841" s="5"/>
      <c r="EX1841" s="10"/>
      <c r="EY1841" s="106"/>
      <c r="EZ1841" s="1"/>
      <c r="FA1841" s="11"/>
      <c r="FB1841" s="46"/>
      <c r="FC1841" s="46"/>
      <c r="FD1841" s="46"/>
      <c r="FE1841" s="46"/>
      <c r="FF1841" s="46"/>
      <c r="FG1841" s="46"/>
      <c r="FH1841" s="49"/>
      <c r="FI1841" s="41"/>
      <c r="FJ1841" s="107"/>
      <c r="FK1841" s="46"/>
      <c r="FL1841" s="46"/>
      <c r="FM1841" s="110"/>
      <c r="FN1841" s="5"/>
      <c r="FO1841" s="10"/>
      <c r="FP1841" s="106"/>
      <c r="FQ1841" s="1"/>
      <c r="FR1841" s="11"/>
      <c r="FS1841" s="46"/>
      <c r="FT1841" s="46"/>
      <c r="FU1841" s="46"/>
      <c r="FV1841" s="46"/>
      <c r="FW1841" s="46"/>
      <c r="FX1841" s="46"/>
      <c r="FY1841" s="49"/>
      <c r="FZ1841" s="41"/>
      <c r="GA1841" s="107"/>
      <c r="GB1841" s="46"/>
      <c r="GC1841" s="46"/>
      <c r="GD1841" s="110"/>
      <c r="GE1841" s="5"/>
      <c r="GF1841" s="10"/>
      <c r="GG1841" s="106"/>
      <c r="GH1841" s="1"/>
      <c r="GI1841" s="11"/>
      <c r="GJ1841" s="46"/>
      <c r="GK1841" s="46"/>
      <c r="GL1841" s="46"/>
      <c r="GM1841" s="46"/>
      <c r="GN1841" s="46"/>
      <c r="GO1841" s="46"/>
      <c r="GP1841" s="49"/>
      <c r="GQ1841" s="41"/>
      <c r="GR1841" s="107"/>
      <c r="GS1841" s="46"/>
      <c r="GT1841" s="46"/>
      <c r="GU1841" s="110"/>
      <c r="GV1841" s="5"/>
      <c r="GW1841" s="10"/>
      <c r="GX1841" s="106"/>
      <c r="GY1841" s="1"/>
      <c r="GZ1841" s="11"/>
      <c r="HA1841" s="46"/>
      <c r="HB1841" s="46"/>
      <c r="HC1841" s="46"/>
      <c r="HD1841" s="46"/>
      <c r="HE1841" s="46"/>
      <c r="HF1841" s="46"/>
      <c r="HG1841" s="49"/>
      <c r="HH1841" s="41"/>
      <c r="HI1841" s="107"/>
      <c r="HJ1841" s="46"/>
      <c r="HK1841" s="46"/>
      <c r="HL1841" s="110"/>
      <c r="HM1841" s="5"/>
      <c r="HN1841" s="10"/>
      <c r="HO1841" s="106"/>
      <c r="HP1841" s="1"/>
      <c r="HQ1841" s="11"/>
      <c r="HR1841" s="46"/>
      <c r="HS1841" s="46"/>
      <c r="HT1841" s="46"/>
      <c r="HU1841" s="46"/>
      <c r="HV1841" s="46"/>
      <c r="HW1841" s="46"/>
      <c r="HX1841" s="49"/>
      <c r="HY1841" s="41"/>
      <c r="HZ1841" s="107"/>
      <c r="IA1841" s="46"/>
      <c r="IB1841" s="46"/>
      <c r="IC1841" s="110"/>
      <c r="ID1841" s="5"/>
    </row>
    <row r="1842" spans="1:238" s="51" customFormat="1" ht="18.75" customHeight="1">
      <c r="A1842" s="50">
        <v>149634</v>
      </c>
      <c r="B1842" s="10" t="s">
        <v>4232</v>
      </c>
      <c r="C1842" s="13">
        <v>77549.710000000006</v>
      </c>
      <c r="D1842" s="11"/>
      <c r="E1842" s="11" t="s">
        <v>2259</v>
      </c>
      <c r="F1842" s="11" t="s">
        <v>0</v>
      </c>
      <c r="G1842" s="46">
        <v>1</v>
      </c>
      <c r="H1842" s="46">
        <v>1</v>
      </c>
      <c r="I1842" s="46">
        <v>1</v>
      </c>
      <c r="J1842" s="47">
        <v>21</v>
      </c>
      <c r="K1842" s="47">
        <v>19</v>
      </c>
      <c r="L1842" s="48">
        <v>0.04</v>
      </c>
      <c r="M1842" s="49">
        <v>6925808320973</v>
      </c>
      <c r="N1842" s="107"/>
      <c r="O1842" s="41">
        <f t="shared" ref="O1842:O1846" si="234">C1842*N1842</f>
        <v>0</v>
      </c>
      <c r="P1842" s="47">
        <f t="shared" ref="P1842:P1846" si="235">J1842/G1842*N1842</f>
        <v>0</v>
      </c>
      <c r="Q1842" s="47">
        <f t="shared" ref="Q1842:Q1846" si="236">K1842/G1842*N1842</f>
        <v>0</v>
      </c>
      <c r="R1842" s="3">
        <f t="shared" ref="R1842:R1846" si="237">L1842/G1842*N1842</f>
        <v>0</v>
      </c>
      <c r="S1842" s="106"/>
      <c r="T1842" s="1"/>
      <c r="U1842" s="11"/>
      <c r="V1842" s="46"/>
      <c r="W1842" s="46"/>
      <c r="X1842" s="46"/>
      <c r="Y1842" s="46"/>
      <c r="Z1842" s="46"/>
      <c r="AA1842" s="46"/>
      <c r="AB1842" s="49"/>
      <c r="AC1842" s="41"/>
      <c r="AD1842" s="107"/>
      <c r="AE1842" s="46"/>
      <c r="AF1842" s="46"/>
      <c r="AG1842" s="110"/>
      <c r="AH1842" s="5"/>
      <c r="AI1842" s="10"/>
      <c r="AJ1842" s="106"/>
      <c r="AK1842" s="1"/>
      <c r="AL1842" s="11"/>
      <c r="AM1842" s="46"/>
      <c r="AN1842" s="46"/>
      <c r="AO1842" s="46"/>
      <c r="AP1842" s="46"/>
      <c r="AQ1842" s="46"/>
      <c r="AR1842" s="46"/>
      <c r="AS1842" s="49"/>
      <c r="AT1842" s="41"/>
      <c r="AU1842" s="107"/>
      <c r="AV1842" s="46"/>
      <c r="AW1842" s="46"/>
      <c r="AX1842" s="110"/>
      <c r="AY1842" s="5"/>
      <c r="AZ1842" s="10"/>
      <c r="BA1842" s="106"/>
      <c r="BB1842" s="1"/>
      <c r="BC1842" s="11"/>
      <c r="BD1842" s="46"/>
      <c r="BE1842" s="46"/>
      <c r="BF1842" s="46"/>
      <c r="BG1842" s="46"/>
      <c r="BH1842" s="46"/>
      <c r="BI1842" s="46"/>
      <c r="BJ1842" s="49"/>
      <c r="BK1842" s="41"/>
      <c r="BL1842" s="107"/>
      <c r="BM1842" s="46"/>
      <c r="BN1842" s="46"/>
      <c r="BO1842" s="110"/>
      <c r="BP1842" s="5"/>
      <c r="BQ1842" s="10"/>
      <c r="BR1842" s="106"/>
      <c r="BS1842" s="1"/>
      <c r="BT1842" s="11"/>
      <c r="BU1842" s="46"/>
      <c r="BV1842" s="46"/>
      <c r="BW1842" s="46"/>
      <c r="BX1842" s="46"/>
      <c r="BY1842" s="46"/>
      <c r="BZ1842" s="46"/>
      <c r="CA1842" s="49"/>
      <c r="CB1842" s="41"/>
      <c r="CC1842" s="107"/>
      <c r="CD1842" s="46"/>
      <c r="CE1842" s="46"/>
      <c r="CF1842" s="110"/>
      <c r="CG1842" s="5"/>
      <c r="CH1842" s="10"/>
      <c r="CI1842" s="106"/>
      <c r="CJ1842" s="1"/>
      <c r="CK1842" s="11"/>
      <c r="CL1842" s="46"/>
      <c r="CM1842" s="46"/>
      <c r="CN1842" s="46"/>
      <c r="CO1842" s="46"/>
      <c r="CP1842" s="46"/>
      <c r="CQ1842" s="46"/>
      <c r="CR1842" s="49"/>
      <c r="CS1842" s="41"/>
      <c r="CT1842" s="107"/>
      <c r="CU1842" s="46"/>
      <c r="CV1842" s="46"/>
      <c r="CW1842" s="110"/>
      <c r="CX1842" s="5"/>
      <c r="CY1842" s="10"/>
      <c r="CZ1842" s="106"/>
      <c r="DA1842" s="1"/>
      <c r="DB1842" s="11"/>
      <c r="DC1842" s="46"/>
      <c r="DD1842" s="46"/>
      <c r="DE1842" s="46"/>
      <c r="DF1842" s="46"/>
      <c r="DG1842" s="46"/>
      <c r="DH1842" s="46"/>
      <c r="DI1842" s="49"/>
      <c r="DJ1842" s="41"/>
      <c r="DK1842" s="107"/>
      <c r="DL1842" s="46"/>
      <c r="DM1842" s="46"/>
      <c r="DN1842" s="110"/>
      <c r="DO1842" s="5"/>
      <c r="DP1842" s="10"/>
      <c r="DQ1842" s="106"/>
      <c r="DR1842" s="1"/>
      <c r="DS1842" s="11"/>
      <c r="DT1842" s="46"/>
      <c r="DU1842" s="46"/>
      <c r="DV1842" s="46"/>
      <c r="DW1842" s="46"/>
      <c r="DX1842" s="46"/>
      <c r="DY1842" s="46"/>
      <c r="DZ1842" s="49"/>
      <c r="EA1842" s="41"/>
      <c r="EB1842" s="107"/>
      <c r="EC1842" s="46"/>
      <c r="ED1842" s="46"/>
      <c r="EE1842" s="110"/>
      <c r="EF1842" s="5"/>
      <c r="EG1842" s="10"/>
      <c r="EH1842" s="106"/>
      <c r="EI1842" s="1"/>
      <c r="EJ1842" s="11"/>
      <c r="EK1842" s="46"/>
      <c r="EL1842" s="46"/>
      <c r="EM1842" s="46"/>
      <c r="EN1842" s="46"/>
      <c r="EO1842" s="46"/>
      <c r="EP1842" s="46"/>
      <c r="EQ1842" s="49"/>
      <c r="ER1842" s="41"/>
      <c r="ES1842" s="107"/>
      <c r="ET1842" s="46"/>
      <c r="EU1842" s="46"/>
      <c r="EV1842" s="110"/>
      <c r="EW1842" s="5"/>
      <c r="EX1842" s="10"/>
      <c r="EY1842" s="106"/>
      <c r="EZ1842" s="1"/>
      <c r="FA1842" s="11"/>
      <c r="FB1842" s="46"/>
      <c r="FC1842" s="46"/>
      <c r="FD1842" s="46"/>
      <c r="FE1842" s="46"/>
      <c r="FF1842" s="46"/>
      <c r="FG1842" s="46"/>
      <c r="FH1842" s="49"/>
      <c r="FI1842" s="41"/>
      <c r="FJ1842" s="107"/>
      <c r="FK1842" s="46"/>
      <c r="FL1842" s="46"/>
      <c r="FM1842" s="110"/>
      <c r="FN1842" s="5"/>
      <c r="FO1842" s="10"/>
      <c r="FP1842" s="106"/>
      <c r="FQ1842" s="1"/>
      <c r="FR1842" s="11"/>
      <c r="FS1842" s="46"/>
      <c r="FT1842" s="46"/>
      <c r="FU1842" s="46"/>
      <c r="FV1842" s="46"/>
      <c r="FW1842" s="46"/>
      <c r="FX1842" s="46"/>
      <c r="FY1842" s="49"/>
      <c r="FZ1842" s="41"/>
      <c r="GA1842" s="107"/>
      <c r="GB1842" s="46"/>
      <c r="GC1842" s="46"/>
      <c r="GD1842" s="110"/>
      <c r="GE1842" s="5"/>
      <c r="GF1842" s="10"/>
      <c r="GG1842" s="106"/>
      <c r="GH1842" s="1"/>
      <c r="GI1842" s="11"/>
      <c r="GJ1842" s="46"/>
      <c r="GK1842" s="46"/>
      <c r="GL1842" s="46"/>
      <c r="GM1842" s="46"/>
      <c r="GN1842" s="46"/>
      <c r="GO1842" s="46"/>
      <c r="GP1842" s="49"/>
      <c r="GQ1842" s="41"/>
      <c r="GR1842" s="107"/>
      <c r="GS1842" s="46"/>
      <c r="GT1842" s="46"/>
      <c r="GU1842" s="110"/>
      <c r="GV1842" s="5"/>
      <c r="GW1842" s="10"/>
      <c r="GX1842" s="106"/>
      <c r="GY1842" s="1"/>
      <c r="GZ1842" s="11"/>
      <c r="HA1842" s="46"/>
      <c r="HB1842" s="46"/>
      <c r="HC1842" s="46"/>
      <c r="HD1842" s="46"/>
      <c r="HE1842" s="46"/>
      <c r="HF1842" s="46"/>
      <c r="HG1842" s="49"/>
      <c r="HH1842" s="41"/>
      <c r="HI1842" s="107"/>
      <c r="HJ1842" s="46"/>
      <c r="HK1842" s="46"/>
      <c r="HL1842" s="110"/>
      <c r="HM1842" s="5"/>
      <c r="HN1842" s="10"/>
      <c r="HO1842" s="106"/>
      <c r="HP1842" s="1"/>
      <c r="HQ1842" s="11"/>
      <c r="HR1842" s="46"/>
      <c r="HS1842" s="46"/>
      <c r="HT1842" s="46"/>
      <c r="HU1842" s="46"/>
      <c r="HV1842" s="46"/>
      <c r="HW1842" s="46"/>
      <c r="HX1842" s="49"/>
      <c r="HY1842" s="41"/>
      <c r="HZ1842" s="107"/>
      <c r="IA1842" s="46"/>
      <c r="IB1842" s="46"/>
      <c r="IC1842" s="110"/>
      <c r="ID1842" s="5"/>
    </row>
    <row r="1843" spans="1:238" s="51" customFormat="1" ht="18.75" customHeight="1">
      <c r="A1843" s="60">
        <v>149860</v>
      </c>
      <c r="B1843" s="12" t="s">
        <v>4233</v>
      </c>
      <c r="C1843" s="301">
        <v>87333.55</v>
      </c>
      <c r="D1843" s="58"/>
      <c r="E1843" s="58" t="s">
        <v>2259</v>
      </c>
      <c r="F1843" s="58" t="s">
        <v>0</v>
      </c>
      <c r="G1843" s="63">
        <v>1</v>
      </c>
      <c r="H1843" s="63">
        <v>1</v>
      </c>
      <c r="I1843" s="63">
        <v>1</v>
      </c>
      <c r="J1843" s="64">
        <v>21</v>
      </c>
      <c r="K1843" s="64">
        <v>19</v>
      </c>
      <c r="L1843" s="65">
        <v>0.04</v>
      </c>
      <c r="M1843" s="66">
        <v>6925808335250</v>
      </c>
      <c r="N1843" s="112"/>
      <c r="O1843" s="67">
        <f t="shared" si="234"/>
        <v>0</v>
      </c>
      <c r="P1843" s="64">
        <f t="shared" si="235"/>
        <v>0</v>
      </c>
      <c r="Q1843" s="64">
        <f t="shared" si="236"/>
        <v>0</v>
      </c>
      <c r="R1843" s="68">
        <f t="shared" si="237"/>
        <v>0</v>
      </c>
      <c r="S1843" s="106"/>
      <c r="T1843" s="1"/>
      <c r="U1843" s="11"/>
      <c r="V1843" s="46"/>
      <c r="W1843" s="46"/>
      <c r="X1843" s="46"/>
      <c r="Y1843" s="46"/>
      <c r="Z1843" s="46"/>
      <c r="AA1843" s="46"/>
      <c r="AB1843" s="49"/>
      <c r="AC1843" s="41"/>
      <c r="AD1843" s="107"/>
      <c r="AE1843" s="46"/>
      <c r="AF1843" s="46"/>
      <c r="AG1843" s="110"/>
      <c r="AH1843" s="5"/>
      <c r="AI1843" s="10"/>
      <c r="AJ1843" s="106"/>
      <c r="AK1843" s="1"/>
      <c r="AL1843" s="11"/>
      <c r="AM1843" s="46"/>
      <c r="AN1843" s="46"/>
      <c r="AO1843" s="46"/>
      <c r="AP1843" s="46"/>
      <c r="AQ1843" s="46"/>
      <c r="AR1843" s="46"/>
      <c r="AS1843" s="49"/>
      <c r="AT1843" s="41"/>
      <c r="AU1843" s="107"/>
      <c r="AV1843" s="46"/>
      <c r="AW1843" s="46"/>
      <c r="AX1843" s="110"/>
      <c r="AY1843" s="5"/>
      <c r="AZ1843" s="10"/>
      <c r="BA1843" s="106"/>
      <c r="BB1843" s="1"/>
      <c r="BC1843" s="11"/>
      <c r="BD1843" s="46"/>
      <c r="BE1843" s="46"/>
      <c r="BF1843" s="46"/>
      <c r="BG1843" s="46"/>
      <c r="BH1843" s="46"/>
      <c r="BI1843" s="46"/>
      <c r="BJ1843" s="49"/>
      <c r="BK1843" s="41"/>
      <c r="BL1843" s="107"/>
      <c r="BM1843" s="46"/>
      <c r="BN1843" s="46"/>
      <c r="BO1843" s="110"/>
      <c r="BP1843" s="5"/>
      <c r="BQ1843" s="10"/>
      <c r="BR1843" s="106"/>
      <c r="BS1843" s="1"/>
      <c r="BT1843" s="11"/>
      <c r="BU1843" s="46"/>
      <c r="BV1843" s="46"/>
      <c r="BW1843" s="46"/>
      <c r="BX1843" s="46"/>
      <c r="BY1843" s="46"/>
      <c r="BZ1843" s="46"/>
      <c r="CA1843" s="49"/>
      <c r="CB1843" s="41"/>
      <c r="CC1843" s="107"/>
      <c r="CD1843" s="46"/>
      <c r="CE1843" s="46"/>
      <c r="CF1843" s="110"/>
      <c r="CG1843" s="5"/>
      <c r="CH1843" s="10"/>
      <c r="CI1843" s="106"/>
      <c r="CJ1843" s="1"/>
      <c r="CK1843" s="11"/>
      <c r="CL1843" s="46"/>
      <c r="CM1843" s="46"/>
      <c r="CN1843" s="46"/>
      <c r="CO1843" s="46"/>
      <c r="CP1843" s="46"/>
      <c r="CQ1843" s="46"/>
      <c r="CR1843" s="49"/>
      <c r="CS1843" s="41"/>
      <c r="CT1843" s="107"/>
      <c r="CU1843" s="46"/>
      <c r="CV1843" s="46"/>
      <c r="CW1843" s="110"/>
      <c r="CX1843" s="5"/>
      <c r="CY1843" s="10"/>
      <c r="CZ1843" s="106"/>
      <c r="DA1843" s="1"/>
      <c r="DB1843" s="11"/>
      <c r="DC1843" s="46"/>
      <c r="DD1843" s="46"/>
      <c r="DE1843" s="46"/>
      <c r="DF1843" s="46"/>
      <c r="DG1843" s="46"/>
      <c r="DH1843" s="46"/>
      <c r="DI1843" s="49"/>
      <c r="DJ1843" s="41"/>
      <c r="DK1843" s="107"/>
      <c r="DL1843" s="46"/>
      <c r="DM1843" s="46"/>
      <c r="DN1843" s="110"/>
      <c r="DO1843" s="5"/>
      <c r="DP1843" s="10"/>
      <c r="DQ1843" s="106"/>
      <c r="DR1843" s="1"/>
      <c r="DS1843" s="11"/>
      <c r="DT1843" s="46"/>
      <c r="DU1843" s="46"/>
      <c r="DV1843" s="46"/>
      <c r="DW1843" s="46"/>
      <c r="DX1843" s="46"/>
      <c r="DY1843" s="46"/>
      <c r="DZ1843" s="49"/>
      <c r="EA1843" s="41"/>
      <c r="EB1843" s="107"/>
      <c r="EC1843" s="46"/>
      <c r="ED1843" s="46"/>
      <c r="EE1843" s="110"/>
      <c r="EF1843" s="5"/>
      <c r="EG1843" s="10"/>
      <c r="EH1843" s="106"/>
      <c r="EI1843" s="1"/>
      <c r="EJ1843" s="11"/>
      <c r="EK1843" s="46"/>
      <c r="EL1843" s="46"/>
      <c r="EM1843" s="46"/>
      <c r="EN1843" s="46"/>
      <c r="EO1843" s="46"/>
      <c r="EP1843" s="46"/>
      <c r="EQ1843" s="49"/>
      <c r="ER1843" s="41"/>
      <c r="ES1843" s="107"/>
      <c r="ET1843" s="46"/>
      <c r="EU1843" s="46"/>
      <c r="EV1843" s="110"/>
      <c r="EW1843" s="5"/>
      <c r="EX1843" s="10"/>
      <c r="EY1843" s="106"/>
      <c r="EZ1843" s="1"/>
      <c r="FA1843" s="11"/>
      <c r="FB1843" s="46"/>
      <c r="FC1843" s="46"/>
      <c r="FD1843" s="46"/>
      <c r="FE1843" s="46"/>
      <c r="FF1843" s="46"/>
      <c r="FG1843" s="46"/>
      <c r="FH1843" s="49"/>
      <c r="FI1843" s="41"/>
      <c r="FJ1843" s="107"/>
      <c r="FK1843" s="46"/>
      <c r="FL1843" s="46"/>
      <c r="FM1843" s="110"/>
      <c r="FN1843" s="5"/>
      <c r="FO1843" s="10"/>
      <c r="FP1843" s="106"/>
      <c r="FQ1843" s="1"/>
      <c r="FR1843" s="11"/>
      <c r="FS1843" s="46"/>
      <c r="FT1843" s="46"/>
      <c r="FU1843" s="46"/>
      <c r="FV1843" s="46"/>
      <c r="FW1843" s="46"/>
      <c r="FX1843" s="46"/>
      <c r="FY1843" s="49"/>
      <c r="FZ1843" s="41"/>
      <c r="GA1843" s="107"/>
      <c r="GB1843" s="46"/>
      <c r="GC1843" s="46"/>
      <c r="GD1843" s="110"/>
      <c r="GE1843" s="5"/>
      <c r="GF1843" s="10"/>
      <c r="GG1843" s="106"/>
      <c r="GH1843" s="1"/>
      <c r="GI1843" s="11"/>
      <c r="GJ1843" s="46"/>
      <c r="GK1843" s="46"/>
      <c r="GL1843" s="46"/>
      <c r="GM1843" s="46"/>
      <c r="GN1843" s="46"/>
      <c r="GO1843" s="46"/>
      <c r="GP1843" s="49"/>
      <c r="GQ1843" s="41"/>
      <c r="GR1843" s="107"/>
      <c r="GS1843" s="46"/>
      <c r="GT1843" s="46"/>
      <c r="GU1843" s="110"/>
      <c r="GV1843" s="5"/>
      <c r="GW1843" s="10"/>
      <c r="GX1843" s="106"/>
      <c r="GY1843" s="1"/>
      <c r="GZ1843" s="11"/>
      <c r="HA1843" s="46"/>
      <c r="HB1843" s="46"/>
      <c r="HC1843" s="46"/>
      <c r="HD1843" s="46"/>
      <c r="HE1843" s="46"/>
      <c r="HF1843" s="46"/>
      <c r="HG1843" s="49"/>
      <c r="HH1843" s="41"/>
      <c r="HI1843" s="107"/>
      <c r="HJ1843" s="46"/>
      <c r="HK1843" s="46"/>
      <c r="HL1843" s="110"/>
      <c r="HM1843" s="5"/>
      <c r="HN1843" s="10"/>
      <c r="HO1843" s="106"/>
      <c r="HP1843" s="1"/>
      <c r="HQ1843" s="11"/>
      <c r="HR1843" s="46"/>
      <c r="HS1843" s="46"/>
      <c r="HT1843" s="46"/>
      <c r="HU1843" s="46"/>
      <c r="HV1843" s="46"/>
      <c r="HW1843" s="46"/>
      <c r="HX1843" s="49"/>
      <c r="HY1843" s="41"/>
      <c r="HZ1843" s="107"/>
      <c r="IA1843" s="46"/>
      <c r="IB1843" s="46"/>
      <c r="IC1843" s="110"/>
      <c r="ID1843" s="5"/>
    </row>
    <row r="1844" spans="1:238" s="51" customFormat="1" ht="18.75" customHeight="1">
      <c r="A1844" s="50">
        <v>149854</v>
      </c>
      <c r="B1844" s="10" t="s">
        <v>4234</v>
      </c>
      <c r="C1844" s="13">
        <v>87333.55</v>
      </c>
      <c r="D1844" s="11"/>
      <c r="E1844" s="11" t="s">
        <v>2259</v>
      </c>
      <c r="F1844" s="11" t="s">
        <v>0</v>
      </c>
      <c r="G1844" s="46">
        <v>1</v>
      </c>
      <c r="H1844" s="46">
        <v>1</v>
      </c>
      <c r="I1844" s="46">
        <v>1</v>
      </c>
      <c r="J1844" s="47">
        <v>21</v>
      </c>
      <c r="K1844" s="47">
        <v>19</v>
      </c>
      <c r="L1844" s="48">
        <v>0.04</v>
      </c>
      <c r="M1844" s="49">
        <v>6925808335212</v>
      </c>
      <c r="N1844" s="107"/>
      <c r="O1844" s="41">
        <f t="shared" si="234"/>
        <v>0</v>
      </c>
      <c r="P1844" s="47">
        <f t="shared" si="235"/>
        <v>0</v>
      </c>
      <c r="Q1844" s="47">
        <f t="shared" si="236"/>
        <v>0</v>
      </c>
      <c r="R1844" s="3">
        <f t="shared" si="237"/>
        <v>0</v>
      </c>
      <c r="S1844" s="106"/>
      <c r="T1844" s="1"/>
      <c r="U1844" s="11"/>
      <c r="V1844" s="46"/>
      <c r="W1844" s="46"/>
      <c r="X1844" s="46"/>
      <c r="Y1844" s="46"/>
      <c r="Z1844" s="46"/>
      <c r="AA1844" s="46"/>
      <c r="AB1844" s="49"/>
      <c r="AC1844" s="41"/>
      <c r="AD1844" s="107"/>
      <c r="AE1844" s="46"/>
      <c r="AF1844" s="46"/>
      <c r="AG1844" s="110"/>
      <c r="AH1844" s="5"/>
      <c r="AI1844" s="10"/>
      <c r="AJ1844" s="106"/>
      <c r="AK1844" s="1"/>
      <c r="AL1844" s="11"/>
      <c r="AM1844" s="46"/>
      <c r="AN1844" s="46"/>
      <c r="AO1844" s="46"/>
      <c r="AP1844" s="46"/>
      <c r="AQ1844" s="46"/>
      <c r="AR1844" s="46"/>
      <c r="AS1844" s="49"/>
      <c r="AT1844" s="41"/>
      <c r="AU1844" s="107"/>
      <c r="AV1844" s="46"/>
      <c r="AW1844" s="46"/>
      <c r="AX1844" s="110"/>
      <c r="AY1844" s="5"/>
      <c r="AZ1844" s="10"/>
      <c r="BA1844" s="106"/>
      <c r="BB1844" s="1"/>
      <c r="BC1844" s="11"/>
      <c r="BD1844" s="46"/>
      <c r="BE1844" s="46"/>
      <c r="BF1844" s="46"/>
      <c r="BG1844" s="46"/>
      <c r="BH1844" s="46"/>
      <c r="BI1844" s="46"/>
      <c r="BJ1844" s="49"/>
      <c r="BK1844" s="41"/>
      <c r="BL1844" s="107"/>
      <c r="BM1844" s="46"/>
      <c r="BN1844" s="46"/>
      <c r="BO1844" s="110"/>
      <c r="BP1844" s="5"/>
      <c r="BQ1844" s="10"/>
      <c r="BR1844" s="106"/>
      <c r="BS1844" s="1"/>
      <c r="BT1844" s="11"/>
      <c r="BU1844" s="46"/>
      <c r="BV1844" s="46"/>
      <c r="BW1844" s="46"/>
      <c r="BX1844" s="46"/>
      <c r="BY1844" s="46"/>
      <c r="BZ1844" s="46"/>
      <c r="CA1844" s="49"/>
      <c r="CB1844" s="41"/>
      <c r="CC1844" s="107"/>
      <c r="CD1844" s="46"/>
      <c r="CE1844" s="46"/>
      <c r="CF1844" s="110"/>
      <c r="CG1844" s="5"/>
      <c r="CH1844" s="10"/>
      <c r="CI1844" s="106"/>
      <c r="CJ1844" s="1"/>
      <c r="CK1844" s="11"/>
      <c r="CL1844" s="46"/>
      <c r="CM1844" s="46"/>
      <c r="CN1844" s="46"/>
      <c r="CO1844" s="46"/>
      <c r="CP1844" s="46"/>
      <c r="CQ1844" s="46"/>
      <c r="CR1844" s="49"/>
      <c r="CS1844" s="41"/>
      <c r="CT1844" s="107"/>
      <c r="CU1844" s="46"/>
      <c r="CV1844" s="46"/>
      <c r="CW1844" s="110"/>
      <c r="CX1844" s="5"/>
      <c r="CY1844" s="10"/>
      <c r="CZ1844" s="106"/>
      <c r="DA1844" s="1"/>
      <c r="DB1844" s="11"/>
      <c r="DC1844" s="46"/>
      <c r="DD1844" s="46"/>
      <c r="DE1844" s="46"/>
      <c r="DF1844" s="46"/>
      <c r="DG1844" s="46"/>
      <c r="DH1844" s="46"/>
      <c r="DI1844" s="49"/>
      <c r="DJ1844" s="41"/>
      <c r="DK1844" s="107"/>
      <c r="DL1844" s="46"/>
      <c r="DM1844" s="46"/>
      <c r="DN1844" s="110"/>
      <c r="DO1844" s="5"/>
      <c r="DP1844" s="10"/>
      <c r="DQ1844" s="106"/>
      <c r="DR1844" s="1"/>
      <c r="DS1844" s="11"/>
      <c r="DT1844" s="46"/>
      <c r="DU1844" s="46"/>
      <c r="DV1844" s="46"/>
      <c r="DW1844" s="46"/>
      <c r="DX1844" s="46"/>
      <c r="DY1844" s="46"/>
      <c r="DZ1844" s="49"/>
      <c r="EA1844" s="41"/>
      <c r="EB1844" s="107"/>
      <c r="EC1844" s="46"/>
      <c r="ED1844" s="46"/>
      <c r="EE1844" s="110"/>
      <c r="EF1844" s="5"/>
      <c r="EG1844" s="10"/>
      <c r="EH1844" s="106"/>
      <c r="EI1844" s="1"/>
      <c r="EJ1844" s="11"/>
      <c r="EK1844" s="46"/>
      <c r="EL1844" s="46"/>
      <c r="EM1844" s="46"/>
      <c r="EN1844" s="46"/>
      <c r="EO1844" s="46"/>
      <c r="EP1844" s="46"/>
      <c r="EQ1844" s="49"/>
      <c r="ER1844" s="41"/>
      <c r="ES1844" s="107"/>
      <c r="ET1844" s="46"/>
      <c r="EU1844" s="46"/>
      <c r="EV1844" s="110"/>
      <c r="EW1844" s="5"/>
      <c r="EX1844" s="10"/>
      <c r="EY1844" s="106"/>
      <c r="EZ1844" s="1"/>
      <c r="FA1844" s="11"/>
      <c r="FB1844" s="46"/>
      <c r="FC1844" s="46"/>
      <c r="FD1844" s="46"/>
      <c r="FE1844" s="46"/>
      <c r="FF1844" s="46"/>
      <c r="FG1844" s="46"/>
      <c r="FH1844" s="49"/>
      <c r="FI1844" s="41"/>
      <c r="FJ1844" s="107"/>
      <c r="FK1844" s="46"/>
      <c r="FL1844" s="46"/>
      <c r="FM1844" s="110"/>
      <c r="FN1844" s="5"/>
      <c r="FO1844" s="10"/>
      <c r="FP1844" s="106"/>
      <c r="FQ1844" s="1"/>
      <c r="FR1844" s="11"/>
      <c r="FS1844" s="46"/>
      <c r="FT1844" s="46"/>
      <c r="FU1844" s="46"/>
      <c r="FV1844" s="46"/>
      <c r="FW1844" s="46"/>
      <c r="FX1844" s="46"/>
      <c r="FY1844" s="49"/>
      <c r="FZ1844" s="41"/>
      <c r="GA1844" s="107"/>
      <c r="GB1844" s="46"/>
      <c r="GC1844" s="46"/>
      <c r="GD1844" s="110"/>
      <c r="GE1844" s="5"/>
      <c r="GF1844" s="10"/>
      <c r="GG1844" s="106"/>
      <c r="GH1844" s="1"/>
      <c r="GI1844" s="11"/>
      <c r="GJ1844" s="46"/>
      <c r="GK1844" s="46"/>
      <c r="GL1844" s="46"/>
      <c r="GM1844" s="46"/>
      <c r="GN1844" s="46"/>
      <c r="GO1844" s="46"/>
      <c r="GP1844" s="49"/>
      <c r="GQ1844" s="41"/>
      <c r="GR1844" s="107"/>
      <c r="GS1844" s="46"/>
      <c r="GT1844" s="46"/>
      <c r="GU1844" s="110"/>
      <c r="GV1844" s="5"/>
      <c r="GW1844" s="10"/>
      <c r="GX1844" s="106"/>
      <c r="GY1844" s="1"/>
      <c r="GZ1844" s="11"/>
      <c r="HA1844" s="46"/>
      <c r="HB1844" s="46"/>
      <c r="HC1844" s="46"/>
      <c r="HD1844" s="46"/>
      <c r="HE1844" s="46"/>
      <c r="HF1844" s="46"/>
      <c r="HG1844" s="49"/>
      <c r="HH1844" s="41"/>
      <c r="HI1844" s="107"/>
      <c r="HJ1844" s="46"/>
      <c r="HK1844" s="46"/>
      <c r="HL1844" s="110"/>
      <c r="HM1844" s="5"/>
      <c r="HN1844" s="10"/>
      <c r="HO1844" s="106"/>
      <c r="HP1844" s="1"/>
      <c r="HQ1844" s="11"/>
      <c r="HR1844" s="46"/>
      <c r="HS1844" s="46"/>
      <c r="HT1844" s="46"/>
      <c r="HU1844" s="46"/>
      <c r="HV1844" s="46"/>
      <c r="HW1844" s="46"/>
      <c r="HX1844" s="49"/>
      <c r="HY1844" s="41"/>
      <c r="HZ1844" s="107"/>
      <c r="IA1844" s="46"/>
      <c r="IB1844" s="46"/>
      <c r="IC1844" s="110"/>
      <c r="ID1844" s="5"/>
    </row>
    <row r="1845" spans="1:238" s="51" customFormat="1" ht="18.75" customHeight="1">
      <c r="A1845" s="50">
        <v>149859</v>
      </c>
      <c r="B1845" s="10" t="s">
        <v>4235</v>
      </c>
      <c r="C1845" s="13">
        <v>87333.55</v>
      </c>
      <c r="D1845" s="11"/>
      <c r="E1845" s="11" t="s">
        <v>2259</v>
      </c>
      <c r="F1845" s="11" t="s">
        <v>0</v>
      </c>
      <c r="G1845" s="46">
        <v>1</v>
      </c>
      <c r="H1845" s="46">
        <v>1</v>
      </c>
      <c r="I1845" s="46">
        <v>1</v>
      </c>
      <c r="J1845" s="47">
        <v>21</v>
      </c>
      <c r="K1845" s="47">
        <v>19</v>
      </c>
      <c r="L1845" s="48">
        <v>0.04</v>
      </c>
      <c r="M1845" s="49">
        <v>6925808335243</v>
      </c>
      <c r="N1845" s="107"/>
      <c r="O1845" s="41">
        <f t="shared" si="234"/>
        <v>0</v>
      </c>
      <c r="P1845" s="47">
        <f t="shared" si="235"/>
        <v>0</v>
      </c>
      <c r="Q1845" s="47">
        <f t="shared" si="236"/>
        <v>0</v>
      </c>
      <c r="R1845" s="3">
        <f t="shared" si="237"/>
        <v>0</v>
      </c>
      <c r="S1845" s="106"/>
      <c r="T1845" s="1"/>
      <c r="U1845" s="11"/>
      <c r="V1845" s="46"/>
      <c r="W1845" s="46"/>
      <c r="X1845" s="46"/>
      <c r="Y1845" s="46"/>
      <c r="Z1845" s="46"/>
      <c r="AA1845" s="46"/>
      <c r="AB1845" s="49"/>
      <c r="AC1845" s="41"/>
      <c r="AD1845" s="107"/>
      <c r="AE1845" s="46"/>
      <c r="AF1845" s="46"/>
      <c r="AG1845" s="110"/>
      <c r="AH1845" s="5"/>
      <c r="AI1845" s="10"/>
      <c r="AJ1845" s="106"/>
      <c r="AK1845" s="1"/>
      <c r="AL1845" s="11"/>
      <c r="AM1845" s="46"/>
      <c r="AN1845" s="46"/>
      <c r="AO1845" s="46"/>
      <c r="AP1845" s="46"/>
      <c r="AQ1845" s="46"/>
      <c r="AR1845" s="46"/>
      <c r="AS1845" s="49"/>
      <c r="AT1845" s="41"/>
      <c r="AU1845" s="107"/>
      <c r="AV1845" s="46"/>
      <c r="AW1845" s="46"/>
      <c r="AX1845" s="110"/>
      <c r="AY1845" s="5"/>
      <c r="AZ1845" s="10"/>
      <c r="BA1845" s="106"/>
      <c r="BB1845" s="1"/>
      <c r="BC1845" s="11"/>
      <c r="BD1845" s="46"/>
      <c r="BE1845" s="46"/>
      <c r="BF1845" s="46"/>
      <c r="BG1845" s="46"/>
      <c r="BH1845" s="46"/>
      <c r="BI1845" s="46"/>
      <c r="BJ1845" s="49"/>
      <c r="BK1845" s="41"/>
      <c r="BL1845" s="107"/>
      <c r="BM1845" s="46"/>
      <c r="BN1845" s="46"/>
      <c r="BO1845" s="110"/>
      <c r="BP1845" s="5"/>
      <c r="BQ1845" s="10"/>
      <c r="BR1845" s="106"/>
      <c r="BS1845" s="1"/>
      <c r="BT1845" s="11"/>
      <c r="BU1845" s="46"/>
      <c r="BV1845" s="46"/>
      <c r="BW1845" s="46"/>
      <c r="BX1845" s="46"/>
      <c r="BY1845" s="46"/>
      <c r="BZ1845" s="46"/>
      <c r="CA1845" s="49"/>
      <c r="CB1845" s="41"/>
      <c r="CC1845" s="107"/>
      <c r="CD1845" s="46"/>
      <c r="CE1845" s="46"/>
      <c r="CF1845" s="110"/>
      <c r="CG1845" s="5"/>
      <c r="CH1845" s="10"/>
      <c r="CI1845" s="106"/>
      <c r="CJ1845" s="1"/>
      <c r="CK1845" s="11"/>
      <c r="CL1845" s="46"/>
      <c r="CM1845" s="46"/>
      <c r="CN1845" s="46"/>
      <c r="CO1845" s="46"/>
      <c r="CP1845" s="46"/>
      <c r="CQ1845" s="46"/>
      <c r="CR1845" s="49"/>
      <c r="CS1845" s="41"/>
      <c r="CT1845" s="107"/>
      <c r="CU1845" s="46"/>
      <c r="CV1845" s="46"/>
      <c r="CW1845" s="110"/>
      <c r="CX1845" s="5"/>
      <c r="CY1845" s="10"/>
      <c r="CZ1845" s="106"/>
      <c r="DA1845" s="1"/>
      <c r="DB1845" s="11"/>
      <c r="DC1845" s="46"/>
      <c r="DD1845" s="46"/>
      <c r="DE1845" s="46"/>
      <c r="DF1845" s="46"/>
      <c r="DG1845" s="46"/>
      <c r="DH1845" s="46"/>
      <c r="DI1845" s="49"/>
      <c r="DJ1845" s="41"/>
      <c r="DK1845" s="107"/>
      <c r="DL1845" s="46"/>
      <c r="DM1845" s="46"/>
      <c r="DN1845" s="110"/>
      <c r="DO1845" s="5"/>
      <c r="DP1845" s="10"/>
      <c r="DQ1845" s="106"/>
      <c r="DR1845" s="1"/>
      <c r="DS1845" s="11"/>
      <c r="DT1845" s="46"/>
      <c r="DU1845" s="46"/>
      <c r="DV1845" s="46"/>
      <c r="DW1845" s="46"/>
      <c r="DX1845" s="46"/>
      <c r="DY1845" s="46"/>
      <c r="DZ1845" s="49"/>
      <c r="EA1845" s="41"/>
      <c r="EB1845" s="107"/>
      <c r="EC1845" s="46"/>
      <c r="ED1845" s="46"/>
      <c r="EE1845" s="110"/>
      <c r="EF1845" s="5"/>
      <c r="EG1845" s="10"/>
      <c r="EH1845" s="106"/>
      <c r="EI1845" s="1"/>
      <c r="EJ1845" s="11"/>
      <c r="EK1845" s="46"/>
      <c r="EL1845" s="46"/>
      <c r="EM1845" s="46"/>
      <c r="EN1845" s="46"/>
      <c r="EO1845" s="46"/>
      <c r="EP1845" s="46"/>
      <c r="EQ1845" s="49"/>
      <c r="ER1845" s="41"/>
      <c r="ES1845" s="107"/>
      <c r="ET1845" s="46"/>
      <c r="EU1845" s="46"/>
      <c r="EV1845" s="110"/>
      <c r="EW1845" s="5"/>
      <c r="EX1845" s="10"/>
      <c r="EY1845" s="106"/>
      <c r="EZ1845" s="1"/>
      <c r="FA1845" s="11"/>
      <c r="FB1845" s="46"/>
      <c r="FC1845" s="46"/>
      <c r="FD1845" s="46"/>
      <c r="FE1845" s="46"/>
      <c r="FF1845" s="46"/>
      <c r="FG1845" s="46"/>
      <c r="FH1845" s="49"/>
      <c r="FI1845" s="41"/>
      <c r="FJ1845" s="107"/>
      <c r="FK1845" s="46"/>
      <c r="FL1845" s="46"/>
      <c r="FM1845" s="110"/>
      <c r="FN1845" s="5"/>
      <c r="FO1845" s="10"/>
      <c r="FP1845" s="106"/>
      <c r="FQ1845" s="1"/>
      <c r="FR1845" s="11"/>
      <c r="FS1845" s="46"/>
      <c r="FT1845" s="46"/>
      <c r="FU1845" s="46"/>
      <c r="FV1845" s="46"/>
      <c r="FW1845" s="46"/>
      <c r="FX1845" s="46"/>
      <c r="FY1845" s="49"/>
      <c r="FZ1845" s="41"/>
      <c r="GA1845" s="107"/>
      <c r="GB1845" s="46"/>
      <c r="GC1845" s="46"/>
      <c r="GD1845" s="110"/>
      <c r="GE1845" s="5"/>
      <c r="GF1845" s="10"/>
      <c r="GG1845" s="106"/>
      <c r="GH1845" s="1"/>
      <c r="GI1845" s="11"/>
      <c r="GJ1845" s="46"/>
      <c r="GK1845" s="46"/>
      <c r="GL1845" s="46"/>
      <c r="GM1845" s="46"/>
      <c r="GN1845" s="46"/>
      <c r="GO1845" s="46"/>
      <c r="GP1845" s="49"/>
      <c r="GQ1845" s="41"/>
      <c r="GR1845" s="107"/>
      <c r="GS1845" s="46"/>
      <c r="GT1845" s="46"/>
      <c r="GU1845" s="110"/>
      <c r="GV1845" s="5"/>
      <c r="GW1845" s="10"/>
      <c r="GX1845" s="106"/>
      <c r="GY1845" s="1"/>
      <c r="GZ1845" s="11"/>
      <c r="HA1845" s="46"/>
      <c r="HB1845" s="46"/>
      <c r="HC1845" s="46"/>
      <c r="HD1845" s="46"/>
      <c r="HE1845" s="46"/>
      <c r="HF1845" s="46"/>
      <c r="HG1845" s="49"/>
      <c r="HH1845" s="41"/>
      <c r="HI1845" s="107"/>
      <c r="HJ1845" s="46"/>
      <c r="HK1845" s="46"/>
      <c r="HL1845" s="110"/>
      <c r="HM1845" s="5"/>
      <c r="HN1845" s="10"/>
      <c r="HO1845" s="106"/>
      <c r="HP1845" s="1"/>
      <c r="HQ1845" s="11"/>
      <c r="HR1845" s="46"/>
      <c r="HS1845" s="46"/>
      <c r="HT1845" s="46"/>
      <c r="HU1845" s="46"/>
      <c r="HV1845" s="46"/>
      <c r="HW1845" s="46"/>
      <c r="HX1845" s="49"/>
      <c r="HY1845" s="41"/>
      <c r="HZ1845" s="107"/>
      <c r="IA1845" s="46"/>
      <c r="IB1845" s="46"/>
      <c r="IC1845" s="110"/>
      <c r="ID1845" s="5"/>
    </row>
    <row r="1846" spans="1:238" s="69" customFormat="1" ht="18.75" customHeight="1">
      <c r="A1846" s="77">
        <v>149939</v>
      </c>
      <c r="B1846" s="293" t="s">
        <v>4236</v>
      </c>
      <c r="C1846" s="294">
        <v>12339.21</v>
      </c>
      <c r="D1846" s="292"/>
      <c r="E1846" s="295" t="s">
        <v>2259</v>
      </c>
      <c r="F1846" s="295" t="s">
        <v>0</v>
      </c>
      <c r="G1846" s="281">
        <v>12</v>
      </c>
      <c r="H1846" s="281">
        <v>1</v>
      </c>
      <c r="I1846" s="281">
        <v>1</v>
      </c>
      <c r="J1846" s="282">
        <v>18.5</v>
      </c>
      <c r="K1846" s="282">
        <v>16.5</v>
      </c>
      <c r="L1846" s="283">
        <v>0.05</v>
      </c>
      <c r="M1846" s="284" t="s">
        <v>2425</v>
      </c>
      <c r="N1846" s="285"/>
      <c r="O1846" s="286">
        <f t="shared" si="234"/>
        <v>0</v>
      </c>
      <c r="P1846" s="282">
        <f t="shared" si="235"/>
        <v>0</v>
      </c>
      <c r="Q1846" s="282">
        <f t="shared" si="236"/>
        <v>0</v>
      </c>
      <c r="R1846" s="287">
        <f t="shared" si="237"/>
        <v>0</v>
      </c>
      <c r="S1846" s="111"/>
      <c r="T1846" s="2"/>
      <c r="U1846" s="58"/>
      <c r="V1846" s="63"/>
      <c r="W1846" s="63"/>
      <c r="X1846" s="63"/>
      <c r="Y1846" s="63"/>
      <c r="Z1846" s="63"/>
      <c r="AA1846" s="63"/>
      <c r="AB1846" s="66"/>
      <c r="AC1846" s="67"/>
      <c r="AD1846" s="112"/>
      <c r="AE1846" s="63"/>
      <c r="AF1846" s="63"/>
      <c r="AG1846" s="113"/>
      <c r="AH1846" s="114"/>
      <c r="AI1846" s="12"/>
      <c r="AJ1846" s="111"/>
      <c r="AK1846" s="2"/>
      <c r="AL1846" s="58"/>
      <c r="AM1846" s="63"/>
      <c r="AN1846" s="63"/>
      <c r="AO1846" s="63"/>
      <c r="AP1846" s="63"/>
      <c r="AQ1846" s="63"/>
      <c r="AR1846" s="63"/>
      <c r="AS1846" s="66"/>
      <c r="AT1846" s="67"/>
      <c r="AU1846" s="112"/>
      <c r="AV1846" s="63"/>
      <c r="AW1846" s="63"/>
      <c r="AX1846" s="113"/>
      <c r="AY1846" s="114"/>
      <c r="AZ1846" s="12"/>
      <c r="BA1846" s="111"/>
      <c r="BB1846" s="2"/>
      <c r="BC1846" s="58"/>
      <c r="BD1846" s="63"/>
      <c r="BE1846" s="63"/>
      <c r="BF1846" s="63"/>
      <c r="BG1846" s="63"/>
      <c r="BH1846" s="63"/>
      <c r="BI1846" s="63"/>
      <c r="BJ1846" s="66"/>
      <c r="BK1846" s="67"/>
      <c r="BL1846" s="112"/>
      <c r="BM1846" s="63"/>
      <c r="BN1846" s="63"/>
      <c r="BO1846" s="113"/>
      <c r="BP1846" s="114"/>
      <c r="BQ1846" s="12"/>
      <c r="BR1846" s="111"/>
      <c r="BS1846" s="2"/>
      <c r="BT1846" s="58"/>
      <c r="BU1846" s="63"/>
      <c r="BV1846" s="63"/>
      <c r="BW1846" s="63"/>
      <c r="BX1846" s="63"/>
      <c r="BY1846" s="63"/>
      <c r="BZ1846" s="63"/>
      <c r="CA1846" s="66"/>
      <c r="CB1846" s="67"/>
      <c r="CC1846" s="112"/>
      <c r="CD1846" s="63"/>
      <c r="CE1846" s="63"/>
      <c r="CF1846" s="113"/>
      <c r="CG1846" s="114"/>
      <c r="CH1846" s="12"/>
      <c r="CI1846" s="111"/>
      <c r="CJ1846" s="2"/>
      <c r="CK1846" s="58"/>
      <c r="CL1846" s="63"/>
      <c r="CM1846" s="63"/>
      <c r="CN1846" s="63"/>
      <c r="CO1846" s="63"/>
      <c r="CP1846" s="63"/>
      <c r="CQ1846" s="63"/>
      <c r="CR1846" s="66"/>
      <c r="CS1846" s="67"/>
      <c r="CT1846" s="112"/>
      <c r="CU1846" s="63"/>
      <c r="CV1846" s="63"/>
      <c r="CW1846" s="113"/>
      <c r="CX1846" s="114"/>
      <c r="CY1846" s="12"/>
      <c r="CZ1846" s="111"/>
      <c r="DA1846" s="2"/>
      <c r="DB1846" s="58"/>
      <c r="DC1846" s="63"/>
      <c r="DD1846" s="63"/>
      <c r="DE1846" s="63"/>
      <c r="DF1846" s="63"/>
      <c r="DG1846" s="63"/>
      <c r="DH1846" s="63"/>
      <c r="DI1846" s="66"/>
      <c r="DJ1846" s="67"/>
      <c r="DK1846" s="112"/>
      <c r="DL1846" s="63"/>
      <c r="DM1846" s="63"/>
      <c r="DN1846" s="113"/>
      <c r="DO1846" s="114"/>
      <c r="DP1846" s="12"/>
      <c r="DQ1846" s="111"/>
      <c r="DR1846" s="2"/>
      <c r="DS1846" s="58"/>
      <c r="DT1846" s="63"/>
      <c r="DU1846" s="63"/>
      <c r="DV1846" s="63"/>
      <c r="DW1846" s="63"/>
      <c r="DX1846" s="63"/>
      <c r="DY1846" s="63"/>
      <c r="DZ1846" s="66"/>
      <c r="EA1846" s="67"/>
      <c r="EB1846" s="112"/>
      <c r="EC1846" s="63"/>
      <c r="ED1846" s="63"/>
      <c r="EE1846" s="113"/>
      <c r="EF1846" s="114"/>
      <c r="EG1846" s="12"/>
      <c r="EH1846" s="111"/>
      <c r="EI1846" s="2"/>
      <c r="EJ1846" s="58"/>
      <c r="EK1846" s="63"/>
      <c r="EL1846" s="63"/>
      <c r="EM1846" s="63"/>
      <c r="EN1846" s="63"/>
      <c r="EO1846" s="63"/>
      <c r="EP1846" s="63"/>
      <c r="EQ1846" s="66"/>
      <c r="ER1846" s="67"/>
      <c r="ES1846" s="112"/>
      <c r="ET1846" s="63"/>
      <c r="EU1846" s="63"/>
      <c r="EV1846" s="113"/>
      <c r="EW1846" s="114"/>
      <c r="EX1846" s="12"/>
      <c r="EY1846" s="111"/>
      <c r="EZ1846" s="2"/>
      <c r="FA1846" s="58"/>
      <c r="FB1846" s="63"/>
      <c r="FC1846" s="63"/>
      <c r="FD1846" s="63"/>
      <c r="FE1846" s="63"/>
      <c r="FF1846" s="63"/>
      <c r="FG1846" s="63"/>
      <c r="FH1846" s="66"/>
      <c r="FI1846" s="67"/>
      <c r="FJ1846" s="112"/>
      <c r="FK1846" s="63"/>
      <c r="FL1846" s="63"/>
      <c r="FM1846" s="113"/>
      <c r="FN1846" s="114"/>
      <c r="FO1846" s="12"/>
      <c r="FP1846" s="111"/>
      <c r="FQ1846" s="2"/>
      <c r="FR1846" s="58"/>
      <c r="FS1846" s="63"/>
      <c r="FT1846" s="63"/>
      <c r="FU1846" s="63"/>
      <c r="FV1846" s="63"/>
      <c r="FW1846" s="63"/>
      <c r="FX1846" s="63"/>
      <c r="FY1846" s="66"/>
      <c r="FZ1846" s="67"/>
      <c r="GA1846" s="112"/>
      <c r="GB1846" s="63"/>
      <c r="GC1846" s="63"/>
      <c r="GD1846" s="113"/>
      <c r="GE1846" s="114"/>
      <c r="GF1846" s="12"/>
      <c r="GG1846" s="111"/>
      <c r="GH1846" s="2"/>
      <c r="GI1846" s="58"/>
      <c r="GJ1846" s="63"/>
      <c r="GK1846" s="63"/>
      <c r="GL1846" s="63"/>
      <c r="GM1846" s="63"/>
      <c r="GN1846" s="63"/>
      <c r="GO1846" s="63"/>
      <c r="GP1846" s="66"/>
      <c r="GQ1846" s="67"/>
      <c r="GR1846" s="112"/>
      <c r="GS1846" s="63"/>
      <c r="GT1846" s="63"/>
      <c r="GU1846" s="113"/>
      <c r="GV1846" s="114"/>
      <c r="GW1846" s="12"/>
      <c r="GX1846" s="111"/>
      <c r="GY1846" s="2"/>
      <c r="GZ1846" s="58"/>
      <c r="HA1846" s="63"/>
      <c r="HB1846" s="63"/>
      <c r="HC1846" s="63"/>
      <c r="HD1846" s="63"/>
      <c r="HE1846" s="63"/>
      <c r="HF1846" s="63"/>
      <c r="HG1846" s="66"/>
      <c r="HH1846" s="67"/>
      <c r="HI1846" s="112"/>
      <c r="HJ1846" s="63"/>
      <c r="HK1846" s="63"/>
      <c r="HL1846" s="113"/>
      <c r="HM1846" s="114"/>
      <c r="HN1846" s="12"/>
      <c r="HO1846" s="111"/>
      <c r="HP1846" s="2"/>
      <c r="HQ1846" s="58"/>
      <c r="HR1846" s="63"/>
      <c r="HS1846" s="63"/>
      <c r="HT1846" s="63"/>
      <c r="HU1846" s="63"/>
      <c r="HV1846" s="63"/>
      <c r="HW1846" s="63"/>
      <c r="HX1846" s="66"/>
      <c r="HY1846" s="67"/>
      <c r="HZ1846" s="112"/>
      <c r="IA1846" s="63"/>
      <c r="IB1846" s="63"/>
      <c r="IC1846" s="113"/>
      <c r="ID1846" s="114"/>
    </row>
    <row r="1847" spans="1:238" s="69" customFormat="1" ht="18.75" customHeight="1">
      <c r="A1847" s="84" t="s">
        <v>4237</v>
      </c>
      <c r="B1847" s="82"/>
      <c r="C1847" s="82"/>
      <c r="D1847" s="299"/>
      <c r="E1847" s="299"/>
      <c r="F1847" s="82"/>
      <c r="G1847" s="82"/>
      <c r="H1847" s="82"/>
      <c r="I1847" s="82"/>
      <c r="J1847" s="82"/>
      <c r="K1847" s="82"/>
      <c r="L1847" s="82"/>
      <c r="M1847" s="82"/>
      <c r="N1847" s="82"/>
      <c r="O1847" s="133"/>
      <c r="P1847" s="133"/>
      <c r="Q1847" s="133"/>
      <c r="R1847" s="300"/>
      <c r="S1847" s="111"/>
      <c r="T1847" s="2"/>
      <c r="U1847" s="58"/>
      <c r="V1847" s="63"/>
      <c r="W1847" s="63"/>
      <c r="X1847" s="63"/>
      <c r="Y1847" s="63"/>
      <c r="Z1847" s="63"/>
      <c r="AA1847" s="63"/>
      <c r="AB1847" s="66"/>
      <c r="AC1847" s="67"/>
      <c r="AD1847" s="112"/>
      <c r="AE1847" s="63"/>
      <c r="AF1847" s="63"/>
      <c r="AG1847" s="113"/>
      <c r="AH1847" s="114"/>
      <c r="AI1847" s="12"/>
      <c r="AJ1847" s="111"/>
      <c r="AK1847" s="2"/>
      <c r="AL1847" s="58"/>
      <c r="AM1847" s="63"/>
      <c r="AN1847" s="63"/>
      <c r="AO1847" s="63"/>
      <c r="AP1847" s="63"/>
      <c r="AQ1847" s="63"/>
      <c r="AR1847" s="63"/>
      <c r="AS1847" s="66"/>
      <c r="AT1847" s="67"/>
      <c r="AU1847" s="112"/>
      <c r="AV1847" s="63"/>
      <c r="AW1847" s="63"/>
      <c r="AX1847" s="113"/>
      <c r="AY1847" s="114"/>
      <c r="AZ1847" s="12"/>
      <c r="BA1847" s="111"/>
      <c r="BB1847" s="2"/>
      <c r="BC1847" s="58"/>
      <c r="BD1847" s="63"/>
      <c r="BE1847" s="63"/>
      <c r="BF1847" s="63"/>
      <c r="BG1847" s="63"/>
      <c r="BH1847" s="63"/>
      <c r="BI1847" s="63"/>
      <c r="BJ1847" s="66"/>
      <c r="BK1847" s="67"/>
      <c r="BL1847" s="112"/>
      <c r="BM1847" s="63"/>
      <c r="BN1847" s="63"/>
      <c r="BO1847" s="113"/>
      <c r="BP1847" s="114"/>
      <c r="BQ1847" s="12"/>
      <c r="BR1847" s="111"/>
      <c r="BS1847" s="2"/>
      <c r="BT1847" s="58"/>
      <c r="BU1847" s="63"/>
      <c r="BV1847" s="63"/>
      <c r="BW1847" s="63"/>
      <c r="BX1847" s="63"/>
      <c r="BY1847" s="63"/>
      <c r="BZ1847" s="63"/>
      <c r="CA1847" s="66"/>
      <c r="CB1847" s="67"/>
      <c r="CC1847" s="112"/>
      <c r="CD1847" s="63"/>
      <c r="CE1847" s="63"/>
      <c r="CF1847" s="113"/>
      <c r="CG1847" s="114"/>
      <c r="CH1847" s="12"/>
      <c r="CI1847" s="111"/>
      <c r="CJ1847" s="2"/>
      <c r="CK1847" s="58"/>
      <c r="CL1847" s="63"/>
      <c r="CM1847" s="63"/>
      <c r="CN1847" s="63"/>
      <c r="CO1847" s="63"/>
      <c r="CP1847" s="63"/>
      <c r="CQ1847" s="63"/>
      <c r="CR1847" s="66"/>
      <c r="CS1847" s="67"/>
      <c r="CT1847" s="112"/>
      <c r="CU1847" s="63"/>
      <c r="CV1847" s="63"/>
      <c r="CW1847" s="113"/>
      <c r="CX1847" s="114"/>
      <c r="CY1847" s="12"/>
      <c r="CZ1847" s="111"/>
      <c r="DA1847" s="2"/>
      <c r="DB1847" s="58"/>
      <c r="DC1847" s="63"/>
      <c r="DD1847" s="63"/>
      <c r="DE1847" s="63"/>
      <c r="DF1847" s="63"/>
      <c r="DG1847" s="63"/>
      <c r="DH1847" s="63"/>
      <c r="DI1847" s="66"/>
      <c r="DJ1847" s="67"/>
      <c r="DK1847" s="112"/>
      <c r="DL1847" s="63"/>
      <c r="DM1847" s="63"/>
      <c r="DN1847" s="113"/>
      <c r="DO1847" s="114"/>
      <c r="DP1847" s="12"/>
      <c r="DQ1847" s="111"/>
      <c r="DR1847" s="2"/>
      <c r="DS1847" s="58"/>
      <c r="DT1847" s="63"/>
      <c r="DU1847" s="63"/>
      <c r="DV1847" s="63"/>
      <c r="DW1847" s="63"/>
      <c r="DX1847" s="63"/>
      <c r="DY1847" s="63"/>
      <c r="DZ1847" s="66"/>
      <c r="EA1847" s="67"/>
      <c r="EB1847" s="112"/>
      <c r="EC1847" s="63"/>
      <c r="ED1847" s="63"/>
      <c r="EE1847" s="113"/>
      <c r="EF1847" s="114"/>
      <c r="EG1847" s="12"/>
      <c r="EH1847" s="111"/>
      <c r="EI1847" s="2"/>
      <c r="EJ1847" s="58"/>
      <c r="EK1847" s="63"/>
      <c r="EL1847" s="63"/>
      <c r="EM1847" s="63"/>
      <c r="EN1847" s="63"/>
      <c r="EO1847" s="63"/>
      <c r="EP1847" s="63"/>
      <c r="EQ1847" s="66"/>
      <c r="ER1847" s="67"/>
      <c r="ES1847" s="112"/>
      <c r="ET1847" s="63"/>
      <c r="EU1847" s="63"/>
      <c r="EV1847" s="113"/>
      <c r="EW1847" s="114"/>
      <c r="EX1847" s="12"/>
      <c r="EY1847" s="111"/>
      <c r="EZ1847" s="2"/>
      <c r="FA1847" s="58"/>
      <c r="FB1847" s="63"/>
      <c r="FC1847" s="63"/>
      <c r="FD1847" s="63"/>
      <c r="FE1847" s="63"/>
      <c r="FF1847" s="63"/>
      <c r="FG1847" s="63"/>
      <c r="FH1847" s="66"/>
      <c r="FI1847" s="67"/>
      <c r="FJ1847" s="112"/>
      <c r="FK1847" s="63"/>
      <c r="FL1847" s="63"/>
      <c r="FM1847" s="113"/>
      <c r="FN1847" s="114"/>
      <c r="FO1847" s="12"/>
      <c r="FP1847" s="111"/>
      <c r="FQ1847" s="2"/>
      <c r="FR1847" s="58"/>
      <c r="FS1847" s="63"/>
      <c r="FT1847" s="63"/>
      <c r="FU1847" s="63"/>
      <c r="FV1847" s="63"/>
      <c r="FW1847" s="63"/>
      <c r="FX1847" s="63"/>
      <c r="FY1847" s="66"/>
      <c r="FZ1847" s="67"/>
      <c r="GA1847" s="112"/>
      <c r="GB1847" s="63"/>
      <c r="GC1847" s="63"/>
      <c r="GD1847" s="113"/>
      <c r="GE1847" s="114"/>
      <c r="GF1847" s="12"/>
      <c r="GG1847" s="111"/>
      <c r="GH1847" s="2"/>
      <c r="GI1847" s="58"/>
      <c r="GJ1847" s="63"/>
      <c r="GK1847" s="63"/>
      <c r="GL1847" s="63"/>
      <c r="GM1847" s="63"/>
      <c r="GN1847" s="63"/>
      <c r="GO1847" s="63"/>
      <c r="GP1847" s="66"/>
      <c r="GQ1847" s="67"/>
      <c r="GR1847" s="112"/>
      <c r="GS1847" s="63"/>
      <c r="GT1847" s="63"/>
      <c r="GU1847" s="113"/>
      <c r="GV1847" s="114"/>
      <c r="GW1847" s="12"/>
      <c r="GX1847" s="111"/>
      <c r="GY1847" s="2"/>
      <c r="GZ1847" s="58"/>
      <c r="HA1847" s="63"/>
      <c r="HB1847" s="63"/>
      <c r="HC1847" s="63"/>
      <c r="HD1847" s="63"/>
      <c r="HE1847" s="63"/>
      <c r="HF1847" s="63"/>
      <c r="HG1847" s="66"/>
      <c r="HH1847" s="67"/>
      <c r="HI1847" s="112"/>
      <c r="HJ1847" s="63"/>
      <c r="HK1847" s="63"/>
      <c r="HL1847" s="113"/>
      <c r="HM1847" s="114"/>
      <c r="HN1847" s="12"/>
      <c r="HO1847" s="111"/>
      <c r="HP1847" s="2"/>
      <c r="HQ1847" s="58"/>
      <c r="HR1847" s="63"/>
      <c r="HS1847" s="63"/>
      <c r="HT1847" s="63"/>
      <c r="HU1847" s="63"/>
      <c r="HV1847" s="63"/>
      <c r="HW1847" s="63"/>
      <c r="HX1847" s="66"/>
      <c r="HY1847" s="67"/>
      <c r="HZ1847" s="112"/>
      <c r="IA1847" s="63"/>
      <c r="IB1847" s="63"/>
      <c r="IC1847" s="113"/>
      <c r="ID1847" s="114"/>
    </row>
    <row r="1848" spans="1:238" s="69" customFormat="1" ht="18.75" customHeight="1">
      <c r="A1848" s="78">
        <v>150266</v>
      </c>
      <c r="B1848" s="33" t="s">
        <v>4238</v>
      </c>
      <c r="C1848" s="14">
        <v>20673.97</v>
      </c>
      <c r="D1848" s="35"/>
      <c r="E1848" s="35" t="s">
        <v>2259</v>
      </c>
      <c r="F1848" s="35" t="s">
        <v>0</v>
      </c>
      <c r="G1848" s="36">
        <v>8</v>
      </c>
      <c r="H1848" s="36">
        <v>1</v>
      </c>
      <c r="I1848" s="36">
        <v>1</v>
      </c>
      <c r="J1848" s="37">
        <v>17.72</v>
      </c>
      <c r="K1848" s="37">
        <v>16.239999999999998</v>
      </c>
      <c r="L1848" s="38">
        <v>0.04</v>
      </c>
      <c r="M1848" s="39">
        <v>6925808360757</v>
      </c>
      <c r="N1848" s="275"/>
      <c r="O1848" s="40">
        <f t="shared" ref="O1848:O1904" si="238">C1848*N1848</f>
        <v>0</v>
      </c>
      <c r="P1848" s="37">
        <f t="shared" ref="P1848:P1904" si="239">J1848/G1848*N1848</f>
        <v>0</v>
      </c>
      <c r="Q1848" s="37">
        <f t="shared" ref="Q1848:Q1904" si="240">K1848/G1848*N1848</f>
        <v>0</v>
      </c>
      <c r="R1848" s="42">
        <f t="shared" ref="R1848:R1904" si="241">L1848/G1848*N1848</f>
        <v>0</v>
      </c>
      <c r="S1848" s="111"/>
      <c r="T1848" s="2"/>
      <c r="U1848" s="58"/>
      <c r="V1848" s="63"/>
      <c r="W1848" s="63"/>
      <c r="X1848" s="63"/>
      <c r="Y1848" s="63"/>
      <c r="Z1848" s="63"/>
      <c r="AA1848" s="63"/>
      <c r="AB1848" s="66"/>
      <c r="AC1848" s="67"/>
      <c r="AD1848" s="112"/>
      <c r="AE1848" s="63"/>
      <c r="AF1848" s="63"/>
      <c r="AG1848" s="113"/>
      <c r="AH1848" s="114"/>
      <c r="AI1848" s="12"/>
      <c r="AJ1848" s="111"/>
      <c r="AK1848" s="2"/>
      <c r="AL1848" s="58"/>
      <c r="AM1848" s="63"/>
      <c r="AN1848" s="63"/>
      <c r="AO1848" s="63"/>
      <c r="AP1848" s="63"/>
      <c r="AQ1848" s="63"/>
      <c r="AR1848" s="63"/>
      <c r="AS1848" s="66"/>
      <c r="AT1848" s="67"/>
      <c r="AU1848" s="112"/>
      <c r="AV1848" s="63"/>
      <c r="AW1848" s="63"/>
      <c r="AX1848" s="113"/>
      <c r="AY1848" s="114"/>
      <c r="AZ1848" s="12"/>
      <c r="BA1848" s="111"/>
      <c r="BB1848" s="2"/>
      <c r="BC1848" s="58"/>
      <c r="BD1848" s="63"/>
      <c r="BE1848" s="63"/>
      <c r="BF1848" s="63"/>
      <c r="BG1848" s="63"/>
      <c r="BH1848" s="63"/>
      <c r="BI1848" s="63"/>
      <c r="BJ1848" s="66"/>
      <c r="BK1848" s="67"/>
      <c r="BL1848" s="112"/>
      <c r="BM1848" s="63"/>
      <c r="BN1848" s="63"/>
      <c r="BO1848" s="113"/>
      <c r="BP1848" s="114"/>
      <c r="BQ1848" s="12"/>
      <c r="BR1848" s="111"/>
      <c r="BS1848" s="2"/>
      <c r="BT1848" s="58"/>
      <c r="BU1848" s="63"/>
      <c r="BV1848" s="63"/>
      <c r="BW1848" s="63"/>
      <c r="BX1848" s="63"/>
      <c r="BY1848" s="63"/>
      <c r="BZ1848" s="63"/>
      <c r="CA1848" s="66"/>
      <c r="CB1848" s="67"/>
      <c r="CC1848" s="112"/>
      <c r="CD1848" s="63"/>
      <c r="CE1848" s="63"/>
      <c r="CF1848" s="113"/>
      <c r="CG1848" s="114"/>
      <c r="CH1848" s="12"/>
      <c r="CI1848" s="111"/>
      <c r="CJ1848" s="2"/>
      <c r="CK1848" s="58"/>
      <c r="CL1848" s="63"/>
      <c r="CM1848" s="63"/>
      <c r="CN1848" s="63"/>
      <c r="CO1848" s="63"/>
      <c r="CP1848" s="63"/>
      <c r="CQ1848" s="63"/>
      <c r="CR1848" s="66"/>
      <c r="CS1848" s="67"/>
      <c r="CT1848" s="112"/>
      <c r="CU1848" s="63"/>
      <c r="CV1848" s="63"/>
      <c r="CW1848" s="113"/>
      <c r="CX1848" s="114"/>
      <c r="CY1848" s="12"/>
      <c r="CZ1848" s="111"/>
      <c r="DA1848" s="2"/>
      <c r="DB1848" s="58"/>
      <c r="DC1848" s="63"/>
      <c r="DD1848" s="63"/>
      <c r="DE1848" s="63"/>
      <c r="DF1848" s="63"/>
      <c r="DG1848" s="63"/>
      <c r="DH1848" s="63"/>
      <c r="DI1848" s="66"/>
      <c r="DJ1848" s="67"/>
      <c r="DK1848" s="112"/>
      <c r="DL1848" s="63"/>
      <c r="DM1848" s="63"/>
      <c r="DN1848" s="113"/>
      <c r="DO1848" s="114"/>
      <c r="DP1848" s="12"/>
      <c r="DQ1848" s="111"/>
      <c r="DR1848" s="2"/>
      <c r="DS1848" s="58"/>
      <c r="DT1848" s="63"/>
      <c r="DU1848" s="63"/>
      <c r="DV1848" s="63"/>
      <c r="DW1848" s="63"/>
      <c r="DX1848" s="63"/>
      <c r="DY1848" s="63"/>
      <c r="DZ1848" s="66"/>
      <c r="EA1848" s="67"/>
      <c r="EB1848" s="112"/>
      <c r="EC1848" s="63"/>
      <c r="ED1848" s="63"/>
      <c r="EE1848" s="113"/>
      <c r="EF1848" s="114"/>
      <c r="EG1848" s="12"/>
      <c r="EH1848" s="111"/>
      <c r="EI1848" s="2"/>
      <c r="EJ1848" s="58"/>
      <c r="EK1848" s="63"/>
      <c r="EL1848" s="63"/>
      <c r="EM1848" s="63"/>
      <c r="EN1848" s="63"/>
      <c r="EO1848" s="63"/>
      <c r="EP1848" s="63"/>
      <c r="EQ1848" s="66"/>
      <c r="ER1848" s="67"/>
      <c r="ES1848" s="112"/>
      <c r="ET1848" s="63"/>
      <c r="EU1848" s="63"/>
      <c r="EV1848" s="113"/>
      <c r="EW1848" s="114"/>
      <c r="EX1848" s="12"/>
      <c r="EY1848" s="111"/>
      <c r="EZ1848" s="2"/>
      <c r="FA1848" s="58"/>
      <c r="FB1848" s="63"/>
      <c r="FC1848" s="63"/>
      <c r="FD1848" s="63"/>
      <c r="FE1848" s="63"/>
      <c r="FF1848" s="63"/>
      <c r="FG1848" s="63"/>
      <c r="FH1848" s="66"/>
      <c r="FI1848" s="67"/>
      <c r="FJ1848" s="112"/>
      <c r="FK1848" s="63"/>
      <c r="FL1848" s="63"/>
      <c r="FM1848" s="113"/>
      <c r="FN1848" s="114"/>
      <c r="FO1848" s="12"/>
      <c r="FP1848" s="111"/>
      <c r="FQ1848" s="2"/>
      <c r="FR1848" s="58"/>
      <c r="FS1848" s="63"/>
      <c r="FT1848" s="63"/>
      <c r="FU1848" s="63"/>
      <c r="FV1848" s="63"/>
      <c r="FW1848" s="63"/>
      <c r="FX1848" s="63"/>
      <c r="FY1848" s="66"/>
      <c r="FZ1848" s="67"/>
      <c r="GA1848" s="112"/>
      <c r="GB1848" s="63"/>
      <c r="GC1848" s="63"/>
      <c r="GD1848" s="113"/>
      <c r="GE1848" s="114"/>
      <c r="GF1848" s="12"/>
      <c r="GG1848" s="111"/>
      <c r="GH1848" s="2"/>
      <c r="GI1848" s="58"/>
      <c r="GJ1848" s="63"/>
      <c r="GK1848" s="63"/>
      <c r="GL1848" s="63"/>
      <c r="GM1848" s="63"/>
      <c r="GN1848" s="63"/>
      <c r="GO1848" s="63"/>
      <c r="GP1848" s="66"/>
      <c r="GQ1848" s="67"/>
      <c r="GR1848" s="112"/>
      <c r="GS1848" s="63"/>
      <c r="GT1848" s="63"/>
      <c r="GU1848" s="113"/>
      <c r="GV1848" s="114"/>
      <c r="GW1848" s="12"/>
      <c r="GX1848" s="111"/>
      <c r="GY1848" s="2"/>
      <c r="GZ1848" s="58"/>
      <c r="HA1848" s="63"/>
      <c r="HB1848" s="63"/>
      <c r="HC1848" s="63"/>
      <c r="HD1848" s="63"/>
      <c r="HE1848" s="63"/>
      <c r="HF1848" s="63"/>
      <c r="HG1848" s="66"/>
      <c r="HH1848" s="67"/>
      <c r="HI1848" s="112"/>
      <c r="HJ1848" s="63"/>
      <c r="HK1848" s="63"/>
      <c r="HL1848" s="113"/>
      <c r="HM1848" s="114"/>
      <c r="HN1848" s="12"/>
      <c r="HO1848" s="111"/>
      <c r="HP1848" s="2"/>
      <c r="HQ1848" s="58"/>
      <c r="HR1848" s="63"/>
      <c r="HS1848" s="63"/>
      <c r="HT1848" s="63"/>
      <c r="HU1848" s="63"/>
      <c r="HV1848" s="63"/>
      <c r="HW1848" s="63"/>
      <c r="HX1848" s="66"/>
      <c r="HY1848" s="67"/>
      <c r="HZ1848" s="112"/>
      <c r="IA1848" s="63"/>
      <c r="IB1848" s="63"/>
      <c r="IC1848" s="113"/>
      <c r="ID1848" s="114"/>
    </row>
    <row r="1849" spans="1:238" s="69" customFormat="1" ht="18.75" customHeight="1">
      <c r="A1849" s="50">
        <v>150269</v>
      </c>
      <c r="B1849" s="10" t="s">
        <v>4239</v>
      </c>
      <c r="C1849" s="13">
        <v>20673.97</v>
      </c>
      <c r="D1849" s="11"/>
      <c r="E1849" s="11" t="s">
        <v>2259</v>
      </c>
      <c r="F1849" s="11" t="s">
        <v>0</v>
      </c>
      <c r="G1849" s="46">
        <v>8</v>
      </c>
      <c r="H1849" s="46">
        <v>1</v>
      </c>
      <c r="I1849" s="46">
        <v>1</v>
      </c>
      <c r="J1849" s="47">
        <v>17.72</v>
      </c>
      <c r="K1849" s="47">
        <v>16.239999999999998</v>
      </c>
      <c r="L1849" s="48">
        <v>0.04</v>
      </c>
      <c r="M1849" s="49">
        <v>6925808360788</v>
      </c>
      <c r="N1849" s="107"/>
      <c r="O1849" s="41">
        <f t="shared" si="238"/>
        <v>0</v>
      </c>
      <c r="P1849" s="47">
        <f t="shared" si="239"/>
        <v>0</v>
      </c>
      <c r="Q1849" s="47">
        <f t="shared" si="240"/>
        <v>0</v>
      </c>
      <c r="R1849" s="3">
        <f t="shared" si="241"/>
        <v>0</v>
      </c>
      <c r="S1849" s="111"/>
      <c r="T1849" s="2"/>
      <c r="U1849" s="58"/>
      <c r="V1849" s="63"/>
      <c r="W1849" s="63"/>
      <c r="X1849" s="63"/>
      <c r="Y1849" s="63"/>
      <c r="Z1849" s="63"/>
      <c r="AA1849" s="63"/>
      <c r="AB1849" s="66"/>
      <c r="AC1849" s="67"/>
      <c r="AD1849" s="112"/>
      <c r="AE1849" s="63"/>
      <c r="AF1849" s="63"/>
      <c r="AG1849" s="113"/>
      <c r="AH1849" s="114"/>
      <c r="AI1849" s="12"/>
      <c r="AJ1849" s="111"/>
      <c r="AK1849" s="2"/>
      <c r="AL1849" s="58"/>
      <c r="AM1849" s="63"/>
      <c r="AN1849" s="63"/>
      <c r="AO1849" s="63"/>
      <c r="AP1849" s="63"/>
      <c r="AQ1849" s="63"/>
      <c r="AR1849" s="63"/>
      <c r="AS1849" s="66"/>
      <c r="AT1849" s="67"/>
      <c r="AU1849" s="112"/>
      <c r="AV1849" s="63"/>
      <c r="AW1849" s="63"/>
      <c r="AX1849" s="113"/>
      <c r="AY1849" s="114"/>
      <c r="AZ1849" s="12"/>
      <c r="BA1849" s="111"/>
      <c r="BB1849" s="2"/>
      <c r="BC1849" s="58"/>
      <c r="BD1849" s="63"/>
      <c r="BE1849" s="63"/>
      <c r="BF1849" s="63"/>
      <c r="BG1849" s="63"/>
      <c r="BH1849" s="63"/>
      <c r="BI1849" s="63"/>
      <c r="BJ1849" s="66"/>
      <c r="BK1849" s="67"/>
      <c r="BL1849" s="112"/>
      <c r="BM1849" s="63"/>
      <c r="BN1849" s="63"/>
      <c r="BO1849" s="113"/>
      <c r="BP1849" s="114"/>
      <c r="BQ1849" s="12"/>
      <c r="BR1849" s="111"/>
      <c r="BS1849" s="2"/>
      <c r="BT1849" s="58"/>
      <c r="BU1849" s="63"/>
      <c r="BV1849" s="63"/>
      <c r="BW1849" s="63"/>
      <c r="BX1849" s="63"/>
      <c r="BY1849" s="63"/>
      <c r="BZ1849" s="63"/>
      <c r="CA1849" s="66"/>
      <c r="CB1849" s="67"/>
      <c r="CC1849" s="112"/>
      <c r="CD1849" s="63"/>
      <c r="CE1849" s="63"/>
      <c r="CF1849" s="113"/>
      <c r="CG1849" s="114"/>
      <c r="CH1849" s="12"/>
      <c r="CI1849" s="111"/>
      <c r="CJ1849" s="2"/>
      <c r="CK1849" s="58"/>
      <c r="CL1849" s="63"/>
      <c r="CM1849" s="63"/>
      <c r="CN1849" s="63"/>
      <c r="CO1849" s="63"/>
      <c r="CP1849" s="63"/>
      <c r="CQ1849" s="63"/>
      <c r="CR1849" s="66"/>
      <c r="CS1849" s="67"/>
      <c r="CT1849" s="112"/>
      <c r="CU1849" s="63"/>
      <c r="CV1849" s="63"/>
      <c r="CW1849" s="113"/>
      <c r="CX1849" s="114"/>
      <c r="CY1849" s="12"/>
      <c r="CZ1849" s="111"/>
      <c r="DA1849" s="2"/>
      <c r="DB1849" s="58"/>
      <c r="DC1849" s="63"/>
      <c r="DD1849" s="63"/>
      <c r="DE1849" s="63"/>
      <c r="DF1849" s="63"/>
      <c r="DG1849" s="63"/>
      <c r="DH1849" s="63"/>
      <c r="DI1849" s="66"/>
      <c r="DJ1849" s="67"/>
      <c r="DK1849" s="112"/>
      <c r="DL1849" s="63"/>
      <c r="DM1849" s="63"/>
      <c r="DN1849" s="113"/>
      <c r="DO1849" s="114"/>
      <c r="DP1849" s="12"/>
      <c r="DQ1849" s="111"/>
      <c r="DR1849" s="2"/>
      <c r="DS1849" s="58"/>
      <c r="DT1849" s="63"/>
      <c r="DU1849" s="63"/>
      <c r="DV1849" s="63"/>
      <c r="DW1849" s="63"/>
      <c r="DX1849" s="63"/>
      <c r="DY1849" s="63"/>
      <c r="DZ1849" s="66"/>
      <c r="EA1849" s="67"/>
      <c r="EB1849" s="112"/>
      <c r="EC1849" s="63"/>
      <c r="ED1849" s="63"/>
      <c r="EE1849" s="113"/>
      <c r="EF1849" s="114"/>
      <c r="EG1849" s="12"/>
      <c r="EH1849" s="111"/>
      <c r="EI1849" s="2"/>
      <c r="EJ1849" s="58"/>
      <c r="EK1849" s="63"/>
      <c r="EL1849" s="63"/>
      <c r="EM1849" s="63"/>
      <c r="EN1849" s="63"/>
      <c r="EO1849" s="63"/>
      <c r="EP1849" s="63"/>
      <c r="EQ1849" s="66"/>
      <c r="ER1849" s="67"/>
      <c r="ES1849" s="112"/>
      <c r="ET1849" s="63"/>
      <c r="EU1849" s="63"/>
      <c r="EV1849" s="113"/>
      <c r="EW1849" s="114"/>
      <c r="EX1849" s="12"/>
      <c r="EY1849" s="111"/>
      <c r="EZ1849" s="2"/>
      <c r="FA1849" s="58"/>
      <c r="FB1849" s="63"/>
      <c r="FC1849" s="63"/>
      <c r="FD1849" s="63"/>
      <c r="FE1849" s="63"/>
      <c r="FF1849" s="63"/>
      <c r="FG1849" s="63"/>
      <c r="FH1849" s="66"/>
      <c r="FI1849" s="67"/>
      <c r="FJ1849" s="112"/>
      <c r="FK1849" s="63"/>
      <c r="FL1849" s="63"/>
      <c r="FM1849" s="113"/>
      <c r="FN1849" s="114"/>
      <c r="FO1849" s="12"/>
      <c r="FP1849" s="111"/>
      <c r="FQ1849" s="2"/>
      <c r="FR1849" s="58"/>
      <c r="FS1849" s="63"/>
      <c r="FT1849" s="63"/>
      <c r="FU1849" s="63"/>
      <c r="FV1849" s="63"/>
      <c r="FW1849" s="63"/>
      <c r="FX1849" s="63"/>
      <c r="FY1849" s="66"/>
      <c r="FZ1849" s="67"/>
      <c r="GA1849" s="112"/>
      <c r="GB1849" s="63"/>
      <c r="GC1849" s="63"/>
      <c r="GD1849" s="113"/>
      <c r="GE1849" s="114"/>
      <c r="GF1849" s="12"/>
      <c r="GG1849" s="111"/>
      <c r="GH1849" s="2"/>
      <c r="GI1849" s="58"/>
      <c r="GJ1849" s="63"/>
      <c r="GK1849" s="63"/>
      <c r="GL1849" s="63"/>
      <c r="GM1849" s="63"/>
      <c r="GN1849" s="63"/>
      <c r="GO1849" s="63"/>
      <c r="GP1849" s="66"/>
      <c r="GQ1849" s="67"/>
      <c r="GR1849" s="112"/>
      <c r="GS1849" s="63"/>
      <c r="GT1849" s="63"/>
      <c r="GU1849" s="113"/>
      <c r="GV1849" s="114"/>
      <c r="GW1849" s="12"/>
      <c r="GX1849" s="111"/>
      <c r="GY1849" s="2"/>
      <c r="GZ1849" s="58"/>
      <c r="HA1849" s="63"/>
      <c r="HB1849" s="63"/>
      <c r="HC1849" s="63"/>
      <c r="HD1849" s="63"/>
      <c r="HE1849" s="63"/>
      <c r="HF1849" s="63"/>
      <c r="HG1849" s="66"/>
      <c r="HH1849" s="67"/>
      <c r="HI1849" s="112"/>
      <c r="HJ1849" s="63"/>
      <c r="HK1849" s="63"/>
      <c r="HL1849" s="113"/>
      <c r="HM1849" s="114"/>
      <c r="HN1849" s="12"/>
      <c r="HO1849" s="111"/>
      <c r="HP1849" s="2"/>
      <c r="HQ1849" s="58"/>
      <c r="HR1849" s="63"/>
      <c r="HS1849" s="63"/>
      <c r="HT1849" s="63"/>
      <c r="HU1849" s="63"/>
      <c r="HV1849" s="63"/>
      <c r="HW1849" s="63"/>
      <c r="HX1849" s="66"/>
      <c r="HY1849" s="67"/>
      <c r="HZ1849" s="112"/>
      <c r="IA1849" s="63"/>
      <c r="IB1849" s="63"/>
      <c r="IC1849" s="113"/>
      <c r="ID1849" s="114"/>
    </row>
    <row r="1850" spans="1:238" s="69" customFormat="1" ht="18.75" customHeight="1">
      <c r="A1850" s="50">
        <v>150272</v>
      </c>
      <c r="B1850" s="10" t="s">
        <v>4240</v>
      </c>
      <c r="C1850" s="13">
        <v>20673.97</v>
      </c>
      <c r="D1850" s="11"/>
      <c r="E1850" s="11" t="s">
        <v>2259</v>
      </c>
      <c r="F1850" s="11" t="s">
        <v>0</v>
      </c>
      <c r="G1850" s="46">
        <v>8</v>
      </c>
      <c r="H1850" s="46">
        <v>1</v>
      </c>
      <c r="I1850" s="46">
        <v>1</v>
      </c>
      <c r="J1850" s="47">
        <v>17.8</v>
      </c>
      <c r="K1850" s="47">
        <v>16.3</v>
      </c>
      <c r="L1850" s="48">
        <v>0.04</v>
      </c>
      <c r="M1850" s="49">
        <v>6925808360818</v>
      </c>
      <c r="N1850" s="107"/>
      <c r="O1850" s="41">
        <f t="shared" si="238"/>
        <v>0</v>
      </c>
      <c r="P1850" s="47">
        <f t="shared" si="239"/>
        <v>0</v>
      </c>
      <c r="Q1850" s="47">
        <f t="shared" si="240"/>
        <v>0</v>
      </c>
      <c r="R1850" s="3">
        <f t="shared" si="241"/>
        <v>0</v>
      </c>
      <c r="S1850" s="111"/>
      <c r="T1850" s="2"/>
      <c r="U1850" s="58"/>
      <c r="V1850" s="63"/>
      <c r="W1850" s="63"/>
      <c r="X1850" s="63"/>
      <c r="Y1850" s="63"/>
      <c r="Z1850" s="63"/>
      <c r="AA1850" s="63"/>
      <c r="AB1850" s="66"/>
      <c r="AC1850" s="67"/>
      <c r="AD1850" s="112"/>
      <c r="AE1850" s="63"/>
      <c r="AF1850" s="63"/>
      <c r="AG1850" s="113"/>
      <c r="AH1850" s="114"/>
      <c r="AI1850" s="12"/>
      <c r="AJ1850" s="111"/>
      <c r="AK1850" s="2"/>
      <c r="AL1850" s="58"/>
      <c r="AM1850" s="63"/>
      <c r="AN1850" s="63"/>
      <c r="AO1850" s="63"/>
      <c r="AP1850" s="63"/>
      <c r="AQ1850" s="63"/>
      <c r="AR1850" s="63"/>
      <c r="AS1850" s="66"/>
      <c r="AT1850" s="67"/>
      <c r="AU1850" s="112"/>
      <c r="AV1850" s="63"/>
      <c r="AW1850" s="63"/>
      <c r="AX1850" s="113"/>
      <c r="AY1850" s="114"/>
      <c r="AZ1850" s="12"/>
      <c r="BA1850" s="111"/>
      <c r="BB1850" s="2"/>
      <c r="BC1850" s="58"/>
      <c r="BD1850" s="63"/>
      <c r="BE1850" s="63"/>
      <c r="BF1850" s="63"/>
      <c r="BG1850" s="63"/>
      <c r="BH1850" s="63"/>
      <c r="BI1850" s="63"/>
      <c r="BJ1850" s="66"/>
      <c r="BK1850" s="67"/>
      <c r="BL1850" s="112"/>
      <c r="BM1850" s="63"/>
      <c r="BN1850" s="63"/>
      <c r="BO1850" s="113"/>
      <c r="BP1850" s="114"/>
      <c r="BQ1850" s="12"/>
      <c r="BR1850" s="111"/>
      <c r="BS1850" s="2"/>
      <c r="BT1850" s="58"/>
      <c r="BU1850" s="63"/>
      <c r="BV1850" s="63"/>
      <c r="BW1850" s="63"/>
      <c r="BX1850" s="63"/>
      <c r="BY1850" s="63"/>
      <c r="BZ1850" s="63"/>
      <c r="CA1850" s="66"/>
      <c r="CB1850" s="67"/>
      <c r="CC1850" s="112"/>
      <c r="CD1850" s="63"/>
      <c r="CE1850" s="63"/>
      <c r="CF1850" s="113"/>
      <c r="CG1850" s="114"/>
      <c r="CH1850" s="12"/>
      <c r="CI1850" s="111"/>
      <c r="CJ1850" s="2"/>
      <c r="CK1850" s="58"/>
      <c r="CL1850" s="63"/>
      <c r="CM1850" s="63"/>
      <c r="CN1850" s="63"/>
      <c r="CO1850" s="63"/>
      <c r="CP1850" s="63"/>
      <c r="CQ1850" s="63"/>
      <c r="CR1850" s="66"/>
      <c r="CS1850" s="67"/>
      <c r="CT1850" s="112"/>
      <c r="CU1850" s="63"/>
      <c r="CV1850" s="63"/>
      <c r="CW1850" s="113"/>
      <c r="CX1850" s="114"/>
      <c r="CY1850" s="12"/>
      <c r="CZ1850" s="111"/>
      <c r="DA1850" s="2"/>
      <c r="DB1850" s="58"/>
      <c r="DC1850" s="63"/>
      <c r="DD1850" s="63"/>
      <c r="DE1850" s="63"/>
      <c r="DF1850" s="63"/>
      <c r="DG1850" s="63"/>
      <c r="DH1850" s="63"/>
      <c r="DI1850" s="66"/>
      <c r="DJ1850" s="67"/>
      <c r="DK1850" s="112"/>
      <c r="DL1850" s="63"/>
      <c r="DM1850" s="63"/>
      <c r="DN1850" s="113"/>
      <c r="DO1850" s="114"/>
      <c r="DP1850" s="12"/>
      <c r="DQ1850" s="111"/>
      <c r="DR1850" s="2"/>
      <c r="DS1850" s="58"/>
      <c r="DT1850" s="63"/>
      <c r="DU1850" s="63"/>
      <c r="DV1850" s="63"/>
      <c r="DW1850" s="63"/>
      <c r="DX1850" s="63"/>
      <c r="DY1850" s="63"/>
      <c r="DZ1850" s="66"/>
      <c r="EA1850" s="67"/>
      <c r="EB1850" s="112"/>
      <c r="EC1850" s="63"/>
      <c r="ED1850" s="63"/>
      <c r="EE1850" s="113"/>
      <c r="EF1850" s="114"/>
      <c r="EG1850" s="12"/>
      <c r="EH1850" s="111"/>
      <c r="EI1850" s="2"/>
      <c r="EJ1850" s="58"/>
      <c r="EK1850" s="63"/>
      <c r="EL1850" s="63"/>
      <c r="EM1850" s="63"/>
      <c r="EN1850" s="63"/>
      <c r="EO1850" s="63"/>
      <c r="EP1850" s="63"/>
      <c r="EQ1850" s="66"/>
      <c r="ER1850" s="67"/>
      <c r="ES1850" s="112"/>
      <c r="ET1850" s="63"/>
      <c r="EU1850" s="63"/>
      <c r="EV1850" s="113"/>
      <c r="EW1850" s="114"/>
      <c r="EX1850" s="12"/>
      <c r="EY1850" s="111"/>
      <c r="EZ1850" s="2"/>
      <c r="FA1850" s="58"/>
      <c r="FB1850" s="63"/>
      <c r="FC1850" s="63"/>
      <c r="FD1850" s="63"/>
      <c r="FE1850" s="63"/>
      <c r="FF1850" s="63"/>
      <c r="FG1850" s="63"/>
      <c r="FH1850" s="66"/>
      <c r="FI1850" s="67"/>
      <c r="FJ1850" s="112"/>
      <c r="FK1850" s="63"/>
      <c r="FL1850" s="63"/>
      <c r="FM1850" s="113"/>
      <c r="FN1850" s="114"/>
      <c r="FO1850" s="12"/>
      <c r="FP1850" s="111"/>
      <c r="FQ1850" s="2"/>
      <c r="FR1850" s="58"/>
      <c r="FS1850" s="63"/>
      <c r="FT1850" s="63"/>
      <c r="FU1850" s="63"/>
      <c r="FV1850" s="63"/>
      <c r="FW1850" s="63"/>
      <c r="FX1850" s="63"/>
      <c r="FY1850" s="66"/>
      <c r="FZ1850" s="67"/>
      <c r="GA1850" s="112"/>
      <c r="GB1850" s="63"/>
      <c r="GC1850" s="63"/>
      <c r="GD1850" s="113"/>
      <c r="GE1850" s="114"/>
      <c r="GF1850" s="12"/>
      <c r="GG1850" s="111"/>
      <c r="GH1850" s="2"/>
      <c r="GI1850" s="58"/>
      <c r="GJ1850" s="63"/>
      <c r="GK1850" s="63"/>
      <c r="GL1850" s="63"/>
      <c r="GM1850" s="63"/>
      <c r="GN1850" s="63"/>
      <c r="GO1850" s="63"/>
      <c r="GP1850" s="66"/>
      <c r="GQ1850" s="67"/>
      <c r="GR1850" s="112"/>
      <c r="GS1850" s="63"/>
      <c r="GT1850" s="63"/>
      <c r="GU1850" s="113"/>
      <c r="GV1850" s="114"/>
      <c r="GW1850" s="12"/>
      <c r="GX1850" s="111"/>
      <c r="GY1850" s="2"/>
      <c r="GZ1850" s="58"/>
      <c r="HA1850" s="63"/>
      <c r="HB1850" s="63"/>
      <c r="HC1850" s="63"/>
      <c r="HD1850" s="63"/>
      <c r="HE1850" s="63"/>
      <c r="HF1850" s="63"/>
      <c r="HG1850" s="66"/>
      <c r="HH1850" s="67"/>
      <c r="HI1850" s="112"/>
      <c r="HJ1850" s="63"/>
      <c r="HK1850" s="63"/>
      <c r="HL1850" s="113"/>
      <c r="HM1850" s="114"/>
      <c r="HN1850" s="12"/>
      <c r="HO1850" s="111"/>
      <c r="HP1850" s="2"/>
      <c r="HQ1850" s="58"/>
      <c r="HR1850" s="63"/>
      <c r="HS1850" s="63"/>
      <c r="HT1850" s="63"/>
      <c r="HU1850" s="63"/>
      <c r="HV1850" s="63"/>
      <c r="HW1850" s="63"/>
      <c r="HX1850" s="66"/>
      <c r="HY1850" s="67"/>
      <c r="HZ1850" s="112"/>
      <c r="IA1850" s="63"/>
      <c r="IB1850" s="63"/>
      <c r="IC1850" s="113"/>
      <c r="ID1850" s="114"/>
    </row>
    <row r="1851" spans="1:238" s="69" customFormat="1" ht="18.75" customHeight="1">
      <c r="A1851" s="50">
        <v>150275</v>
      </c>
      <c r="B1851" s="10" t="s">
        <v>4241</v>
      </c>
      <c r="C1851" s="13">
        <v>20673.97</v>
      </c>
      <c r="D1851" s="11"/>
      <c r="E1851" s="11" t="s">
        <v>2259</v>
      </c>
      <c r="F1851" s="11" t="s">
        <v>0</v>
      </c>
      <c r="G1851" s="46">
        <v>8</v>
      </c>
      <c r="H1851" s="46">
        <v>1</v>
      </c>
      <c r="I1851" s="46">
        <v>1</v>
      </c>
      <c r="J1851" s="47">
        <v>17.8</v>
      </c>
      <c r="K1851" s="47">
        <v>16.3</v>
      </c>
      <c r="L1851" s="48">
        <v>0.04</v>
      </c>
      <c r="M1851" s="49">
        <v>6925808360849</v>
      </c>
      <c r="N1851" s="107"/>
      <c r="O1851" s="41">
        <f t="shared" si="238"/>
        <v>0</v>
      </c>
      <c r="P1851" s="47">
        <f t="shared" si="239"/>
        <v>0</v>
      </c>
      <c r="Q1851" s="47">
        <f t="shared" si="240"/>
        <v>0</v>
      </c>
      <c r="R1851" s="3">
        <f t="shared" si="241"/>
        <v>0</v>
      </c>
      <c r="S1851" s="111"/>
      <c r="T1851" s="2"/>
      <c r="U1851" s="58"/>
      <c r="V1851" s="63"/>
      <c r="W1851" s="63"/>
      <c r="X1851" s="63"/>
      <c r="Y1851" s="63"/>
      <c r="Z1851" s="63"/>
      <c r="AA1851" s="63"/>
      <c r="AB1851" s="66"/>
      <c r="AC1851" s="67"/>
      <c r="AD1851" s="112"/>
      <c r="AE1851" s="63"/>
      <c r="AF1851" s="63"/>
      <c r="AG1851" s="113"/>
      <c r="AH1851" s="114"/>
      <c r="AI1851" s="12"/>
      <c r="AJ1851" s="111"/>
      <c r="AK1851" s="2"/>
      <c r="AL1851" s="58"/>
      <c r="AM1851" s="63"/>
      <c r="AN1851" s="63"/>
      <c r="AO1851" s="63"/>
      <c r="AP1851" s="63"/>
      <c r="AQ1851" s="63"/>
      <c r="AR1851" s="63"/>
      <c r="AS1851" s="66"/>
      <c r="AT1851" s="67"/>
      <c r="AU1851" s="112"/>
      <c r="AV1851" s="63"/>
      <c r="AW1851" s="63"/>
      <c r="AX1851" s="113"/>
      <c r="AY1851" s="114"/>
      <c r="AZ1851" s="12"/>
      <c r="BA1851" s="111"/>
      <c r="BB1851" s="2"/>
      <c r="BC1851" s="58"/>
      <c r="BD1851" s="63"/>
      <c r="BE1851" s="63"/>
      <c r="BF1851" s="63"/>
      <c r="BG1851" s="63"/>
      <c r="BH1851" s="63"/>
      <c r="BI1851" s="63"/>
      <c r="BJ1851" s="66"/>
      <c r="BK1851" s="67"/>
      <c r="BL1851" s="112"/>
      <c r="BM1851" s="63"/>
      <c r="BN1851" s="63"/>
      <c r="BO1851" s="113"/>
      <c r="BP1851" s="114"/>
      <c r="BQ1851" s="12"/>
      <c r="BR1851" s="111"/>
      <c r="BS1851" s="2"/>
      <c r="BT1851" s="58"/>
      <c r="BU1851" s="63"/>
      <c r="BV1851" s="63"/>
      <c r="BW1851" s="63"/>
      <c r="BX1851" s="63"/>
      <c r="BY1851" s="63"/>
      <c r="BZ1851" s="63"/>
      <c r="CA1851" s="66"/>
      <c r="CB1851" s="67"/>
      <c r="CC1851" s="112"/>
      <c r="CD1851" s="63"/>
      <c r="CE1851" s="63"/>
      <c r="CF1851" s="113"/>
      <c r="CG1851" s="114"/>
      <c r="CH1851" s="12"/>
      <c r="CI1851" s="111"/>
      <c r="CJ1851" s="2"/>
      <c r="CK1851" s="58"/>
      <c r="CL1851" s="63"/>
      <c r="CM1851" s="63"/>
      <c r="CN1851" s="63"/>
      <c r="CO1851" s="63"/>
      <c r="CP1851" s="63"/>
      <c r="CQ1851" s="63"/>
      <c r="CR1851" s="66"/>
      <c r="CS1851" s="67"/>
      <c r="CT1851" s="112"/>
      <c r="CU1851" s="63"/>
      <c r="CV1851" s="63"/>
      <c r="CW1851" s="113"/>
      <c r="CX1851" s="114"/>
      <c r="CY1851" s="12"/>
      <c r="CZ1851" s="111"/>
      <c r="DA1851" s="2"/>
      <c r="DB1851" s="58"/>
      <c r="DC1851" s="63"/>
      <c r="DD1851" s="63"/>
      <c r="DE1851" s="63"/>
      <c r="DF1851" s="63"/>
      <c r="DG1851" s="63"/>
      <c r="DH1851" s="63"/>
      <c r="DI1851" s="66"/>
      <c r="DJ1851" s="67"/>
      <c r="DK1851" s="112"/>
      <c r="DL1851" s="63"/>
      <c r="DM1851" s="63"/>
      <c r="DN1851" s="113"/>
      <c r="DO1851" s="114"/>
      <c r="DP1851" s="12"/>
      <c r="DQ1851" s="111"/>
      <c r="DR1851" s="2"/>
      <c r="DS1851" s="58"/>
      <c r="DT1851" s="63"/>
      <c r="DU1851" s="63"/>
      <c r="DV1851" s="63"/>
      <c r="DW1851" s="63"/>
      <c r="DX1851" s="63"/>
      <c r="DY1851" s="63"/>
      <c r="DZ1851" s="66"/>
      <c r="EA1851" s="67"/>
      <c r="EB1851" s="112"/>
      <c r="EC1851" s="63"/>
      <c r="ED1851" s="63"/>
      <c r="EE1851" s="113"/>
      <c r="EF1851" s="114"/>
      <c r="EG1851" s="12"/>
      <c r="EH1851" s="111"/>
      <c r="EI1851" s="2"/>
      <c r="EJ1851" s="58"/>
      <c r="EK1851" s="63"/>
      <c r="EL1851" s="63"/>
      <c r="EM1851" s="63"/>
      <c r="EN1851" s="63"/>
      <c r="EO1851" s="63"/>
      <c r="EP1851" s="63"/>
      <c r="EQ1851" s="66"/>
      <c r="ER1851" s="67"/>
      <c r="ES1851" s="112"/>
      <c r="ET1851" s="63"/>
      <c r="EU1851" s="63"/>
      <c r="EV1851" s="113"/>
      <c r="EW1851" s="114"/>
      <c r="EX1851" s="12"/>
      <c r="EY1851" s="111"/>
      <c r="EZ1851" s="2"/>
      <c r="FA1851" s="58"/>
      <c r="FB1851" s="63"/>
      <c r="FC1851" s="63"/>
      <c r="FD1851" s="63"/>
      <c r="FE1851" s="63"/>
      <c r="FF1851" s="63"/>
      <c r="FG1851" s="63"/>
      <c r="FH1851" s="66"/>
      <c r="FI1851" s="67"/>
      <c r="FJ1851" s="112"/>
      <c r="FK1851" s="63"/>
      <c r="FL1851" s="63"/>
      <c r="FM1851" s="113"/>
      <c r="FN1851" s="114"/>
      <c r="FO1851" s="12"/>
      <c r="FP1851" s="111"/>
      <c r="FQ1851" s="2"/>
      <c r="FR1851" s="58"/>
      <c r="FS1851" s="63"/>
      <c r="FT1851" s="63"/>
      <c r="FU1851" s="63"/>
      <c r="FV1851" s="63"/>
      <c r="FW1851" s="63"/>
      <c r="FX1851" s="63"/>
      <c r="FY1851" s="66"/>
      <c r="FZ1851" s="67"/>
      <c r="GA1851" s="112"/>
      <c r="GB1851" s="63"/>
      <c r="GC1851" s="63"/>
      <c r="GD1851" s="113"/>
      <c r="GE1851" s="114"/>
      <c r="GF1851" s="12"/>
      <c r="GG1851" s="111"/>
      <c r="GH1851" s="2"/>
      <c r="GI1851" s="58"/>
      <c r="GJ1851" s="63"/>
      <c r="GK1851" s="63"/>
      <c r="GL1851" s="63"/>
      <c r="GM1851" s="63"/>
      <c r="GN1851" s="63"/>
      <c r="GO1851" s="63"/>
      <c r="GP1851" s="66"/>
      <c r="GQ1851" s="67"/>
      <c r="GR1851" s="112"/>
      <c r="GS1851" s="63"/>
      <c r="GT1851" s="63"/>
      <c r="GU1851" s="113"/>
      <c r="GV1851" s="114"/>
      <c r="GW1851" s="12"/>
      <c r="GX1851" s="111"/>
      <c r="GY1851" s="2"/>
      <c r="GZ1851" s="58"/>
      <c r="HA1851" s="63"/>
      <c r="HB1851" s="63"/>
      <c r="HC1851" s="63"/>
      <c r="HD1851" s="63"/>
      <c r="HE1851" s="63"/>
      <c r="HF1851" s="63"/>
      <c r="HG1851" s="66"/>
      <c r="HH1851" s="67"/>
      <c r="HI1851" s="112"/>
      <c r="HJ1851" s="63"/>
      <c r="HK1851" s="63"/>
      <c r="HL1851" s="113"/>
      <c r="HM1851" s="114"/>
      <c r="HN1851" s="12"/>
      <c r="HO1851" s="111"/>
      <c r="HP1851" s="2"/>
      <c r="HQ1851" s="58"/>
      <c r="HR1851" s="63"/>
      <c r="HS1851" s="63"/>
      <c r="HT1851" s="63"/>
      <c r="HU1851" s="63"/>
      <c r="HV1851" s="63"/>
      <c r="HW1851" s="63"/>
      <c r="HX1851" s="66"/>
      <c r="HY1851" s="67"/>
      <c r="HZ1851" s="112"/>
      <c r="IA1851" s="63"/>
      <c r="IB1851" s="63"/>
      <c r="IC1851" s="113"/>
      <c r="ID1851" s="114"/>
    </row>
    <row r="1852" spans="1:238" s="69" customFormat="1" ht="18.75" customHeight="1">
      <c r="A1852" s="50">
        <v>149885</v>
      </c>
      <c r="B1852" s="10" t="s">
        <v>4242</v>
      </c>
      <c r="C1852" s="13">
        <v>20673.97</v>
      </c>
      <c r="D1852" s="11"/>
      <c r="E1852" s="11" t="s">
        <v>2259</v>
      </c>
      <c r="F1852" s="11" t="s">
        <v>0</v>
      </c>
      <c r="G1852" s="46">
        <v>8</v>
      </c>
      <c r="H1852" s="46">
        <v>1</v>
      </c>
      <c r="I1852" s="46">
        <v>1</v>
      </c>
      <c r="J1852" s="47">
        <v>20</v>
      </c>
      <c r="K1852" s="47">
        <v>18</v>
      </c>
      <c r="L1852" s="48">
        <v>0.04</v>
      </c>
      <c r="M1852" s="49">
        <v>6925808335502</v>
      </c>
      <c r="N1852" s="107"/>
      <c r="O1852" s="41">
        <f t="shared" si="238"/>
        <v>0</v>
      </c>
      <c r="P1852" s="47">
        <f t="shared" si="239"/>
        <v>0</v>
      </c>
      <c r="Q1852" s="47">
        <f t="shared" si="240"/>
        <v>0</v>
      </c>
      <c r="R1852" s="3">
        <f t="shared" si="241"/>
        <v>0</v>
      </c>
      <c r="S1852" s="111"/>
      <c r="T1852" s="2"/>
      <c r="U1852" s="58"/>
      <c r="V1852" s="63"/>
      <c r="W1852" s="63"/>
      <c r="X1852" s="63"/>
      <c r="Y1852" s="63"/>
      <c r="Z1852" s="63"/>
      <c r="AA1852" s="63"/>
      <c r="AB1852" s="66"/>
      <c r="AC1852" s="67"/>
      <c r="AD1852" s="112"/>
      <c r="AE1852" s="63"/>
      <c r="AF1852" s="63"/>
      <c r="AG1852" s="113"/>
      <c r="AH1852" s="114"/>
      <c r="AI1852" s="12"/>
      <c r="AJ1852" s="111"/>
      <c r="AK1852" s="2"/>
      <c r="AL1852" s="58"/>
      <c r="AM1852" s="63"/>
      <c r="AN1852" s="63"/>
      <c r="AO1852" s="63"/>
      <c r="AP1852" s="63"/>
      <c r="AQ1852" s="63"/>
      <c r="AR1852" s="63"/>
      <c r="AS1852" s="66"/>
      <c r="AT1852" s="67"/>
      <c r="AU1852" s="112"/>
      <c r="AV1852" s="63"/>
      <c r="AW1852" s="63"/>
      <c r="AX1852" s="113"/>
      <c r="AY1852" s="114"/>
      <c r="AZ1852" s="12"/>
      <c r="BA1852" s="111"/>
      <c r="BB1852" s="2"/>
      <c r="BC1852" s="58"/>
      <c r="BD1852" s="63"/>
      <c r="BE1852" s="63"/>
      <c r="BF1852" s="63"/>
      <c r="BG1852" s="63"/>
      <c r="BH1852" s="63"/>
      <c r="BI1852" s="63"/>
      <c r="BJ1852" s="66"/>
      <c r="BK1852" s="67"/>
      <c r="BL1852" s="112"/>
      <c r="BM1852" s="63"/>
      <c r="BN1852" s="63"/>
      <c r="BO1852" s="113"/>
      <c r="BP1852" s="114"/>
      <c r="BQ1852" s="12"/>
      <c r="BR1852" s="111"/>
      <c r="BS1852" s="2"/>
      <c r="BT1852" s="58"/>
      <c r="BU1852" s="63"/>
      <c r="BV1852" s="63"/>
      <c r="BW1852" s="63"/>
      <c r="BX1852" s="63"/>
      <c r="BY1852" s="63"/>
      <c r="BZ1852" s="63"/>
      <c r="CA1852" s="66"/>
      <c r="CB1852" s="67"/>
      <c r="CC1852" s="112"/>
      <c r="CD1852" s="63"/>
      <c r="CE1852" s="63"/>
      <c r="CF1852" s="113"/>
      <c r="CG1852" s="114"/>
      <c r="CH1852" s="12"/>
      <c r="CI1852" s="111"/>
      <c r="CJ1852" s="2"/>
      <c r="CK1852" s="58"/>
      <c r="CL1852" s="63"/>
      <c r="CM1852" s="63"/>
      <c r="CN1852" s="63"/>
      <c r="CO1852" s="63"/>
      <c r="CP1852" s="63"/>
      <c r="CQ1852" s="63"/>
      <c r="CR1852" s="66"/>
      <c r="CS1852" s="67"/>
      <c r="CT1852" s="112"/>
      <c r="CU1852" s="63"/>
      <c r="CV1852" s="63"/>
      <c r="CW1852" s="113"/>
      <c r="CX1852" s="114"/>
      <c r="CY1852" s="12"/>
      <c r="CZ1852" s="111"/>
      <c r="DA1852" s="2"/>
      <c r="DB1852" s="58"/>
      <c r="DC1852" s="63"/>
      <c r="DD1852" s="63"/>
      <c r="DE1852" s="63"/>
      <c r="DF1852" s="63"/>
      <c r="DG1852" s="63"/>
      <c r="DH1852" s="63"/>
      <c r="DI1852" s="66"/>
      <c r="DJ1852" s="67"/>
      <c r="DK1852" s="112"/>
      <c r="DL1852" s="63"/>
      <c r="DM1852" s="63"/>
      <c r="DN1852" s="113"/>
      <c r="DO1852" s="114"/>
      <c r="DP1852" s="12"/>
      <c r="DQ1852" s="111"/>
      <c r="DR1852" s="2"/>
      <c r="DS1852" s="58"/>
      <c r="DT1852" s="63"/>
      <c r="DU1852" s="63"/>
      <c r="DV1852" s="63"/>
      <c r="DW1852" s="63"/>
      <c r="DX1852" s="63"/>
      <c r="DY1852" s="63"/>
      <c r="DZ1852" s="66"/>
      <c r="EA1852" s="67"/>
      <c r="EB1852" s="112"/>
      <c r="EC1852" s="63"/>
      <c r="ED1852" s="63"/>
      <c r="EE1852" s="113"/>
      <c r="EF1852" s="114"/>
      <c r="EG1852" s="12"/>
      <c r="EH1852" s="111"/>
      <c r="EI1852" s="2"/>
      <c r="EJ1852" s="58"/>
      <c r="EK1852" s="63"/>
      <c r="EL1852" s="63"/>
      <c r="EM1852" s="63"/>
      <c r="EN1852" s="63"/>
      <c r="EO1852" s="63"/>
      <c r="EP1852" s="63"/>
      <c r="EQ1852" s="66"/>
      <c r="ER1852" s="67"/>
      <c r="ES1852" s="112"/>
      <c r="ET1852" s="63"/>
      <c r="EU1852" s="63"/>
      <c r="EV1852" s="113"/>
      <c r="EW1852" s="114"/>
      <c r="EX1852" s="12"/>
      <c r="EY1852" s="111"/>
      <c r="EZ1852" s="2"/>
      <c r="FA1852" s="58"/>
      <c r="FB1852" s="63"/>
      <c r="FC1852" s="63"/>
      <c r="FD1852" s="63"/>
      <c r="FE1852" s="63"/>
      <c r="FF1852" s="63"/>
      <c r="FG1852" s="63"/>
      <c r="FH1852" s="66"/>
      <c r="FI1852" s="67"/>
      <c r="FJ1852" s="112"/>
      <c r="FK1852" s="63"/>
      <c r="FL1852" s="63"/>
      <c r="FM1852" s="113"/>
      <c r="FN1852" s="114"/>
      <c r="FO1852" s="12"/>
      <c r="FP1852" s="111"/>
      <c r="FQ1852" s="2"/>
      <c r="FR1852" s="58"/>
      <c r="FS1852" s="63"/>
      <c r="FT1852" s="63"/>
      <c r="FU1852" s="63"/>
      <c r="FV1852" s="63"/>
      <c r="FW1852" s="63"/>
      <c r="FX1852" s="63"/>
      <c r="FY1852" s="66"/>
      <c r="FZ1852" s="67"/>
      <c r="GA1852" s="112"/>
      <c r="GB1852" s="63"/>
      <c r="GC1852" s="63"/>
      <c r="GD1852" s="113"/>
      <c r="GE1852" s="114"/>
      <c r="GF1852" s="12"/>
      <c r="GG1852" s="111"/>
      <c r="GH1852" s="2"/>
      <c r="GI1852" s="58"/>
      <c r="GJ1852" s="63"/>
      <c r="GK1852" s="63"/>
      <c r="GL1852" s="63"/>
      <c r="GM1852" s="63"/>
      <c r="GN1852" s="63"/>
      <c r="GO1852" s="63"/>
      <c r="GP1852" s="66"/>
      <c r="GQ1852" s="67"/>
      <c r="GR1852" s="112"/>
      <c r="GS1852" s="63"/>
      <c r="GT1852" s="63"/>
      <c r="GU1852" s="113"/>
      <c r="GV1852" s="114"/>
      <c r="GW1852" s="12"/>
      <c r="GX1852" s="111"/>
      <c r="GY1852" s="2"/>
      <c r="GZ1852" s="58"/>
      <c r="HA1852" s="63"/>
      <c r="HB1852" s="63"/>
      <c r="HC1852" s="63"/>
      <c r="HD1852" s="63"/>
      <c r="HE1852" s="63"/>
      <c r="HF1852" s="63"/>
      <c r="HG1852" s="66"/>
      <c r="HH1852" s="67"/>
      <c r="HI1852" s="112"/>
      <c r="HJ1852" s="63"/>
      <c r="HK1852" s="63"/>
      <c r="HL1852" s="113"/>
      <c r="HM1852" s="114"/>
      <c r="HN1852" s="12"/>
      <c r="HO1852" s="111"/>
      <c r="HP1852" s="2"/>
      <c r="HQ1852" s="58"/>
      <c r="HR1852" s="63"/>
      <c r="HS1852" s="63"/>
      <c r="HT1852" s="63"/>
      <c r="HU1852" s="63"/>
      <c r="HV1852" s="63"/>
      <c r="HW1852" s="63"/>
      <c r="HX1852" s="66"/>
      <c r="HY1852" s="67"/>
      <c r="HZ1852" s="112"/>
      <c r="IA1852" s="63"/>
      <c r="IB1852" s="63"/>
      <c r="IC1852" s="113"/>
      <c r="ID1852" s="114"/>
    </row>
    <row r="1853" spans="1:238" s="69" customFormat="1" ht="18.75" customHeight="1">
      <c r="A1853" s="50">
        <v>150042</v>
      </c>
      <c r="B1853" s="10" t="s">
        <v>4243</v>
      </c>
      <c r="C1853" s="13">
        <v>20673.97</v>
      </c>
      <c r="D1853" s="11"/>
      <c r="E1853" s="11" t="s">
        <v>2259</v>
      </c>
      <c r="F1853" s="11" t="s">
        <v>0</v>
      </c>
      <c r="G1853" s="46">
        <v>8</v>
      </c>
      <c r="H1853" s="46">
        <v>1</v>
      </c>
      <c r="I1853" s="46">
        <v>1</v>
      </c>
      <c r="J1853" s="47">
        <v>20</v>
      </c>
      <c r="K1853" s="47">
        <v>18</v>
      </c>
      <c r="L1853" s="48">
        <v>0.04</v>
      </c>
      <c r="M1853" s="49">
        <v>6925808321413</v>
      </c>
      <c r="N1853" s="107"/>
      <c r="O1853" s="41">
        <f t="shared" si="238"/>
        <v>0</v>
      </c>
      <c r="P1853" s="47">
        <f t="shared" si="239"/>
        <v>0</v>
      </c>
      <c r="Q1853" s="47">
        <f t="shared" si="240"/>
        <v>0</v>
      </c>
      <c r="R1853" s="3">
        <f t="shared" si="241"/>
        <v>0</v>
      </c>
      <c r="S1853" s="111"/>
      <c r="T1853" s="2"/>
      <c r="U1853" s="58"/>
      <c r="V1853" s="63"/>
      <c r="W1853" s="63"/>
      <c r="X1853" s="63"/>
      <c r="Y1853" s="63"/>
      <c r="Z1853" s="63"/>
      <c r="AA1853" s="63"/>
      <c r="AB1853" s="66"/>
      <c r="AC1853" s="67"/>
      <c r="AD1853" s="112"/>
      <c r="AE1853" s="63"/>
      <c r="AF1853" s="63"/>
      <c r="AG1853" s="113"/>
      <c r="AH1853" s="114"/>
      <c r="AI1853" s="12"/>
      <c r="AJ1853" s="111"/>
      <c r="AK1853" s="2"/>
      <c r="AL1853" s="58"/>
      <c r="AM1853" s="63"/>
      <c r="AN1853" s="63"/>
      <c r="AO1853" s="63"/>
      <c r="AP1853" s="63"/>
      <c r="AQ1853" s="63"/>
      <c r="AR1853" s="63"/>
      <c r="AS1853" s="66"/>
      <c r="AT1853" s="67"/>
      <c r="AU1853" s="112"/>
      <c r="AV1853" s="63"/>
      <c r="AW1853" s="63"/>
      <c r="AX1853" s="113"/>
      <c r="AY1853" s="114"/>
      <c r="AZ1853" s="12"/>
      <c r="BA1853" s="111"/>
      <c r="BB1853" s="2"/>
      <c r="BC1853" s="58"/>
      <c r="BD1853" s="63"/>
      <c r="BE1853" s="63"/>
      <c r="BF1853" s="63"/>
      <c r="BG1853" s="63"/>
      <c r="BH1853" s="63"/>
      <c r="BI1853" s="63"/>
      <c r="BJ1853" s="66"/>
      <c r="BK1853" s="67"/>
      <c r="BL1853" s="112"/>
      <c r="BM1853" s="63"/>
      <c r="BN1853" s="63"/>
      <c r="BO1853" s="113"/>
      <c r="BP1853" s="114"/>
      <c r="BQ1853" s="12"/>
      <c r="BR1853" s="111"/>
      <c r="BS1853" s="2"/>
      <c r="BT1853" s="58"/>
      <c r="BU1853" s="63"/>
      <c r="BV1853" s="63"/>
      <c r="BW1853" s="63"/>
      <c r="BX1853" s="63"/>
      <c r="BY1853" s="63"/>
      <c r="BZ1853" s="63"/>
      <c r="CA1853" s="66"/>
      <c r="CB1853" s="67"/>
      <c r="CC1853" s="112"/>
      <c r="CD1853" s="63"/>
      <c r="CE1853" s="63"/>
      <c r="CF1853" s="113"/>
      <c r="CG1853" s="114"/>
      <c r="CH1853" s="12"/>
      <c r="CI1853" s="111"/>
      <c r="CJ1853" s="2"/>
      <c r="CK1853" s="58"/>
      <c r="CL1853" s="63"/>
      <c r="CM1853" s="63"/>
      <c r="CN1853" s="63"/>
      <c r="CO1853" s="63"/>
      <c r="CP1853" s="63"/>
      <c r="CQ1853" s="63"/>
      <c r="CR1853" s="66"/>
      <c r="CS1853" s="67"/>
      <c r="CT1853" s="112"/>
      <c r="CU1853" s="63"/>
      <c r="CV1853" s="63"/>
      <c r="CW1853" s="113"/>
      <c r="CX1853" s="114"/>
      <c r="CY1853" s="12"/>
      <c r="CZ1853" s="111"/>
      <c r="DA1853" s="2"/>
      <c r="DB1853" s="58"/>
      <c r="DC1853" s="63"/>
      <c r="DD1853" s="63"/>
      <c r="DE1853" s="63"/>
      <c r="DF1853" s="63"/>
      <c r="DG1853" s="63"/>
      <c r="DH1853" s="63"/>
      <c r="DI1853" s="66"/>
      <c r="DJ1853" s="67"/>
      <c r="DK1853" s="112"/>
      <c r="DL1853" s="63"/>
      <c r="DM1853" s="63"/>
      <c r="DN1853" s="113"/>
      <c r="DO1853" s="114"/>
      <c r="DP1853" s="12"/>
      <c r="DQ1853" s="111"/>
      <c r="DR1853" s="2"/>
      <c r="DS1853" s="58"/>
      <c r="DT1853" s="63"/>
      <c r="DU1853" s="63"/>
      <c r="DV1853" s="63"/>
      <c r="DW1853" s="63"/>
      <c r="DX1853" s="63"/>
      <c r="DY1853" s="63"/>
      <c r="DZ1853" s="66"/>
      <c r="EA1853" s="67"/>
      <c r="EB1853" s="112"/>
      <c r="EC1853" s="63"/>
      <c r="ED1853" s="63"/>
      <c r="EE1853" s="113"/>
      <c r="EF1853" s="114"/>
      <c r="EG1853" s="12"/>
      <c r="EH1853" s="111"/>
      <c r="EI1853" s="2"/>
      <c r="EJ1853" s="58"/>
      <c r="EK1853" s="63"/>
      <c r="EL1853" s="63"/>
      <c r="EM1853" s="63"/>
      <c r="EN1853" s="63"/>
      <c r="EO1853" s="63"/>
      <c r="EP1853" s="63"/>
      <c r="EQ1853" s="66"/>
      <c r="ER1853" s="67"/>
      <c r="ES1853" s="112"/>
      <c r="ET1853" s="63"/>
      <c r="EU1853" s="63"/>
      <c r="EV1853" s="113"/>
      <c r="EW1853" s="114"/>
      <c r="EX1853" s="12"/>
      <c r="EY1853" s="111"/>
      <c r="EZ1853" s="2"/>
      <c r="FA1853" s="58"/>
      <c r="FB1853" s="63"/>
      <c r="FC1853" s="63"/>
      <c r="FD1853" s="63"/>
      <c r="FE1853" s="63"/>
      <c r="FF1853" s="63"/>
      <c r="FG1853" s="63"/>
      <c r="FH1853" s="66"/>
      <c r="FI1853" s="67"/>
      <c r="FJ1853" s="112"/>
      <c r="FK1853" s="63"/>
      <c r="FL1853" s="63"/>
      <c r="FM1853" s="113"/>
      <c r="FN1853" s="114"/>
      <c r="FO1853" s="12"/>
      <c r="FP1853" s="111"/>
      <c r="FQ1853" s="2"/>
      <c r="FR1853" s="58"/>
      <c r="FS1853" s="63"/>
      <c r="FT1853" s="63"/>
      <c r="FU1853" s="63"/>
      <c r="FV1853" s="63"/>
      <c r="FW1853" s="63"/>
      <c r="FX1853" s="63"/>
      <c r="FY1853" s="66"/>
      <c r="FZ1853" s="67"/>
      <c r="GA1853" s="112"/>
      <c r="GB1853" s="63"/>
      <c r="GC1853" s="63"/>
      <c r="GD1853" s="113"/>
      <c r="GE1853" s="114"/>
      <c r="GF1853" s="12"/>
      <c r="GG1853" s="111"/>
      <c r="GH1853" s="2"/>
      <c r="GI1853" s="58"/>
      <c r="GJ1853" s="63"/>
      <c r="GK1853" s="63"/>
      <c r="GL1853" s="63"/>
      <c r="GM1853" s="63"/>
      <c r="GN1853" s="63"/>
      <c r="GO1853" s="63"/>
      <c r="GP1853" s="66"/>
      <c r="GQ1853" s="67"/>
      <c r="GR1853" s="112"/>
      <c r="GS1853" s="63"/>
      <c r="GT1853" s="63"/>
      <c r="GU1853" s="113"/>
      <c r="GV1853" s="114"/>
      <c r="GW1853" s="12"/>
      <c r="GX1853" s="111"/>
      <c r="GY1853" s="2"/>
      <c r="GZ1853" s="58"/>
      <c r="HA1853" s="63"/>
      <c r="HB1853" s="63"/>
      <c r="HC1853" s="63"/>
      <c r="HD1853" s="63"/>
      <c r="HE1853" s="63"/>
      <c r="HF1853" s="63"/>
      <c r="HG1853" s="66"/>
      <c r="HH1853" s="67"/>
      <c r="HI1853" s="112"/>
      <c r="HJ1853" s="63"/>
      <c r="HK1853" s="63"/>
      <c r="HL1853" s="113"/>
      <c r="HM1853" s="114"/>
      <c r="HN1853" s="12"/>
      <c r="HO1853" s="111"/>
      <c r="HP1853" s="2"/>
      <c r="HQ1853" s="58"/>
      <c r="HR1853" s="63"/>
      <c r="HS1853" s="63"/>
      <c r="HT1853" s="63"/>
      <c r="HU1853" s="63"/>
      <c r="HV1853" s="63"/>
      <c r="HW1853" s="63"/>
      <c r="HX1853" s="66"/>
      <c r="HY1853" s="67"/>
      <c r="HZ1853" s="112"/>
      <c r="IA1853" s="63"/>
      <c r="IB1853" s="63"/>
      <c r="IC1853" s="113"/>
      <c r="ID1853" s="114"/>
    </row>
    <row r="1854" spans="1:238" s="51" customFormat="1" ht="18.75" customHeight="1">
      <c r="A1854" s="50">
        <v>149855</v>
      </c>
      <c r="B1854" s="10" t="s">
        <v>4244</v>
      </c>
      <c r="C1854" s="13">
        <v>20673.97</v>
      </c>
      <c r="D1854" s="11"/>
      <c r="E1854" s="11" t="s">
        <v>2259</v>
      </c>
      <c r="F1854" s="11" t="s">
        <v>0</v>
      </c>
      <c r="G1854" s="46">
        <v>8</v>
      </c>
      <c r="H1854" s="46">
        <v>1</v>
      </c>
      <c r="I1854" s="46">
        <v>1</v>
      </c>
      <c r="J1854" s="47">
        <v>17.8</v>
      </c>
      <c r="K1854" s="47">
        <v>16.3</v>
      </c>
      <c r="L1854" s="48">
        <v>0.04</v>
      </c>
      <c r="M1854" s="49">
        <v>6925808335229</v>
      </c>
      <c r="N1854" s="107"/>
      <c r="O1854" s="41">
        <f t="shared" si="238"/>
        <v>0</v>
      </c>
      <c r="P1854" s="47">
        <f t="shared" si="239"/>
        <v>0</v>
      </c>
      <c r="Q1854" s="47">
        <f t="shared" si="240"/>
        <v>0</v>
      </c>
      <c r="R1854" s="3">
        <f t="shared" si="241"/>
        <v>0</v>
      </c>
      <c r="S1854" s="106"/>
      <c r="T1854" s="1"/>
      <c r="U1854" s="11"/>
      <c r="V1854" s="46"/>
      <c r="W1854" s="46"/>
      <c r="X1854" s="46"/>
      <c r="Y1854" s="46"/>
      <c r="Z1854" s="46"/>
      <c r="AA1854" s="46"/>
      <c r="AB1854" s="49"/>
      <c r="AC1854" s="41"/>
      <c r="AD1854" s="107"/>
      <c r="AE1854" s="46"/>
      <c r="AF1854" s="46"/>
      <c r="AG1854" s="110"/>
      <c r="AH1854" s="5"/>
      <c r="AI1854" s="10"/>
      <c r="AJ1854" s="106"/>
      <c r="AK1854" s="1"/>
      <c r="AL1854" s="11"/>
      <c r="AM1854" s="46"/>
      <c r="AN1854" s="46"/>
      <c r="AO1854" s="46"/>
      <c r="AP1854" s="46"/>
      <c r="AQ1854" s="46"/>
      <c r="AR1854" s="46"/>
      <c r="AS1854" s="49"/>
      <c r="AT1854" s="41"/>
      <c r="AU1854" s="107"/>
      <c r="AV1854" s="46"/>
      <c r="AW1854" s="46"/>
      <c r="AX1854" s="110"/>
      <c r="AY1854" s="5"/>
      <c r="AZ1854" s="10"/>
      <c r="BA1854" s="106"/>
      <c r="BB1854" s="1"/>
      <c r="BC1854" s="11"/>
      <c r="BD1854" s="46"/>
      <c r="BE1854" s="46"/>
      <c r="BF1854" s="46"/>
      <c r="BG1854" s="46"/>
      <c r="BH1854" s="46"/>
      <c r="BI1854" s="46"/>
      <c r="BJ1854" s="49"/>
      <c r="BK1854" s="41"/>
      <c r="BL1854" s="107"/>
      <c r="BM1854" s="46"/>
      <c r="BN1854" s="46"/>
      <c r="BO1854" s="110"/>
      <c r="BP1854" s="5"/>
      <c r="BQ1854" s="10"/>
      <c r="BR1854" s="106"/>
      <c r="BS1854" s="1"/>
      <c r="BT1854" s="11"/>
      <c r="BU1854" s="46"/>
      <c r="BV1854" s="46"/>
      <c r="BW1854" s="46"/>
      <c r="BX1854" s="46"/>
      <c r="BY1854" s="46"/>
      <c r="BZ1854" s="46"/>
      <c r="CA1854" s="49"/>
      <c r="CB1854" s="41"/>
      <c r="CC1854" s="107"/>
      <c r="CD1854" s="46"/>
      <c r="CE1854" s="46"/>
      <c r="CF1854" s="110"/>
      <c r="CG1854" s="5"/>
      <c r="CH1854" s="10"/>
      <c r="CI1854" s="106"/>
      <c r="CJ1854" s="1"/>
      <c r="CK1854" s="11"/>
      <c r="CL1854" s="46"/>
      <c r="CM1854" s="46"/>
      <c r="CN1854" s="46"/>
      <c r="CO1854" s="46"/>
      <c r="CP1854" s="46"/>
      <c r="CQ1854" s="46"/>
      <c r="CR1854" s="49"/>
      <c r="CS1854" s="41"/>
      <c r="CT1854" s="107"/>
      <c r="CU1854" s="46"/>
      <c r="CV1854" s="46"/>
      <c r="CW1854" s="110"/>
      <c r="CX1854" s="5"/>
      <c r="CY1854" s="10"/>
      <c r="CZ1854" s="106"/>
      <c r="DA1854" s="1"/>
      <c r="DB1854" s="11"/>
      <c r="DC1854" s="46"/>
      <c r="DD1854" s="46"/>
      <c r="DE1854" s="46"/>
      <c r="DF1854" s="46"/>
      <c r="DG1854" s="46"/>
      <c r="DH1854" s="46"/>
      <c r="DI1854" s="49"/>
      <c r="DJ1854" s="41"/>
      <c r="DK1854" s="107"/>
      <c r="DL1854" s="46"/>
      <c r="DM1854" s="46"/>
      <c r="DN1854" s="110"/>
      <c r="DO1854" s="5"/>
      <c r="DP1854" s="10"/>
      <c r="DQ1854" s="106"/>
      <c r="DR1854" s="1"/>
      <c r="DS1854" s="11"/>
      <c r="DT1854" s="46"/>
      <c r="DU1854" s="46"/>
      <c r="DV1854" s="46"/>
      <c r="DW1854" s="46"/>
      <c r="DX1854" s="46"/>
      <c r="DY1854" s="46"/>
      <c r="DZ1854" s="49"/>
      <c r="EA1854" s="41"/>
      <c r="EB1854" s="107"/>
      <c r="EC1854" s="46"/>
      <c r="ED1854" s="46"/>
      <c r="EE1854" s="110"/>
      <c r="EF1854" s="5"/>
      <c r="EG1854" s="10"/>
      <c r="EH1854" s="106"/>
      <c r="EI1854" s="1"/>
      <c r="EJ1854" s="11"/>
      <c r="EK1854" s="46"/>
      <c r="EL1854" s="46"/>
      <c r="EM1854" s="46"/>
      <c r="EN1854" s="46"/>
      <c r="EO1854" s="46"/>
      <c r="EP1854" s="46"/>
      <c r="EQ1854" s="49"/>
      <c r="ER1854" s="41"/>
      <c r="ES1854" s="107"/>
      <c r="ET1854" s="46"/>
      <c r="EU1854" s="46"/>
      <c r="EV1854" s="110"/>
      <c r="EW1854" s="5"/>
      <c r="EX1854" s="10"/>
      <c r="EY1854" s="106"/>
      <c r="EZ1854" s="1"/>
      <c r="FA1854" s="11"/>
      <c r="FB1854" s="46"/>
      <c r="FC1854" s="46"/>
      <c r="FD1854" s="46"/>
      <c r="FE1854" s="46"/>
      <c r="FF1854" s="46"/>
      <c r="FG1854" s="46"/>
      <c r="FH1854" s="49"/>
      <c r="FI1854" s="41"/>
      <c r="FJ1854" s="107"/>
      <c r="FK1854" s="46"/>
      <c r="FL1854" s="46"/>
      <c r="FM1854" s="110"/>
      <c r="FN1854" s="5"/>
      <c r="FO1854" s="10"/>
      <c r="FP1854" s="106"/>
      <c r="FQ1854" s="1"/>
      <c r="FR1854" s="11"/>
      <c r="FS1854" s="46"/>
      <c r="FT1854" s="46"/>
      <c r="FU1854" s="46"/>
      <c r="FV1854" s="46"/>
      <c r="FW1854" s="46"/>
      <c r="FX1854" s="46"/>
      <c r="FY1854" s="49"/>
      <c r="FZ1854" s="41"/>
      <c r="GA1854" s="107"/>
      <c r="GB1854" s="46"/>
      <c r="GC1854" s="46"/>
      <c r="GD1854" s="110"/>
      <c r="GE1854" s="5"/>
      <c r="GF1854" s="10"/>
      <c r="GG1854" s="106"/>
      <c r="GH1854" s="1"/>
      <c r="GI1854" s="11"/>
      <c r="GJ1854" s="46"/>
      <c r="GK1854" s="46"/>
      <c r="GL1854" s="46"/>
      <c r="GM1854" s="46"/>
      <c r="GN1854" s="46"/>
      <c r="GO1854" s="46"/>
      <c r="GP1854" s="49"/>
      <c r="GQ1854" s="41"/>
      <c r="GR1854" s="107"/>
      <c r="GS1854" s="46"/>
      <c r="GT1854" s="46"/>
      <c r="GU1854" s="110"/>
      <c r="GV1854" s="5"/>
      <c r="GW1854" s="10"/>
      <c r="GX1854" s="106"/>
      <c r="GY1854" s="1"/>
      <c r="GZ1854" s="11"/>
      <c r="HA1854" s="46"/>
      <c r="HB1854" s="46"/>
      <c r="HC1854" s="46"/>
      <c r="HD1854" s="46"/>
      <c r="HE1854" s="46"/>
      <c r="HF1854" s="46"/>
      <c r="HG1854" s="49"/>
      <c r="HH1854" s="41"/>
      <c r="HI1854" s="107"/>
      <c r="HJ1854" s="46"/>
      <c r="HK1854" s="46"/>
      <c r="HL1854" s="110"/>
      <c r="HM1854" s="5"/>
      <c r="HN1854" s="10"/>
      <c r="HO1854" s="106"/>
      <c r="HP1854" s="1"/>
      <c r="HQ1854" s="11"/>
      <c r="HR1854" s="46"/>
      <c r="HS1854" s="46"/>
      <c r="HT1854" s="46"/>
      <c r="HU1854" s="46"/>
      <c r="HV1854" s="46"/>
      <c r="HW1854" s="46"/>
      <c r="HX1854" s="49"/>
      <c r="HY1854" s="41"/>
      <c r="HZ1854" s="107"/>
      <c r="IA1854" s="46"/>
      <c r="IB1854" s="46"/>
      <c r="IC1854" s="110"/>
      <c r="ID1854" s="5"/>
    </row>
    <row r="1855" spans="1:238" s="51" customFormat="1" ht="18.75" customHeight="1">
      <c r="A1855" s="50">
        <v>149886</v>
      </c>
      <c r="B1855" s="10" t="s">
        <v>4245</v>
      </c>
      <c r="C1855" s="13">
        <v>20673.97</v>
      </c>
      <c r="D1855" s="11"/>
      <c r="E1855" s="11" t="s">
        <v>2259</v>
      </c>
      <c r="F1855" s="11" t="s">
        <v>0</v>
      </c>
      <c r="G1855" s="46">
        <v>8</v>
      </c>
      <c r="H1855" s="46">
        <v>1</v>
      </c>
      <c r="I1855" s="46">
        <v>1</v>
      </c>
      <c r="J1855" s="47">
        <v>20</v>
      </c>
      <c r="K1855" s="47">
        <v>18</v>
      </c>
      <c r="L1855" s="48">
        <v>0.04</v>
      </c>
      <c r="M1855" s="49">
        <v>6925808335519</v>
      </c>
      <c r="N1855" s="107"/>
      <c r="O1855" s="41">
        <f t="shared" si="238"/>
        <v>0</v>
      </c>
      <c r="P1855" s="47">
        <f t="shared" si="239"/>
        <v>0</v>
      </c>
      <c r="Q1855" s="47">
        <f t="shared" si="240"/>
        <v>0</v>
      </c>
      <c r="R1855" s="3">
        <f t="shared" si="241"/>
        <v>0</v>
      </c>
      <c r="S1855" s="106"/>
      <c r="T1855" s="1"/>
      <c r="U1855" s="11"/>
      <c r="V1855" s="46"/>
      <c r="W1855" s="46"/>
      <c r="X1855" s="46"/>
      <c r="Y1855" s="46"/>
      <c r="Z1855" s="46"/>
      <c r="AA1855" s="46"/>
      <c r="AB1855" s="49"/>
      <c r="AC1855" s="41"/>
      <c r="AD1855" s="107"/>
      <c r="AE1855" s="46"/>
      <c r="AF1855" s="46"/>
      <c r="AG1855" s="110"/>
      <c r="AH1855" s="5"/>
      <c r="AI1855" s="10"/>
      <c r="AJ1855" s="106"/>
      <c r="AK1855" s="1"/>
      <c r="AL1855" s="11"/>
      <c r="AM1855" s="46"/>
      <c r="AN1855" s="46"/>
      <c r="AO1855" s="46"/>
      <c r="AP1855" s="46"/>
      <c r="AQ1855" s="46"/>
      <c r="AR1855" s="46"/>
      <c r="AS1855" s="49"/>
      <c r="AT1855" s="41"/>
      <c r="AU1855" s="107"/>
      <c r="AV1855" s="46"/>
      <c r="AW1855" s="46"/>
      <c r="AX1855" s="110"/>
      <c r="AY1855" s="5"/>
      <c r="AZ1855" s="10"/>
      <c r="BA1855" s="106"/>
      <c r="BB1855" s="1"/>
      <c r="BC1855" s="11"/>
      <c r="BD1855" s="46"/>
      <c r="BE1855" s="46"/>
      <c r="BF1855" s="46"/>
      <c r="BG1855" s="46"/>
      <c r="BH1855" s="46"/>
      <c r="BI1855" s="46"/>
      <c r="BJ1855" s="49"/>
      <c r="BK1855" s="41"/>
      <c r="BL1855" s="107"/>
      <c r="BM1855" s="46"/>
      <c r="BN1855" s="46"/>
      <c r="BO1855" s="110"/>
      <c r="BP1855" s="5"/>
      <c r="BQ1855" s="10"/>
      <c r="BR1855" s="106"/>
      <c r="BS1855" s="1"/>
      <c r="BT1855" s="11"/>
      <c r="BU1855" s="46"/>
      <c r="BV1855" s="46"/>
      <c r="BW1855" s="46"/>
      <c r="BX1855" s="46"/>
      <c r="BY1855" s="46"/>
      <c r="BZ1855" s="46"/>
      <c r="CA1855" s="49"/>
      <c r="CB1855" s="41"/>
      <c r="CC1855" s="107"/>
      <c r="CD1855" s="46"/>
      <c r="CE1855" s="46"/>
      <c r="CF1855" s="110"/>
      <c r="CG1855" s="5"/>
      <c r="CH1855" s="10"/>
      <c r="CI1855" s="106"/>
      <c r="CJ1855" s="1"/>
      <c r="CK1855" s="11"/>
      <c r="CL1855" s="46"/>
      <c r="CM1855" s="46"/>
      <c r="CN1855" s="46"/>
      <c r="CO1855" s="46"/>
      <c r="CP1855" s="46"/>
      <c r="CQ1855" s="46"/>
      <c r="CR1855" s="49"/>
      <c r="CS1855" s="41"/>
      <c r="CT1855" s="107"/>
      <c r="CU1855" s="46"/>
      <c r="CV1855" s="46"/>
      <c r="CW1855" s="110"/>
      <c r="CX1855" s="5"/>
      <c r="CY1855" s="10"/>
      <c r="CZ1855" s="106"/>
      <c r="DA1855" s="1"/>
      <c r="DB1855" s="11"/>
      <c r="DC1855" s="46"/>
      <c r="DD1855" s="46"/>
      <c r="DE1855" s="46"/>
      <c r="DF1855" s="46"/>
      <c r="DG1855" s="46"/>
      <c r="DH1855" s="46"/>
      <c r="DI1855" s="49"/>
      <c r="DJ1855" s="41"/>
      <c r="DK1855" s="107"/>
      <c r="DL1855" s="46"/>
      <c r="DM1855" s="46"/>
      <c r="DN1855" s="110"/>
      <c r="DO1855" s="5"/>
      <c r="DP1855" s="10"/>
      <c r="DQ1855" s="106"/>
      <c r="DR1855" s="1"/>
      <c r="DS1855" s="11"/>
      <c r="DT1855" s="46"/>
      <c r="DU1855" s="46"/>
      <c r="DV1855" s="46"/>
      <c r="DW1855" s="46"/>
      <c r="DX1855" s="46"/>
      <c r="DY1855" s="46"/>
      <c r="DZ1855" s="49"/>
      <c r="EA1855" s="41"/>
      <c r="EB1855" s="107"/>
      <c r="EC1855" s="46"/>
      <c r="ED1855" s="46"/>
      <c r="EE1855" s="110"/>
      <c r="EF1855" s="5"/>
      <c r="EG1855" s="10"/>
      <c r="EH1855" s="106"/>
      <c r="EI1855" s="1"/>
      <c r="EJ1855" s="11"/>
      <c r="EK1855" s="46"/>
      <c r="EL1855" s="46"/>
      <c r="EM1855" s="46"/>
      <c r="EN1855" s="46"/>
      <c r="EO1855" s="46"/>
      <c r="EP1855" s="46"/>
      <c r="EQ1855" s="49"/>
      <c r="ER1855" s="41"/>
      <c r="ES1855" s="107"/>
      <c r="ET1855" s="46"/>
      <c r="EU1855" s="46"/>
      <c r="EV1855" s="110"/>
      <c r="EW1855" s="5"/>
      <c r="EX1855" s="10"/>
      <c r="EY1855" s="106"/>
      <c r="EZ1855" s="1"/>
      <c r="FA1855" s="11"/>
      <c r="FB1855" s="46"/>
      <c r="FC1855" s="46"/>
      <c r="FD1855" s="46"/>
      <c r="FE1855" s="46"/>
      <c r="FF1855" s="46"/>
      <c r="FG1855" s="46"/>
      <c r="FH1855" s="49"/>
      <c r="FI1855" s="41"/>
      <c r="FJ1855" s="107"/>
      <c r="FK1855" s="46"/>
      <c r="FL1855" s="46"/>
      <c r="FM1855" s="110"/>
      <c r="FN1855" s="5"/>
      <c r="FO1855" s="10"/>
      <c r="FP1855" s="106"/>
      <c r="FQ1855" s="1"/>
      <c r="FR1855" s="11"/>
      <c r="FS1855" s="46"/>
      <c r="FT1855" s="46"/>
      <c r="FU1855" s="46"/>
      <c r="FV1855" s="46"/>
      <c r="FW1855" s="46"/>
      <c r="FX1855" s="46"/>
      <c r="FY1855" s="49"/>
      <c r="FZ1855" s="41"/>
      <c r="GA1855" s="107"/>
      <c r="GB1855" s="46"/>
      <c r="GC1855" s="46"/>
      <c r="GD1855" s="110"/>
      <c r="GE1855" s="5"/>
      <c r="GF1855" s="10"/>
      <c r="GG1855" s="106"/>
      <c r="GH1855" s="1"/>
      <c r="GI1855" s="11"/>
      <c r="GJ1855" s="46"/>
      <c r="GK1855" s="46"/>
      <c r="GL1855" s="46"/>
      <c r="GM1855" s="46"/>
      <c r="GN1855" s="46"/>
      <c r="GO1855" s="46"/>
      <c r="GP1855" s="49"/>
      <c r="GQ1855" s="41"/>
      <c r="GR1855" s="107"/>
      <c r="GS1855" s="46"/>
      <c r="GT1855" s="46"/>
      <c r="GU1855" s="110"/>
      <c r="GV1855" s="5"/>
      <c r="GW1855" s="10"/>
      <c r="GX1855" s="106"/>
      <c r="GY1855" s="1"/>
      <c r="GZ1855" s="11"/>
      <c r="HA1855" s="46"/>
      <c r="HB1855" s="46"/>
      <c r="HC1855" s="46"/>
      <c r="HD1855" s="46"/>
      <c r="HE1855" s="46"/>
      <c r="HF1855" s="46"/>
      <c r="HG1855" s="49"/>
      <c r="HH1855" s="41"/>
      <c r="HI1855" s="107"/>
      <c r="HJ1855" s="46"/>
      <c r="HK1855" s="46"/>
      <c r="HL1855" s="110"/>
      <c r="HM1855" s="5"/>
      <c r="HN1855" s="10"/>
      <c r="HO1855" s="106"/>
      <c r="HP1855" s="1"/>
      <c r="HQ1855" s="11"/>
      <c r="HR1855" s="46"/>
      <c r="HS1855" s="46"/>
      <c r="HT1855" s="46"/>
      <c r="HU1855" s="46"/>
      <c r="HV1855" s="46"/>
      <c r="HW1855" s="46"/>
      <c r="HX1855" s="49"/>
      <c r="HY1855" s="41"/>
      <c r="HZ1855" s="107"/>
      <c r="IA1855" s="46"/>
      <c r="IB1855" s="46"/>
      <c r="IC1855" s="110"/>
      <c r="ID1855" s="5"/>
    </row>
    <row r="1856" spans="1:238" s="51" customFormat="1" ht="18.75" customHeight="1">
      <c r="A1856" s="50">
        <v>149887</v>
      </c>
      <c r="B1856" s="10" t="s">
        <v>4246</v>
      </c>
      <c r="C1856" s="13">
        <v>22112.16</v>
      </c>
      <c r="D1856" s="11"/>
      <c r="E1856" s="11" t="s">
        <v>2259</v>
      </c>
      <c r="F1856" s="11" t="s">
        <v>0</v>
      </c>
      <c r="G1856" s="46">
        <v>8</v>
      </c>
      <c r="H1856" s="46">
        <v>1</v>
      </c>
      <c r="I1856" s="46">
        <v>1</v>
      </c>
      <c r="J1856" s="47">
        <v>20</v>
      </c>
      <c r="K1856" s="47">
        <v>18</v>
      </c>
      <c r="L1856" s="48">
        <v>0.04</v>
      </c>
      <c r="M1856" s="49">
        <v>6925808335526</v>
      </c>
      <c r="N1856" s="107"/>
      <c r="O1856" s="41">
        <f t="shared" si="238"/>
        <v>0</v>
      </c>
      <c r="P1856" s="47">
        <f t="shared" si="239"/>
        <v>0</v>
      </c>
      <c r="Q1856" s="47">
        <f t="shared" si="240"/>
        <v>0</v>
      </c>
      <c r="R1856" s="3">
        <f t="shared" si="241"/>
        <v>0</v>
      </c>
      <c r="S1856" s="106"/>
      <c r="T1856" s="1"/>
      <c r="U1856" s="11"/>
      <c r="V1856" s="46"/>
      <c r="W1856" s="46"/>
      <c r="X1856" s="46"/>
      <c r="Y1856" s="46"/>
      <c r="Z1856" s="46"/>
      <c r="AA1856" s="46"/>
      <c r="AB1856" s="49"/>
      <c r="AC1856" s="41"/>
      <c r="AD1856" s="107"/>
      <c r="AE1856" s="46"/>
      <c r="AF1856" s="46"/>
      <c r="AG1856" s="110"/>
      <c r="AH1856" s="5"/>
      <c r="AI1856" s="10"/>
      <c r="AJ1856" s="106"/>
      <c r="AK1856" s="1"/>
      <c r="AL1856" s="11"/>
      <c r="AM1856" s="46"/>
      <c r="AN1856" s="46"/>
      <c r="AO1856" s="46"/>
      <c r="AP1856" s="46"/>
      <c r="AQ1856" s="46"/>
      <c r="AR1856" s="46"/>
      <c r="AS1856" s="49"/>
      <c r="AT1856" s="41"/>
      <c r="AU1856" s="107"/>
      <c r="AV1856" s="46"/>
      <c r="AW1856" s="46"/>
      <c r="AX1856" s="110"/>
      <c r="AY1856" s="5"/>
      <c r="AZ1856" s="10"/>
      <c r="BA1856" s="106"/>
      <c r="BB1856" s="1"/>
      <c r="BC1856" s="11"/>
      <c r="BD1856" s="46"/>
      <c r="BE1856" s="46"/>
      <c r="BF1856" s="46"/>
      <c r="BG1856" s="46"/>
      <c r="BH1856" s="46"/>
      <c r="BI1856" s="46"/>
      <c r="BJ1856" s="49"/>
      <c r="BK1856" s="41"/>
      <c r="BL1856" s="107"/>
      <c r="BM1856" s="46"/>
      <c r="BN1856" s="46"/>
      <c r="BO1856" s="110"/>
      <c r="BP1856" s="5"/>
      <c r="BQ1856" s="10"/>
      <c r="BR1856" s="106"/>
      <c r="BS1856" s="1"/>
      <c r="BT1856" s="11"/>
      <c r="BU1856" s="46"/>
      <c r="BV1856" s="46"/>
      <c r="BW1856" s="46"/>
      <c r="BX1856" s="46"/>
      <c r="BY1856" s="46"/>
      <c r="BZ1856" s="46"/>
      <c r="CA1856" s="49"/>
      <c r="CB1856" s="41"/>
      <c r="CC1856" s="107"/>
      <c r="CD1856" s="46"/>
      <c r="CE1856" s="46"/>
      <c r="CF1856" s="110"/>
      <c r="CG1856" s="5"/>
      <c r="CH1856" s="10"/>
      <c r="CI1856" s="106"/>
      <c r="CJ1856" s="1"/>
      <c r="CK1856" s="11"/>
      <c r="CL1856" s="46"/>
      <c r="CM1856" s="46"/>
      <c r="CN1856" s="46"/>
      <c r="CO1856" s="46"/>
      <c r="CP1856" s="46"/>
      <c r="CQ1856" s="46"/>
      <c r="CR1856" s="49"/>
      <c r="CS1856" s="41"/>
      <c r="CT1856" s="107"/>
      <c r="CU1856" s="46"/>
      <c r="CV1856" s="46"/>
      <c r="CW1856" s="110"/>
      <c r="CX1856" s="5"/>
      <c r="CY1856" s="10"/>
      <c r="CZ1856" s="106"/>
      <c r="DA1856" s="1"/>
      <c r="DB1856" s="11"/>
      <c r="DC1856" s="46"/>
      <c r="DD1856" s="46"/>
      <c r="DE1856" s="46"/>
      <c r="DF1856" s="46"/>
      <c r="DG1856" s="46"/>
      <c r="DH1856" s="46"/>
      <c r="DI1856" s="49"/>
      <c r="DJ1856" s="41"/>
      <c r="DK1856" s="107"/>
      <c r="DL1856" s="46"/>
      <c r="DM1856" s="46"/>
      <c r="DN1856" s="110"/>
      <c r="DO1856" s="5"/>
      <c r="DP1856" s="10"/>
      <c r="DQ1856" s="106"/>
      <c r="DR1856" s="1"/>
      <c r="DS1856" s="11"/>
      <c r="DT1856" s="46"/>
      <c r="DU1856" s="46"/>
      <c r="DV1856" s="46"/>
      <c r="DW1856" s="46"/>
      <c r="DX1856" s="46"/>
      <c r="DY1856" s="46"/>
      <c r="DZ1856" s="49"/>
      <c r="EA1856" s="41"/>
      <c r="EB1856" s="107"/>
      <c r="EC1856" s="46"/>
      <c r="ED1856" s="46"/>
      <c r="EE1856" s="110"/>
      <c r="EF1856" s="5"/>
      <c r="EG1856" s="10"/>
      <c r="EH1856" s="106"/>
      <c r="EI1856" s="1"/>
      <c r="EJ1856" s="11"/>
      <c r="EK1856" s="46"/>
      <c r="EL1856" s="46"/>
      <c r="EM1856" s="46"/>
      <c r="EN1856" s="46"/>
      <c r="EO1856" s="46"/>
      <c r="EP1856" s="46"/>
      <c r="EQ1856" s="49"/>
      <c r="ER1856" s="41"/>
      <c r="ES1856" s="107"/>
      <c r="ET1856" s="46"/>
      <c r="EU1856" s="46"/>
      <c r="EV1856" s="110"/>
      <c r="EW1856" s="5"/>
      <c r="EX1856" s="10"/>
      <c r="EY1856" s="106"/>
      <c r="EZ1856" s="1"/>
      <c r="FA1856" s="11"/>
      <c r="FB1856" s="46"/>
      <c r="FC1856" s="46"/>
      <c r="FD1856" s="46"/>
      <c r="FE1856" s="46"/>
      <c r="FF1856" s="46"/>
      <c r="FG1856" s="46"/>
      <c r="FH1856" s="49"/>
      <c r="FI1856" s="41"/>
      <c r="FJ1856" s="107"/>
      <c r="FK1856" s="46"/>
      <c r="FL1856" s="46"/>
      <c r="FM1856" s="110"/>
      <c r="FN1856" s="5"/>
      <c r="FO1856" s="10"/>
      <c r="FP1856" s="106"/>
      <c r="FQ1856" s="1"/>
      <c r="FR1856" s="11"/>
      <c r="FS1856" s="46"/>
      <c r="FT1856" s="46"/>
      <c r="FU1856" s="46"/>
      <c r="FV1856" s="46"/>
      <c r="FW1856" s="46"/>
      <c r="FX1856" s="46"/>
      <c r="FY1856" s="49"/>
      <c r="FZ1856" s="41"/>
      <c r="GA1856" s="107"/>
      <c r="GB1856" s="46"/>
      <c r="GC1856" s="46"/>
      <c r="GD1856" s="110"/>
      <c r="GE1856" s="5"/>
      <c r="GF1856" s="10"/>
      <c r="GG1856" s="106"/>
      <c r="GH1856" s="1"/>
      <c r="GI1856" s="11"/>
      <c r="GJ1856" s="46"/>
      <c r="GK1856" s="46"/>
      <c r="GL1856" s="46"/>
      <c r="GM1856" s="46"/>
      <c r="GN1856" s="46"/>
      <c r="GO1856" s="46"/>
      <c r="GP1856" s="49"/>
      <c r="GQ1856" s="41"/>
      <c r="GR1856" s="107"/>
      <c r="GS1856" s="46"/>
      <c r="GT1856" s="46"/>
      <c r="GU1856" s="110"/>
      <c r="GV1856" s="5"/>
      <c r="GW1856" s="10"/>
      <c r="GX1856" s="106"/>
      <c r="GY1856" s="1"/>
      <c r="GZ1856" s="11"/>
      <c r="HA1856" s="46"/>
      <c r="HB1856" s="46"/>
      <c r="HC1856" s="46"/>
      <c r="HD1856" s="46"/>
      <c r="HE1856" s="46"/>
      <c r="HF1856" s="46"/>
      <c r="HG1856" s="49"/>
      <c r="HH1856" s="41"/>
      <c r="HI1856" s="107"/>
      <c r="HJ1856" s="46"/>
      <c r="HK1856" s="46"/>
      <c r="HL1856" s="110"/>
      <c r="HM1856" s="5"/>
      <c r="HN1856" s="10"/>
      <c r="HO1856" s="106"/>
      <c r="HP1856" s="1"/>
      <c r="HQ1856" s="11"/>
      <c r="HR1856" s="46"/>
      <c r="HS1856" s="46"/>
      <c r="HT1856" s="46"/>
      <c r="HU1856" s="46"/>
      <c r="HV1856" s="46"/>
      <c r="HW1856" s="46"/>
      <c r="HX1856" s="49"/>
      <c r="HY1856" s="41"/>
      <c r="HZ1856" s="107"/>
      <c r="IA1856" s="46"/>
      <c r="IB1856" s="46"/>
      <c r="IC1856" s="110"/>
      <c r="ID1856" s="5"/>
    </row>
    <row r="1857" spans="1:238" s="51" customFormat="1" ht="18.75" customHeight="1">
      <c r="A1857" s="50">
        <v>150242</v>
      </c>
      <c r="B1857" s="10" t="s">
        <v>4247</v>
      </c>
      <c r="C1857" s="13">
        <v>22171.200000000001</v>
      </c>
      <c r="D1857" s="11"/>
      <c r="E1857" s="11" t="s">
        <v>2259</v>
      </c>
      <c r="F1857" s="11" t="s">
        <v>0</v>
      </c>
      <c r="G1857" s="46">
        <v>8</v>
      </c>
      <c r="H1857" s="46">
        <v>1</v>
      </c>
      <c r="I1857" s="46">
        <v>1</v>
      </c>
      <c r="J1857" s="47">
        <v>17.72</v>
      </c>
      <c r="K1857" s="47">
        <v>16.239999999999998</v>
      </c>
      <c r="L1857" s="48">
        <v>0.04</v>
      </c>
      <c r="M1857" s="49">
        <v>6925808360511</v>
      </c>
      <c r="N1857" s="107"/>
      <c r="O1857" s="41">
        <f t="shared" si="238"/>
        <v>0</v>
      </c>
      <c r="P1857" s="47">
        <f t="shared" si="239"/>
        <v>0</v>
      </c>
      <c r="Q1857" s="47">
        <f t="shared" si="240"/>
        <v>0</v>
      </c>
      <c r="R1857" s="3">
        <f t="shared" si="241"/>
        <v>0</v>
      </c>
      <c r="S1857" s="106"/>
      <c r="T1857" s="1"/>
      <c r="U1857" s="11"/>
      <c r="V1857" s="46"/>
      <c r="W1857" s="46"/>
      <c r="X1857" s="46"/>
      <c r="Y1857" s="46"/>
      <c r="Z1857" s="46"/>
      <c r="AA1857" s="46"/>
      <c r="AB1857" s="49"/>
      <c r="AC1857" s="41"/>
      <c r="AD1857" s="107"/>
      <c r="AE1857" s="46"/>
      <c r="AF1857" s="46"/>
      <c r="AG1857" s="110"/>
      <c r="AH1857" s="5"/>
      <c r="AI1857" s="10"/>
      <c r="AJ1857" s="106"/>
      <c r="AK1857" s="1"/>
      <c r="AL1857" s="11"/>
      <c r="AM1857" s="46"/>
      <c r="AN1857" s="46"/>
      <c r="AO1857" s="46"/>
      <c r="AP1857" s="46"/>
      <c r="AQ1857" s="46"/>
      <c r="AR1857" s="46"/>
      <c r="AS1857" s="49"/>
      <c r="AT1857" s="41"/>
      <c r="AU1857" s="107"/>
      <c r="AV1857" s="46"/>
      <c r="AW1857" s="46"/>
      <c r="AX1857" s="110"/>
      <c r="AY1857" s="5"/>
      <c r="AZ1857" s="10"/>
      <c r="BA1857" s="106"/>
      <c r="BB1857" s="1"/>
      <c r="BC1857" s="11"/>
      <c r="BD1857" s="46"/>
      <c r="BE1857" s="46"/>
      <c r="BF1857" s="46"/>
      <c r="BG1857" s="46"/>
      <c r="BH1857" s="46"/>
      <c r="BI1857" s="46"/>
      <c r="BJ1857" s="49"/>
      <c r="BK1857" s="41"/>
      <c r="BL1857" s="107"/>
      <c r="BM1857" s="46"/>
      <c r="BN1857" s="46"/>
      <c r="BO1857" s="110"/>
      <c r="BP1857" s="5"/>
      <c r="BQ1857" s="10"/>
      <c r="BR1857" s="106"/>
      <c r="BS1857" s="1"/>
      <c r="BT1857" s="11"/>
      <c r="BU1857" s="46"/>
      <c r="BV1857" s="46"/>
      <c r="BW1857" s="46"/>
      <c r="BX1857" s="46"/>
      <c r="BY1857" s="46"/>
      <c r="BZ1857" s="46"/>
      <c r="CA1857" s="49"/>
      <c r="CB1857" s="41"/>
      <c r="CC1857" s="107"/>
      <c r="CD1857" s="46"/>
      <c r="CE1857" s="46"/>
      <c r="CF1857" s="110"/>
      <c r="CG1857" s="5"/>
      <c r="CH1857" s="10"/>
      <c r="CI1857" s="106"/>
      <c r="CJ1857" s="1"/>
      <c r="CK1857" s="11"/>
      <c r="CL1857" s="46"/>
      <c r="CM1857" s="46"/>
      <c r="CN1857" s="46"/>
      <c r="CO1857" s="46"/>
      <c r="CP1857" s="46"/>
      <c r="CQ1857" s="46"/>
      <c r="CR1857" s="49"/>
      <c r="CS1857" s="41"/>
      <c r="CT1857" s="107"/>
      <c r="CU1857" s="46"/>
      <c r="CV1857" s="46"/>
      <c r="CW1857" s="110"/>
      <c r="CX1857" s="5"/>
      <c r="CY1857" s="10"/>
      <c r="CZ1857" s="106"/>
      <c r="DA1857" s="1"/>
      <c r="DB1857" s="11"/>
      <c r="DC1857" s="46"/>
      <c r="DD1857" s="46"/>
      <c r="DE1857" s="46"/>
      <c r="DF1857" s="46"/>
      <c r="DG1857" s="46"/>
      <c r="DH1857" s="46"/>
      <c r="DI1857" s="49"/>
      <c r="DJ1857" s="41"/>
      <c r="DK1857" s="107"/>
      <c r="DL1857" s="46"/>
      <c r="DM1857" s="46"/>
      <c r="DN1857" s="110"/>
      <c r="DO1857" s="5"/>
      <c r="DP1857" s="10"/>
      <c r="DQ1857" s="106"/>
      <c r="DR1857" s="1"/>
      <c r="DS1857" s="11"/>
      <c r="DT1857" s="46"/>
      <c r="DU1857" s="46"/>
      <c r="DV1857" s="46"/>
      <c r="DW1857" s="46"/>
      <c r="DX1857" s="46"/>
      <c r="DY1857" s="46"/>
      <c r="DZ1857" s="49"/>
      <c r="EA1857" s="41"/>
      <c r="EB1857" s="107"/>
      <c r="EC1857" s="46"/>
      <c r="ED1857" s="46"/>
      <c r="EE1857" s="110"/>
      <c r="EF1857" s="5"/>
      <c r="EG1857" s="10"/>
      <c r="EH1857" s="106"/>
      <c r="EI1857" s="1"/>
      <c r="EJ1857" s="11"/>
      <c r="EK1857" s="46"/>
      <c r="EL1857" s="46"/>
      <c r="EM1857" s="46"/>
      <c r="EN1857" s="46"/>
      <c r="EO1857" s="46"/>
      <c r="EP1857" s="46"/>
      <c r="EQ1857" s="49"/>
      <c r="ER1857" s="41"/>
      <c r="ES1857" s="107"/>
      <c r="ET1857" s="46"/>
      <c r="EU1857" s="46"/>
      <c r="EV1857" s="110"/>
      <c r="EW1857" s="5"/>
      <c r="EX1857" s="10"/>
      <c r="EY1857" s="106"/>
      <c r="EZ1857" s="1"/>
      <c r="FA1857" s="11"/>
      <c r="FB1857" s="46"/>
      <c r="FC1857" s="46"/>
      <c r="FD1857" s="46"/>
      <c r="FE1857" s="46"/>
      <c r="FF1857" s="46"/>
      <c r="FG1857" s="46"/>
      <c r="FH1857" s="49"/>
      <c r="FI1857" s="41"/>
      <c r="FJ1857" s="107"/>
      <c r="FK1857" s="46"/>
      <c r="FL1857" s="46"/>
      <c r="FM1857" s="110"/>
      <c r="FN1857" s="5"/>
      <c r="FO1857" s="10"/>
      <c r="FP1857" s="106"/>
      <c r="FQ1857" s="1"/>
      <c r="FR1857" s="11"/>
      <c r="FS1857" s="46"/>
      <c r="FT1857" s="46"/>
      <c r="FU1857" s="46"/>
      <c r="FV1857" s="46"/>
      <c r="FW1857" s="46"/>
      <c r="FX1857" s="46"/>
      <c r="FY1857" s="49"/>
      <c r="FZ1857" s="41"/>
      <c r="GA1857" s="107"/>
      <c r="GB1857" s="46"/>
      <c r="GC1857" s="46"/>
      <c r="GD1857" s="110"/>
      <c r="GE1857" s="5"/>
      <c r="GF1857" s="10"/>
      <c r="GG1857" s="106"/>
      <c r="GH1857" s="1"/>
      <c r="GI1857" s="11"/>
      <c r="GJ1857" s="46"/>
      <c r="GK1857" s="46"/>
      <c r="GL1857" s="46"/>
      <c r="GM1857" s="46"/>
      <c r="GN1857" s="46"/>
      <c r="GO1857" s="46"/>
      <c r="GP1857" s="49"/>
      <c r="GQ1857" s="41"/>
      <c r="GR1857" s="107"/>
      <c r="GS1857" s="46"/>
      <c r="GT1857" s="46"/>
      <c r="GU1857" s="110"/>
      <c r="GV1857" s="5"/>
      <c r="GW1857" s="10"/>
      <c r="GX1857" s="106"/>
      <c r="GY1857" s="1"/>
      <c r="GZ1857" s="11"/>
      <c r="HA1857" s="46"/>
      <c r="HB1857" s="46"/>
      <c r="HC1857" s="46"/>
      <c r="HD1857" s="46"/>
      <c r="HE1857" s="46"/>
      <c r="HF1857" s="46"/>
      <c r="HG1857" s="49"/>
      <c r="HH1857" s="41"/>
      <c r="HI1857" s="107"/>
      <c r="HJ1857" s="46"/>
      <c r="HK1857" s="46"/>
      <c r="HL1857" s="110"/>
      <c r="HM1857" s="5"/>
      <c r="HN1857" s="10"/>
      <c r="HO1857" s="106"/>
      <c r="HP1857" s="1"/>
      <c r="HQ1857" s="11"/>
      <c r="HR1857" s="46"/>
      <c r="HS1857" s="46"/>
      <c r="HT1857" s="46"/>
      <c r="HU1857" s="46"/>
      <c r="HV1857" s="46"/>
      <c r="HW1857" s="46"/>
      <c r="HX1857" s="49"/>
      <c r="HY1857" s="41"/>
      <c r="HZ1857" s="107"/>
      <c r="IA1857" s="46"/>
      <c r="IB1857" s="46"/>
      <c r="IC1857" s="110"/>
      <c r="ID1857" s="5"/>
    </row>
    <row r="1858" spans="1:238" s="51" customFormat="1" ht="18.75" customHeight="1">
      <c r="A1858" s="50">
        <v>150246</v>
      </c>
      <c r="B1858" s="10" t="s">
        <v>4248</v>
      </c>
      <c r="C1858" s="13">
        <v>22171.200000000001</v>
      </c>
      <c r="D1858" s="11"/>
      <c r="E1858" s="11" t="s">
        <v>2259</v>
      </c>
      <c r="F1858" s="11" t="s">
        <v>0</v>
      </c>
      <c r="G1858" s="46">
        <v>8</v>
      </c>
      <c r="H1858" s="46">
        <v>1</v>
      </c>
      <c r="I1858" s="46">
        <v>1</v>
      </c>
      <c r="J1858" s="47">
        <v>17.72</v>
      </c>
      <c r="K1858" s="47">
        <v>16.239999999999998</v>
      </c>
      <c r="L1858" s="48">
        <v>0.04</v>
      </c>
      <c r="M1858" s="49">
        <v>6925808360559</v>
      </c>
      <c r="N1858" s="107"/>
      <c r="O1858" s="41">
        <f t="shared" si="238"/>
        <v>0</v>
      </c>
      <c r="P1858" s="47">
        <f t="shared" si="239"/>
        <v>0</v>
      </c>
      <c r="Q1858" s="47">
        <f t="shared" si="240"/>
        <v>0</v>
      </c>
      <c r="R1858" s="3">
        <f t="shared" si="241"/>
        <v>0</v>
      </c>
      <c r="S1858" s="106"/>
      <c r="T1858" s="1"/>
      <c r="U1858" s="11"/>
      <c r="V1858" s="46"/>
      <c r="W1858" s="46"/>
      <c r="X1858" s="46"/>
      <c r="Y1858" s="46"/>
      <c r="Z1858" s="46"/>
      <c r="AA1858" s="46"/>
      <c r="AB1858" s="49"/>
      <c r="AC1858" s="41"/>
      <c r="AD1858" s="107"/>
      <c r="AE1858" s="46"/>
      <c r="AF1858" s="46"/>
      <c r="AG1858" s="110"/>
      <c r="AH1858" s="5"/>
      <c r="AI1858" s="10"/>
      <c r="AJ1858" s="106"/>
      <c r="AK1858" s="1"/>
      <c r="AL1858" s="11"/>
      <c r="AM1858" s="46"/>
      <c r="AN1858" s="46"/>
      <c r="AO1858" s="46"/>
      <c r="AP1858" s="46"/>
      <c r="AQ1858" s="46"/>
      <c r="AR1858" s="46"/>
      <c r="AS1858" s="49"/>
      <c r="AT1858" s="41"/>
      <c r="AU1858" s="107"/>
      <c r="AV1858" s="46"/>
      <c r="AW1858" s="46"/>
      <c r="AX1858" s="110"/>
      <c r="AY1858" s="5"/>
      <c r="AZ1858" s="10"/>
      <c r="BA1858" s="106"/>
      <c r="BB1858" s="1"/>
      <c r="BC1858" s="11"/>
      <c r="BD1858" s="46"/>
      <c r="BE1858" s="46"/>
      <c r="BF1858" s="46"/>
      <c r="BG1858" s="46"/>
      <c r="BH1858" s="46"/>
      <c r="BI1858" s="46"/>
      <c r="BJ1858" s="49"/>
      <c r="BK1858" s="41"/>
      <c r="BL1858" s="107"/>
      <c r="BM1858" s="46"/>
      <c r="BN1858" s="46"/>
      <c r="BO1858" s="110"/>
      <c r="BP1858" s="5"/>
      <c r="BQ1858" s="10"/>
      <c r="BR1858" s="106"/>
      <c r="BS1858" s="1"/>
      <c r="BT1858" s="11"/>
      <c r="BU1858" s="46"/>
      <c r="BV1858" s="46"/>
      <c r="BW1858" s="46"/>
      <c r="BX1858" s="46"/>
      <c r="BY1858" s="46"/>
      <c r="BZ1858" s="46"/>
      <c r="CA1858" s="49"/>
      <c r="CB1858" s="41"/>
      <c r="CC1858" s="107"/>
      <c r="CD1858" s="46"/>
      <c r="CE1858" s="46"/>
      <c r="CF1858" s="110"/>
      <c r="CG1858" s="5"/>
      <c r="CH1858" s="10"/>
      <c r="CI1858" s="106"/>
      <c r="CJ1858" s="1"/>
      <c r="CK1858" s="11"/>
      <c r="CL1858" s="46"/>
      <c r="CM1858" s="46"/>
      <c r="CN1858" s="46"/>
      <c r="CO1858" s="46"/>
      <c r="CP1858" s="46"/>
      <c r="CQ1858" s="46"/>
      <c r="CR1858" s="49"/>
      <c r="CS1858" s="41"/>
      <c r="CT1858" s="107"/>
      <c r="CU1858" s="46"/>
      <c r="CV1858" s="46"/>
      <c r="CW1858" s="110"/>
      <c r="CX1858" s="5"/>
      <c r="CY1858" s="10"/>
      <c r="CZ1858" s="106"/>
      <c r="DA1858" s="1"/>
      <c r="DB1858" s="11"/>
      <c r="DC1858" s="46"/>
      <c r="DD1858" s="46"/>
      <c r="DE1858" s="46"/>
      <c r="DF1858" s="46"/>
      <c r="DG1858" s="46"/>
      <c r="DH1858" s="46"/>
      <c r="DI1858" s="49"/>
      <c r="DJ1858" s="41"/>
      <c r="DK1858" s="107"/>
      <c r="DL1858" s="46"/>
      <c r="DM1858" s="46"/>
      <c r="DN1858" s="110"/>
      <c r="DO1858" s="5"/>
      <c r="DP1858" s="10"/>
      <c r="DQ1858" s="106"/>
      <c r="DR1858" s="1"/>
      <c r="DS1858" s="11"/>
      <c r="DT1858" s="46"/>
      <c r="DU1858" s="46"/>
      <c r="DV1858" s="46"/>
      <c r="DW1858" s="46"/>
      <c r="DX1858" s="46"/>
      <c r="DY1858" s="46"/>
      <c r="DZ1858" s="49"/>
      <c r="EA1858" s="41"/>
      <c r="EB1858" s="107"/>
      <c r="EC1858" s="46"/>
      <c r="ED1858" s="46"/>
      <c r="EE1858" s="110"/>
      <c r="EF1858" s="5"/>
      <c r="EG1858" s="10"/>
      <c r="EH1858" s="106"/>
      <c r="EI1858" s="1"/>
      <c r="EJ1858" s="11"/>
      <c r="EK1858" s="46"/>
      <c r="EL1858" s="46"/>
      <c r="EM1858" s="46"/>
      <c r="EN1858" s="46"/>
      <c r="EO1858" s="46"/>
      <c r="EP1858" s="46"/>
      <c r="EQ1858" s="49"/>
      <c r="ER1858" s="41"/>
      <c r="ES1858" s="107"/>
      <c r="ET1858" s="46"/>
      <c r="EU1858" s="46"/>
      <c r="EV1858" s="110"/>
      <c r="EW1858" s="5"/>
      <c r="EX1858" s="10"/>
      <c r="EY1858" s="106"/>
      <c r="EZ1858" s="1"/>
      <c r="FA1858" s="11"/>
      <c r="FB1858" s="46"/>
      <c r="FC1858" s="46"/>
      <c r="FD1858" s="46"/>
      <c r="FE1858" s="46"/>
      <c r="FF1858" s="46"/>
      <c r="FG1858" s="46"/>
      <c r="FH1858" s="49"/>
      <c r="FI1858" s="41"/>
      <c r="FJ1858" s="107"/>
      <c r="FK1858" s="46"/>
      <c r="FL1858" s="46"/>
      <c r="FM1858" s="110"/>
      <c r="FN1858" s="5"/>
      <c r="FO1858" s="10"/>
      <c r="FP1858" s="106"/>
      <c r="FQ1858" s="1"/>
      <c r="FR1858" s="11"/>
      <c r="FS1858" s="46"/>
      <c r="FT1858" s="46"/>
      <c r="FU1858" s="46"/>
      <c r="FV1858" s="46"/>
      <c r="FW1858" s="46"/>
      <c r="FX1858" s="46"/>
      <c r="FY1858" s="49"/>
      <c r="FZ1858" s="41"/>
      <c r="GA1858" s="107"/>
      <c r="GB1858" s="46"/>
      <c r="GC1858" s="46"/>
      <c r="GD1858" s="110"/>
      <c r="GE1858" s="5"/>
      <c r="GF1858" s="10"/>
      <c r="GG1858" s="106"/>
      <c r="GH1858" s="1"/>
      <c r="GI1858" s="11"/>
      <c r="GJ1858" s="46"/>
      <c r="GK1858" s="46"/>
      <c r="GL1858" s="46"/>
      <c r="GM1858" s="46"/>
      <c r="GN1858" s="46"/>
      <c r="GO1858" s="46"/>
      <c r="GP1858" s="49"/>
      <c r="GQ1858" s="41"/>
      <c r="GR1858" s="107"/>
      <c r="GS1858" s="46"/>
      <c r="GT1858" s="46"/>
      <c r="GU1858" s="110"/>
      <c r="GV1858" s="5"/>
      <c r="GW1858" s="10"/>
      <c r="GX1858" s="106"/>
      <c r="GY1858" s="1"/>
      <c r="GZ1858" s="11"/>
      <c r="HA1858" s="46"/>
      <c r="HB1858" s="46"/>
      <c r="HC1858" s="46"/>
      <c r="HD1858" s="46"/>
      <c r="HE1858" s="46"/>
      <c r="HF1858" s="46"/>
      <c r="HG1858" s="49"/>
      <c r="HH1858" s="41"/>
      <c r="HI1858" s="107"/>
      <c r="HJ1858" s="46"/>
      <c r="HK1858" s="46"/>
      <c r="HL1858" s="110"/>
      <c r="HM1858" s="5"/>
      <c r="HN1858" s="10"/>
      <c r="HO1858" s="106"/>
      <c r="HP1858" s="1"/>
      <c r="HQ1858" s="11"/>
      <c r="HR1858" s="46"/>
      <c r="HS1858" s="46"/>
      <c r="HT1858" s="46"/>
      <c r="HU1858" s="46"/>
      <c r="HV1858" s="46"/>
      <c r="HW1858" s="46"/>
      <c r="HX1858" s="49"/>
      <c r="HY1858" s="41"/>
      <c r="HZ1858" s="107"/>
      <c r="IA1858" s="46"/>
      <c r="IB1858" s="46"/>
      <c r="IC1858" s="110"/>
      <c r="ID1858" s="5"/>
    </row>
    <row r="1859" spans="1:238" s="51" customFormat="1" ht="18.75" customHeight="1">
      <c r="A1859" s="50">
        <v>150250</v>
      </c>
      <c r="B1859" s="10" t="s">
        <v>4249</v>
      </c>
      <c r="C1859" s="13">
        <v>22171.200000000001</v>
      </c>
      <c r="D1859" s="11"/>
      <c r="E1859" s="11" t="s">
        <v>2259</v>
      </c>
      <c r="F1859" s="11" t="s">
        <v>0</v>
      </c>
      <c r="G1859" s="46">
        <v>8</v>
      </c>
      <c r="H1859" s="46">
        <v>1</v>
      </c>
      <c r="I1859" s="46">
        <v>1</v>
      </c>
      <c r="J1859" s="47">
        <v>17.72</v>
      </c>
      <c r="K1859" s="47">
        <v>16.239999999999998</v>
      </c>
      <c r="L1859" s="48">
        <v>0.04</v>
      </c>
      <c r="M1859" s="49">
        <v>6925808360597</v>
      </c>
      <c r="N1859" s="107"/>
      <c r="O1859" s="41">
        <f t="shared" si="238"/>
        <v>0</v>
      </c>
      <c r="P1859" s="47">
        <f t="shared" si="239"/>
        <v>0</v>
      </c>
      <c r="Q1859" s="47">
        <f t="shared" si="240"/>
        <v>0</v>
      </c>
      <c r="R1859" s="3">
        <f t="shared" si="241"/>
        <v>0</v>
      </c>
      <c r="S1859" s="106"/>
      <c r="T1859" s="1"/>
      <c r="U1859" s="11"/>
      <c r="V1859" s="46"/>
      <c r="W1859" s="46"/>
      <c r="X1859" s="46"/>
      <c r="Y1859" s="46"/>
      <c r="Z1859" s="46"/>
      <c r="AA1859" s="46"/>
      <c r="AB1859" s="49"/>
      <c r="AC1859" s="41"/>
      <c r="AD1859" s="107"/>
      <c r="AE1859" s="46"/>
      <c r="AF1859" s="46"/>
      <c r="AG1859" s="110"/>
      <c r="AH1859" s="5"/>
      <c r="AI1859" s="10"/>
      <c r="AJ1859" s="106"/>
      <c r="AK1859" s="1"/>
      <c r="AL1859" s="11"/>
      <c r="AM1859" s="46"/>
      <c r="AN1859" s="46"/>
      <c r="AO1859" s="46"/>
      <c r="AP1859" s="46"/>
      <c r="AQ1859" s="46"/>
      <c r="AR1859" s="46"/>
      <c r="AS1859" s="49"/>
      <c r="AT1859" s="41"/>
      <c r="AU1859" s="107"/>
      <c r="AV1859" s="46"/>
      <c r="AW1859" s="46"/>
      <c r="AX1859" s="110"/>
      <c r="AY1859" s="5"/>
      <c r="AZ1859" s="10"/>
      <c r="BA1859" s="106"/>
      <c r="BB1859" s="1"/>
      <c r="BC1859" s="11"/>
      <c r="BD1859" s="46"/>
      <c r="BE1859" s="46"/>
      <c r="BF1859" s="46"/>
      <c r="BG1859" s="46"/>
      <c r="BH1859" s="46"/>
      <c r="BI1859" s="46"/>
      <c r="BJ1859" s="49"/>
      <c r="BK1859" s="41"/>
      <c r="BL1859" s="107"/>
      <c r="BM1859" s="46"/>
      <c r="BN1859" s="46"/>
      <c r="BO1859" s="110"/>
      <c r="BP1859" s="5"/>
      <c r="BQ1859" s="10"/>
      <c r="BR1859" s="106"/>
      <c r="BS1859" s="1"/>
      <c r="BT1859" s="11"/>
      <c r="BU1859" s="46"/>
      <c r="BV1859" s="46"/>
      <c r="BW1859" s="46"/>
      <c r="BX1859" s="46"/>
      <c r="BY1859" s="46"/>
      <c r="BZ1859" s="46"/>
      <c r="CA1859" s="49"/>
      <c r="CB1859" s="41"/>
      <c r="CC1859" s="107"/>
      <c r="CD1859" s="46"/>
      <c r="CE1859" s="46"/>
      <c r="CF1859" s="110"/>
      <c r="CG1859" s="5"/>
      <c r="CH1859" s="10"/>
      <c r="CI1859" s="106"/>
      <c r="CJ1859" s="1"/>
      <c r="CK1859" s="11"/>
      <c r="CL1859" s="46"/>
      <c r="CM1859" s="46"/>
      <c r="CN1859" s="46"/>
      <c r="CO1859" s="46"/>
      <c r="CP1859" s="46"/>
      <c r="CQ1859" s="46"/>
      <c r="CR1859" s="49"/>
      <c r="CS1859" s="41"/>
      <c r="CT1859" s="107"/>
      <c r="CU1859" s="46"/>
      <c r="CV1859" s="46"/>
      <c r="CW1859" s="110"/>
      <c r="CX1859" s="5"/>
      <c r="CY1859" s="10"/>
      <c r="CZ1859" s="106"/>
      <c r="DA1859" s="1"/>
      <c r="DB1859" s="11"/>
      <c r="DC1859" s="46"/>
      <c r="DD1859" s="46"/>
      <c r="DE1859" s="46"/>
      <c r="DF1859" s="46"/>
      <c r="DG1859" s="46"/>
      <c r="DH1859" s="46"/>
      <c r="DI1859" s="49"/>
      <c r="DJ1859" s="41"/>
      <c r="DK1859" s="107"/>
      <c r="DL1859" s="46"/>
      <c r="DM1859" s="46"/>
      <c r="DN1859" s="110"/>
      <c r="DO1859" s="5"/>
      <c r="DP1859" s="10"/>
      <c r="DQ1859" s="106"/>
      <c r="DR1859" s="1"/>
      <c r="DS1859" s="11"/>
      <c r="DT1859" s="46"/>
      <c r="DU1859" s="46"/>
      <c r="DV1859" s="46"/>
      <c r="DW1859" s="46"/>
      <c r="DX1859" s="46"/>
      <c r="DY1859" s="46"/>
      <c r="DZ1859" s="49"/>
      <c r="EA1859" s="41"/>
      <c r="EB1859" s="107"/>
      <c r="EC1859" s="46"/>
      <c r="ED1859" s="46"/>
      <c r="EE1859" s="110"/>
      <c r="EF1859" s="5"/>
      <c r="EG1859" s="10"/>
      <c r="EH1859" s="106"/>
      <c r="EI1859" s="1"/>
      <c r="EJ1859" s="11"/>
      <c r="EK1859" s="46"/>
      <c r="EL1859" s="46"/>
      <c r="EM1859" s="46"/>
      <c r="EN1859" s="46"/>
      <c r="EO1859" s="46"/>
      <c r="EP1859" s="46"/>
      <c r="EQ1859" s="49"/>
      <c r="ER1859" s="41"/>
      <c r="ES1859" s="107"/>
      <c r="ET1859" s="46"/>
      <c r="EU1859" s="46"/>
      <c r="EV1859" s="110"/>
      <c r="EW1859" s="5"/>
      <c r="EX1859" s="10"/>
      <c r="EY1859" s="106"/>
      <c r="EZ1859" s="1"/>
      <c r="FA1859" s="11"/>
      <c r="FB1859" s="46"/>
      <c r="FC1859" s="46"/>
      <c r="FD1859" s="46"/>
      <c r="FE1859" s="46"/>
      <c r="FF1859" s="46"/>
      <c r="FG1859" s="46"/>
      <c r="FH1859" s="49"/>
      <c r="FI1859" s="41"/>
      <c r="FJ1859" s="107"/>
      <c r="FK1859" s="46"/>
      <c r="FL1859" s="46"/>
      <c r="FM1859" s="110"/>
      <c r="FN1859" s="5"/>
      <c r="FO1859" s="10"/>
      <c r="FP1859" s="106"/>
      <c r="FQ1859" s="1"/>
      <c r="FR1859" s="11"/>
      <c r="FS1859" s="46"/>
      <c r="FT1859" s="46"/>
      <c r="FU1859" s="46"/>
      <c r="FV1859" s="46"/>
      <c r="FW1859" s="46"/>
      <c r="FX1859" s="46"/>
      <c r="FY1859" s="49"/>
      <c r="FZ1859" s="41"/>
      <c r="GA1859" s="107"/>
      <c r="GB1859" s="46"/>
      <c r="GC1859" s="46"/>
      <c r="GD1859" s="110"/>
      <c r="GE1859" s="5"/>
      <c r="GF1859" s="10"/>
      <c r="GG1859" s="106"/>
      <c r="GH1859" s="1"/>
      <c r="GI1859" s="11"/>
      <c r="GJ1859" s="46"/>
      <c r="GK1859" s="46"/>
      <c r="GL1859" s="46"/>
      <c r="GM1859" s="46"/>
      <c r="GN1859" s="46"/>
      <c r="GO1859" s="46"/>
      <c r="GP1859" s="49"/>
      <c r="GQ1859" s="41"/>
      <c r="GR1859" s="107"/>
      <c r="GS1859" s="46"/>
      <c r="GT1859" s="46"/>
      <c r="GU1859" s="110"/>
      <c r="GV1859" s="5"/>
      <c r="GW1859" s="10"/>
      <c r="GX1859" s="106"/>
      <c r="GY1859" s="1"/>
      <c r="GZ1859" s="11"/>
      <c r="HA1859" s="46"/>
      <c r="HB1859" s="46"/>
      <c r="HC1859" s="46"/>
      <c r="HD1859" s="46"/>
      <c r="HE1859" s="46"/>
      <c r="HF1859" s="46"/>
      <c r="HG1859" s="49"/>
      <c r="HH1859" s="41"/>
      <c r="HI1859" s="107"/>
      <c r="HJ1859" s="46"/>
      <c r="HK1859" s="46"/>
      <c r="HL1859" s="110"/>
      <c r="HM1859" s="5"/>
      <c r="HN1859" s="10"/>
      <c r="HO1859" s="106"/>
      <c r="HP1859" s="1"/>
      <c r="HQ1859" s="11"/>
      <c r="HR1859" s="46"/>
      <c r="HS1859" s="46"/>
      <c r="HT1859" s="46"/>
      <c r="HU1859" s="46"/>
      <c r="HV1859" s="46"/>
      <c r="HW1859" s="46"/>
      <c r="HX1859" s="49"/>
      <c r="HY1859" s="41"/>
      <c r="HZ1859" s="107"/>
      <c r="IA1859" s="46"/>
      <c r="IB1859" s="46"/>
      <c r="IC1859" s="110"/>
      <c r="ID1859" s="5"/>
    </row>
    <row r="1860" spans="1:238" ht="18.75" customHeight="1">
      <c r="A1860" s="50">
        <v>150254</v>
      </c>
      <c r="B1860" s="10" t="s">
        <v>4250</v>
      </c>
      <c r="C1860" s="13">
        <v>22171.200000000001</v>
      </c>
      <c r="D1860" s="11"/>
      <c r="E1860" s="11" t="s">
        <v>2259</v>
      </c>
      <c r="F1860" s="11" t="s">
        <v>0</v>
      </c>
      <c r="G1860" s="46">
        <v>8</v>
      </c>
      <c r="H1860" s="46">
        <v>1</v>
      </c>
      <c r="I1860" s="46">
        <v>1</v>
      </c>
      <c r="J1860" s="47">
        <v>17.72</v>
      </c>
      <c r="K1860" s="47">
        <v>16.239999999999998</v>
      </c>
      <c r="L1860" s="48">
        <v>0.04</v>
      </c>
      <c r="M1860" s="49">
        <v>6925808360634</v>
      </c>
      <c r="N1860" s="107"/>
      <c r="O1860" s="41">
        <f t="shared" si="238"/>
        <v>0</v>
      </c>
      <c r="P1860" s="47">
        <f t="shared" si="239"/>
        <v>0</v>
      </c>
      <c r="Q1860" s="47">
        <f t="shared" si="240"/>
        <v>0</v>
      </c>
      <c r="R1860" s="3">
        <f t="shared" si="241"/>
        <v>0</v>
      </c>
    </row>
    <row r="1861" spans="1:238" s="51" customFormat="1" ht="18.75" customHeight="1">
      <c r="A1861" s="50">
        <v>149892</v>
      </c>
      <c r="B1861" s="10" t="s">
        <v>4251</v>
      </c>
      <c r="C1861" s="13">
        <v>22171.200000000001</v>
      </c>
      <c r="D1861" s="11"/>
      <c r="E1861" s="11" t="s">
        <v>2259</v>
      </c>
      <c r="F1861" s="11" t="s">
        <v>0</v>
      </c>
      <c r="G1861" s="46">
        <v>8</v>
      </c>
      <c r="H1861" s="46">
        <v>1</v>
      </c>
      <c r="I1861" s="46">
        <v>1</v>
      </c>
      <c r="J1861" s="47">
        <v>20</v>
      </c>
      <c r="K1861" s="47">
        <v>18</v>
      </c>
      <c r="L1861" s="48">
        <v>0.04</v>
      </c>
      <c r="M1861" s="49">
        <v>6925808335571</v>
      </c>
      <c r="N1861" s="107"/>
      <c r="O1861" s="41">
        <f t="shared" si="238"/>
        <v>0</v>
      </c>
      <c r="P1861" s="47">
        <f t="shared" si="239"/>
        <v>0</v>
      </c>
      <c r="Q1861" s="47">
        <f t="shared" si="240"/>
        <v>0</v>
      </c>
      <c r="R1861" s="3">
        <f t="shared" si="241"/>
        <v>0</v>
      </c>
      <c r="S1861" s="106"/>
      <c r="T1861" s="1"/>
      <c r="U1861" s="11"/>
      <c r="V1861" s="46"/>
      <c r="W1861" s="46"/>
      <c r="X1861" s="46"/>
      <c r="Y1861" s="46"/>
      <c r="Z1861" s="46"/>
      <c r="AA1861" s="46"/>
      <c r="AB1861" s="49"/>
      <c r="AC1861" s="41"/>
      <c r="AD1861" s="107"/>
      <c r="AE1861" s="46"/>
      <c r="AF1861" s="46"/>
      <c r="AG1861" s="110"/>
      <c r="AH1861" s="5"/>
      <c r="AI1861" s="10"/>
      <c r="AJ1861" s="106"/>
      <c r="AK1861" s="1"/>
      <c r="AL1861" s="11"/>
      <c r="AM1861" s="46"/>
      <c r="AN1861" s="46"/>
      <c r="AO1861" s="46"/>
      <c r="AP1861" s="46"/>
      <c r="AQ1861" s="46"/>
      <c r="AR1861" s="46"/>
      <c r="AS1861" s="49"/>
      <c r="AT1861" s="41"/>
      <c r="AU1861" s="107"/>
      <c r="AV1861" s="46"/>
      <c r="AW1861" s="46"/>
      <c r="AX1861" s="110"/>
      <c r="AY1861" s="5"/>
      <c r="AZ1861" s="10"/>
      <c r="BA1861" s="106"/>
      <c r="BB1861" s="1"/>
      <c r="BC1861" s="11"/>
      <c r="BD1861" s="46"/>
      <c r="BE1861" s="46"/>
      <c r="BF1861" s="46"/>
      <c r="BG1861" s="46"/>
      <c r="BH1861" s="46"/>
      <c r="BI1861" s="46"/>
      <c r="BJ1861" s="49"/>
      <c r="BK1861" s="41"/>
      <c r="BL1861" s="107"/>
      <c r="BM1861" s="46"/>
      <c r="BN1861" s="46"/>
      <c r="BO1861" s="110"/>
      <c r="BP1861" s="5"/>
      <c r="BQ1861" s="10"/>
      <c r="BR1861" s="106"/>
      <c r="BS1861" s="1"/>
      <c r="BT1861" s="11"/>
      <c r="BU1861" s="46"/>
      <c r="BV1861" s="46"/>
      <c r="BW1861" s="46"/>
      <c r="BX1861" s="46"/>
      <c r="BY1861" s="46"/>
      <c r="BZ1861" s="46"/>
      <c r="CA1861" s="49"/>
      <c r="CB1861" s="41"/>
      <c r="CC1861" s="107"/>
      <c r="CD1861" s="46"/>
      <c r="CE1861" s="46"/>
      <c r="CF1861" s="110"/>
      <c r="CG1861" s="5"/>
      <c r="CH1861" s="10"/>
      <c r="CI1861" s="106"/>
      <c r="CJ1861" s="1"/>
      <c r="CK1861" s="11"/>
      <c r="CL1861" s="46"/>
      <c r="CM1861" s="46"/>
      <c r="CN1861" s="46"/>
      <c r="CO1861" s="46"/>
      <c r="CP1861" s="46"/>
      <c r="CQ1861" s="46"/>
      <c r="CR1861" s="49"/>
      <c r="CS1861" s="41"/>
      <c r="CT1861" s="107"/>
      <c r="CU1861" s="46"/>
      <c r="CV1861" s="46"/>
      <c r="CW1861" s="110"/>
      <c r="CX1861" s="5"/>
      <c r="CY1861" s="10"/>
      <c r="CZ1861" s="106"/>
      <c r="DA1861" s="1"/>
      <c r="DB1861" s="11"/>
      <c r="DC1861" s="46"/>
      <c r="DD1861" s="46"/>
      <c r="DE1861" s="46"/>
      <c r="DF1861" s="46"/>
      <c r="DG1861" s="46"/>
      <c r="DH1861" s="46"/>
      <c r="DI1861" s="49"/>
      <c r="DJ1861" s="41"/>
      <c r="DK1861" s="107"/>
      <c r="DL1861" s="46"/>
      <c r="DM1861" s="46"/>
      <c r="DN1861" s="110"/>
      <c r="DO1861" s="5"/>
      <c r="DP1861" s="10"/>
      <c r="DQ1861" s="106"/>
      <c r="DR1861" s="1"/>
      <c r="DS1861" s="11"/>
      <c r="DT1861" s="46"/>
      <c r="DU1861" s="46"/>
      <c r="DV1861" s="46"/>
      <c r="DW1861" s="46"/>
      <c r="DX1861" s="46"/>
      <c r="DY1861" s="46"/>
      <c r="DZ1861" s="49"/>
      <c r="EA1861" s="41"/>
      <c r="EB1861" s="107"/>
      <c r="EC1861" s="46"/>
      <c r="ED1861" s="46"/>
      <c r="EE1861" s="110"/>
      <c r="EF1861" s="5"/>
      <c r="EG1861" s="10"/>
      <c r="EH1861" s="106"/>
      <c r="EI1861" s="1"/>
      <c r="EJ1861" s="11"/>
      <c r="EK1861" s="46"/>
      <c r="EL1861" s="46"/>
      <c r="EM1861" s="46"/>
      <c r="EN1861" s="46"/>
      <c r="EO1861" s="46"/>
      <c r="EP1861" s="46"/>
      <c r="EQ1861" s="49"/>
      <c r="ER1861" s="41"/>
      <c r="ES1861" s="107"/>
      <c r="ET1861" s="46"/>
      <c r="EU1861" s="46"/>
      <c r="EV1861" s="110"/>
      <c r="EW1861" s="5"/>
      <c r="EX1861" s="10"/>
      <c r="EY1861" s="106"/>
      <c r="EZ1861" s="1"/>
      <c r="FA1861" s="11"/>
      <c r="FB1861" s="46"/>
      <c r="FC1861" s="46"/>
      <c r="FD1861" s="46"/>
      <c r="FE1861" s="46"/>
      <c r="FF1861" s="46"/>
      <c r="FG1861" s="46"/>
      <c r="FH1861" s="49"/>
      <c r="FI1861" s="41"/>
      <c r="FJ1861" s="107"/>
      <c r="FK1861" s="46"/>
      <c r="FL1861" s="46"/>
      <c r="FM1861" s="110"/>
      <c r="FN1861" s="5"/>
      <c r="FO1861" s="10"/>
      <c r="FP1861" s="106"/>
      <c r="FQ1861" s="1"/>
      <c r="FR1861" s="11"/>
      <c r="FS1861" s="46"/>
      <c r="FT1861" s="46"/>
      <c r="FU1861" s="46"/>
      <c r="FV1861" s="46"/>
      <c r="FW1861" s="46"/>
      <c r="FX1861" s="46"/>
      <c r="FY1861" s="49"/>
      <c r="FZ1861" s="41"/>
      <c r="GA1861" s="107"/>
      <c r="GB1861" s="46"/>
      <c r="GC1861" s="46"/>
      <c r="GD1861" s="110"/>
      <c r="GE1861" s="5"/>
      <c r="GF1861" s="10"/>
      <c r="GG1861" s="106"/>
      <c r="GH1861" s="1"/>
      <c r="GI1861" s="11"/>
      <c r="GJ1861" s="46"/>
      <c r="GK1861" s="46"/>
      <c r="GL1861" s="46"/>
      <c r="GM1861" s="46"/>
      <c r="GN1861" s="46"/>
      <c r="GO1861" s="46"/>
      <c r="GP1861" s="49"/>
      <c r="GQ1861" s="41"/>
      <c r="GR1861" s="107"/>
      <c r="GS1861" s="46"/>
      <c r="GT1861" s="46"/>
      <c r="GU1861" s="110"/>
      <c r="GV1861" s="5"/>
      <c r="GW1861" s="10"/>
      <c r="GX1861" s="106"/>
      <c r="GY1861" s="1"/>
      <c r="GZ1861" s="11"/>
      <c r="HA1861" s="46"/>
      <c r="HB1861" s="46"/>
      <c r="HC1861" s="46"/>
      <c r="HD1861" s="46"/>
      <c r="HE1861" s="46"/>
      <c r="HF1861" s="46"/>
      <c r="HG1861" s="49"/>
      <c r="HH1861" s="41"/>
      <c r="HI1861" s="107"/>
      <c r="HJ1861" s="46"/>
      <c r="HK1861" s="46"/>
      <c r="HL1861" s="110"/>
      <c r="HM1861" s="5"/>
      <c r="HN1861" s="10"/>
      <c r="HO1861" s="106"/>
      <c r="HP1861" s="1"/>
      <c r="HQ1861" s="11"/>
      <c r="HR1861" s="46"/>
      <c r="HS1861" s="46"/>
      <c r="HT1861" s="46"/>
      <c r="HU1861" s="46"/>
      <c r="HV1861" s="46"/>
      <c r="HW1861" s="46"/>
      <c r="HX1861" s="49"/>
      <c r="HY1861" s="41"/>
      <c r="HZ1861" s="107"/>
      <c r="IA1861" s="46"/>
      <c r="IB1861" s="46"/>
      <c r="IC1861" s="110"/>
      <c r="ID1861" s="5"/>
    </row>
    <row r="1862" spans="1:238" s="51" customFormat="1" ht="18.75" customHeight="1">
      <c r="A1862" s="50">
        <v>149893</v>
      </c>
      <c r="B1862" s="10" t="s">
        <v>4252</v>
      </c>
      <c r="C1862" s="13">
        <v>22171.200000000001</v>
      </c>
      <c r="D1862" s="11"/>
      <c r="E1862" s="11" t="s">
        <v>2259</v>
      </c>
      <c r="F1862" s="11" t="s">
        <v>0</v>
      </c>
      <c r="G1862" s="46">
        <v>8</v>
      </c>
      <c r="H1862" s="46">
        <v>1</v>
      </c>
      <c r="I1862" s="46">
        <v>1</v>
      </c>
      <c r="J1862" s="47">
        <v>20</v>
      </c>
      <c r="K1862" s="47">
        <v>18</v>
      </c>
      <c r="L1862" s="48">
        <v>0.04</v>
      </c>
      <c r="M1862" s="49">
        <v>6925808335588</v>
      </c>
      <c r="N1862" s="107"/>
      <c r="O1862" s="41">
        <f t="shared" si="238"/>
        <v>0</v>
      </c>
      <c r="P1862" s="47">
        <f t="shared" si="239"/>
        <v>0</v>
      </c>
      <c r="Q1862" s="47">
        <f t="shared" si="240"/>
        <v>0</v>
      </c>
      <c r="R1862" s="3">
        <f t="shared" si="241"/>
        <v>0</v>
      </c>
      <c r="S1862" s="106"/>
      <c r="T1862" s="1"/>
      <c r="U1862" s="11"/>
      <c r="V1862" s="46"/>
      <c r="W1862" s="46"/>
      <c r="X1862" s="46"/>
      <c r="Y1862" s="46"/>
      <c r="Z1862" s="46"/>
      <c r="AA1862" s="46"/>
      <c r="AB1862" s="49"/>
      <c r="AC1862" s="41"/>
      <c r="AD1862" s="107"/>
      <c r="AE1862" s="46"/>
      <c r="AF1862" s="46"/>
      <c r="AG1862" s="110"/>
      <c r="AH1862" s="5"/>
      <c r="AI1862" s="10"/>
      <c r="AJ1862" s="106"/>
      <c r="AK1862" s="1"/>
      <c r="AL1862" s="11"/>
      <c r="AM1862" s="46"/>
      <c r="AN1862" s="46"/>
      <c r="AO1862" s="46"/>
      <c r="AP1862" s="46"/>
      <c r="AQ1862" s="46"/>
      <c r="AR1862" s="46"/>
      <c r="AS1862" s="49"/>
      <c r="AT1862" s="41"/>
      <c r="AU1862" s="107"/>
      <c r="AV1862" s="46"/>
      <c r="AW1862" s="46"/>
      <c r="AX1862" s="110"/>
      <c r="AY1862" s="5"/>
      <c r="AZ1862" s="10"/>
      <c r="BA1862" s="106"/>
      <c r="BB1862" s="1"/>
      <c r="BC1862" s="11"/>
      <c r="BD1862" s="46"/>
      <c r="BE1862" s="46"/>
      <c r="BF1862" s="46"/>
      <c r="BG1862" s="46"/>
      <c r="BH1862" s="46"/>
      <c r="BI1862" s="46"/>
      <c r="BJ1862" s="49"/>
      <c r="BK1862" s="41"/>
      <c r="BL1862" s="107"/>
      <c r="BM1862" s="46"/>
      <c r="BN1862" s="46"/>
      <c r="BO1862" s="110"/>
      <c r="BP1862" s="5"/>
      <c r="BQ1862" s="10"/>
      <c r="BR1862" s="106"/>
      <c r="BS1862" s="1"/>
      <c r="BT1862" s="11"/>
      <c r="BU1862" s="46"/>
      <c r="BV1862" s="46"/>
      <c r="BW1862" s="46"/>
      <c r="BX1862" s="46"/>
      <c r="BY1862" s="46"/>
      <c r="BZ1862" s="46"/>
      <c r="CA1862" s="49"/>
      <c r="CB1862" s="41"/>
      <c r="CC1862" s="107"/>
      <c r="CD1862" s="46"/>
      <c r="CE1862" s="46"/>
      <c r="CF1862" s="110"/>
      <c r="CG1862" s="5"/>
      <c r="CH1862" s="10"/>
      <c r="CI1862" s="106"/>
      <c r="CJ1862" s="1"/>
      <c r="CK1862" s="11"/>
      <c r="CL1862" s="46"/>
      <c r="CM1862" s="46"/>
      <c r="CN1862" s="46"/>
      <c r="CO1862" s="46"/>
      <c r="CP1862" s="46"/>
      <c r="CQ1862" s="46"/>
      <c r="CR1862" s="49"/>
      <c r="CS1862" s="41"/>
      <c r="CT1862" s="107"/>
      <c r="CU1862" s="46"/>
      <c r="CV1862" s="46"/>
      <c r="CW1862" s="110"/>
      <c r="CX1862" s="5"/>
      <c r="CY1862" s="10"/>
      <c r="CZ1862" s="106"/>
      <c r="DA1862" s="1"/>
      <c r="DB1862" s="11"/>
      <c r="DC1862" s="46"/>
      <c r="DD1862" s="46"/>
      <c r="DE1862" s="46"/>
      <c r="DF1862" s="46"/>
      <c r="DG1862" s="46"/>
      <c r="DH1862" s="46"/>
      <c r="DI1862" s="49"/>
      <c r="DJ1862" s="41"/>
      <c r="DK1862" s="107"/>
      <c r="DL1862" s="46"/>
      <c r="DM1862" s="46"/>
      <c r="DN1862" s="110"/>
      <c r="DO1862" s="5"/>
      <c r="DP1862" s="10"/>
      <c r="DQ1862" s="106"/>
      <c r="DR1862" s="1"/>
      <c r="DS1862" s="11"/>
      <c r="DT1862" s="46"/>
      <c r="DU1862" s="46"/>
      <c r="DV1862" s="46"/>
      <c r="DW1862" s="46"/>
      <c r="DX1862" s="46"/>
      <c r="DY1862" s="46"/>
      <c r="DZ1862" s="49"/>
      <c r="EA1862" s="41"/>
      <c r="EB1862" s="107"/>
      <c r="EC1862" s="46"/>
      <c r="ED1862" s="46"/>
      <c r="EE1862" s="110"/>
      <c r="EF1862" s="5"/>
      <c r="EG1862" s="10"/>
      <c r="EH1862" s="106"/>
      <c r="EI1862" s="1"/>
      <c r="EJ1862" s="11"/>
      <c r="EK1862" s="46"/>
      <c r="EL1862" s="46"/>
      <c r="EM1862" s="46"/>
      <c r="EN1862" s="46"/>
      <c r="EO1862" s="46"/>
      <c r="EP1862" s="46"/>
      <c r="EQ1862" s="49"/>
      <c r="ER1862" s="41"/>
      <c r="ES1862" s="107"/>
      <c r="ET1862" s="46"/>
      <c r="EU1862" s="46"/>
      <c r="EV1862" s="110"/>
      <c r="EW1862" s="5"/>
      <c r="EX1862" s="10"/>
      <c r="EY1862" s="106"/>
      <c r="EZ1862" s="1"/>
      <c r="FA1862" s="11"/>
      <c r="FB1862" s="46"/>
      <c r="FC1862" s="46"/>
      <c r="FD1862" s="46"/>
      <c r="FE1862" s="46"/>
      <c r="FF1862" s="46"/>
      <c r="FG1862" s="46"/>
      <c r="FH1862" s="49"/>
      <c r="FI1862" s="41"/>
      <c r="FJ1862" s="107"/>
      <c r="FK1862" s="46"/>
      <c r="FL1862" s="46"/>
      <c r="FM1862" s="110"/>
      <c r="FN1862" s="5"/>
      <c r="FO1862" s="10"/>
      <c r="FP1862" s="106"/>
      <c r="FQ1862" s="1"/>
      <c r="FR1862" s="11"/>
      <c r="FS1862" s="46"/>
      <c r="FT1862" s="46"/>
      <c r="FU1862" s="46"/>
      <c r="FV1862" s="46"/>
      <c r="FW1862" s="46"/>
      <c r="FX1862" s="46"/>
      <c r="FY1862" s="49"/>
      <c r="FZ1862" s="41"/>
      <c r="GA1862" s="107"/>
      <c r="GB1862" s="46"/>
      <c r="GC1862" s="46"/>
      <c r="GD1862" s="110"/>
      <c r="GE1862" s="5"/>
      <c r="GF1862" s="10"/>
      <c r="GG1862" s="106"/>
      <c r="GH1862" s="1"/>
      <c r="GI1862" s="11"/>
      <c r="GJ1862" s="46"/>
      <c r="GK1862" s="46"/>
      <c r="GL1862" s="46"/>
      <c r="GM1862" s="46"/>
      <c r="GN1862" s="46"/>
      <c r="GO1862" s="46"/>
      <c r="GP1862" s="49"/>
      <c r="GQ1862" s="41"/>
      <c r="GR1862" s="107"/>
      <c r="GS1862" s="46"/>
      <c r="GT1862" s="46"/>
      <c r="GU1862" s="110"/>
      <c r="GV1862" s="5"/>
      <c r="GW1862" s="10"/>
      <c r="GX1862" s="106"/>
      <c r="GY1862" s="1"/>
      <c r="GZ1862" s="11"/>
      <c r="HA1862" s="46"/>
      <c r="HB1862" s="46"/>
      <c r="HC1862" s="46"/>
      <c r="HD1862" s="46"/>
      <c r="HE1862" s="46"/>
      <c r="HF1862" s="46"/>
      <c r="HG1862" s="49"/>
      <c r="HH1862" s="41"/>
      <c r="HI1862" s="107"/>
      <c r="HJ1862" s="46"/>
      <c r="HK1862" s="46"/>
      <c r="HL1862" s="110"/>
      <c r="HM1862" s="5"/>
      <c r="HN1862" s="10"/>
      <c r="HO1862" s="106"/>
      <c r="HP1862" s="1"/>
      <c r="HQ1862" s="11"/>
      <c r="HR1862" s="46"/>
      <c r="HS1862" s="46"/>
      <c r="HT1862" s="46"/>
      <c r="HU1862" s="46"/>
      <c r="HV1862" s="46"/>
      <c r="HW1862" s="46"/>
      <c r="HX1862" s="49"/>
      <c r="HY1862" s="41"/>
      <c r="HZ1862" s="107"/>
      <c r="IA1862" s="46"/>
      <c r="IB1862" s="46"/>
      <c r="IC1862" s="110"/>
      <c r="ID1862" s="5"/>
    </row>
    <row r="1863" spans="1:238" s="51" customFormat="1" ht="18.75" customHeight="1">
      <c r="A1863" s="50">
        <v>149894</v>
      </c>
      <c r="B1863" s="10" t="s">
        <v>4253</v>
      </c>
      <c r="C1863" s="13">
        <v>22171.200000000001</v>
      </c>
      <c r="D1863" s="11"/>
      <c r="E1863" s="11" t="s">
        <v>2259</v>
      </c>
      <c r="F1863" s="11" t="s">
        <v>0</v>
      </c>
      <c r="G1863" s="46">
        <v>8</v>
      </c>
      <c r="H1863" s="46">
        <v>1</v>
      </c>
      <c r="I1863" s="46">
        <v>1</v>
      </c>
      <c r="J1863" s="47">
        <v>20</v>
      </c>
      <c r="K1863" s="47">
        <v>18</v>
      </c>
      <c r="L1863" s="48">
        <v>0.04</v>
      </c>
      <c r="M1863" s="49">
        <v>6925808335595</v>
      </c>
      <c r="N1863" s="107"/>
      <c r="O1863" s="41">
        <f t="shared" si="238"/>
        <v>0</v>
      </c>
      <c r="P1863" s="47">
        <f t="shared" si="239"/>
        <v>0</v>
      </c>
      <c r="Q1863" s="47">
        <f t="shared" si="240"/>
        <v>0</v>
      </c>
      <c r="R1863" s="3">
        <f t="shared" si="241"/>
        <v>0</v>
      </c>
      <c r="S1863" s="106"/>
      <c r="T1863" s="1"/>
      <c r="U1863" s="11"/>
      <c r="V1863" s="46"/>
      <c r="W1863" s="46"/>
      <c r="X1863" s="46"/>
      <c r="Y1863" s="46"/>
      <c r="Z1863" s="46"/>
      <c r="AA1863" s="46"/>
      <c r="AB1863" s="49"/>
      <c r="AC1863" s="41"/>
      <c r="AD1863" s="107"/>
      <c r="AE1863" s="46"/>
      <c r="AF1863" s="46"/>
      <c r="AG1863" s="110"/>
      <c r="AH1863" s="5"/>
      <c r="AI1863" s="10"/>
      <c r="AJ1863" s="106"/>
      <c r="AK1863" s="1"/>
      <c r="AL1863" s="11"/>
      <c r="AM1863" s="46"/>
      <c r="AN1863" s="46"/>
      <c r="AO1863" s="46"/>
      <c r="AP1863" s="46"/>
      <c r="AQ1863" s="46"/>
      <c r="AR1863" s="46"/>
      <c r="AS1863" s="49"/>
      <c r="AT1863" s="41"/>
      <c r="AU1863" s="107"/>
      <c r="AV1863" s="46"/>
      <c r="AW1863" s="46"/>
      <c r="AX1863" s="110"/>
      <c r="AY1863" s="5"/>
      <c r="AZ1863" s="10"/>
      <c r="BA1863" s="106"/>
      <c r="BB1863" s="1"/>
      <c r="BC1863" s="11"/>
      <c r="BD1863" s="46"/>
      <c r="BE1863" s="46"/>
      <c r="BF1863" s="46"/>
      <c r="BG1863" s="46"/>
      <c r="BH1863" s="46"/>
      <c r="BI1863" s="46"/>
      <c r="BJ1863" s="49"/>
      <c r="BK1863" s="41"/>
      <c r="BL1863" s="107"/>
      <c r="BM1863" s="46"/>
      <c r="BN1863" s="46"/>
      <c r="BO1863" s="110"/>
      <c r="BP1863" s="5"/>
      <c r="BQ1863" s="10"/>
      <c r="BR1863" s="106"/>
      <c r="BS1863" s="1"/>
      <c r="BT1863" s="11"/>
      <c r="BU1863" s="46"/>
      <c r="BV1863" s="46"/>
      <c r="BW1863" s="46"/>
      <c r="BX1863" s="46"/>
      <c r="BY1863" s="46"/>
      <c r="BZ1863" s="46"/>
      <c r="CA1863" s="49"/>
      <c r="CB1863" s="41"/>
      <c r="CC1863" s="107"/>
      <c r="CD1863" s="46"/>
      <c r="CE1863" s="46"/>
      <c r="CF1863" s="110"/>
      <c r="CG1863" s="5"/>
      <c r="CH1863" s="10"/>
      <c r="CI1863" s="106"/>
      <c r="CJ1863" s="1"/>
      <c r="CK1863" s="11"/>
      <c r="CL1863" s="46"/>
      <c r="CM1863" s="46"/>
      <c r="CN1863" s="46"/>
      <c r="CO1863" s="46"/>
      <c r="CP1863" s="46"/>
      <c r="CQ1863" s="46"/>
      <c r="CR1863" s="49"/>
      <c r="CS1863" s="41"/>
      <c r="CT1863" s="107"/>
      <c r="CU1863" s="46"/>
      <c r="CV1863" s="46"/>
      <c r="CW1863" s="110"/>
      <c r="CX1863" s="5"/>
      <c r="CY1863" s="10"/>
      <c r="CZ1863" s="106"/>
      <c r="DA1863" s="1"/>
      <c r="DB1863" s="11"/>
      <c r="DC1863" s="46"/>
      <c r="DD1863" s="46"/>
      <c r="DE1863" s="46"/>
      <c r="DF1863" s="46"/>
      <c r="DG1863" s="46"/>
      <c r="DH1863" s="46"/>
      <c r="DI1863" s="49"/>
      <c r="DJ1863" s="41"/>
      <c r="DK1863" s="107"/>
      <c r="DL1863" s="46"/>
      <c r="DM1863" s="46"/>
      <c r="DN1863" s="110"/>
      <c r="DO1863" s="5"/>
      <c r="DP1863" s="10"/>
      <c r="DQ1863" s="106"/>
      <c r="DR1863" s="1"/>
      <c r="DS1863" s="11"/>
      <c r="DT1863" s="46"/>
      <c r="DU1863" s="46"/>
      <c r="DV1863" s="46"/>
      <c r="DW1863" s="46"/>
      <c r="DX1863" s="46"/>
      <c r="DY1863" s="46"/>
      <c r="DZ1863" s="49"/>
      <c r="EA1863" s="41"/>
      <c r="EB1863" s="107"/>
      <c r="EC1863" s="46"/>
      <c r="ED1863" s="46"/>
      <c r="EE1863" s="110"/>
      <c r="EF1863" s="5"/>
      <c r="EG1863" s="10"/>
      <c r="EH1863" s="106"/>
      <c r="EI1863" s="1"/>
      <c r="EJ1863" s="11"/>
      <c r="EK1863" s="46"/>
      <c r="EL1863" s="46"/>
      <c r="EM1863" s="46"/>
      <c r="EN1863" s="46"/>
      <c r="EO1863" s="46"/>
      <c r="EP1863" s="46"/>
      <c r="EQ1863" s="49"/>
      <c r="ER1863" s="41"/>
      <c r="ES1863" s="107"/>
      <c r="ET1863" s="46"/>
      <c r="EU1863" s="46"/>
      <c r="EV1863" s="110"/>
      <c r="EW1863" s="5"/>
      <c r="EX1863" s="10"/>
      <c r="EY1863" s="106"/>
      <c r="EZ1863" s="1"/>
      <c r="FA1863" s="11"/>
      <c r="FB1863" s="46"/>
      <c r="FC1863" s="46"/>
      <c r="FD1863" s="46"/>
      <c r="FE1863" s="46"/>
      <c r="FF1863" s="46"/>
      <c r="FG1863" s="46"/>
      <c r="FH1863" s="49"/>
      <c r="FI1863" s="41"/>
      <c r="FJ1863" s="107"/>
      <c r="FK1863" s="46"/>
      <c r="FL1863" s="46"/>
      <c r="FM1863" s="110"/>
      <c r="FN1863" s="5"/>
      <c r="FO1863" s="10"/>
      <c r="FP1863" s="106"/>
      <c r="FQ1863" s="1"/>
      <c r="FR1863" s="11"/>
      <c r="FS1863" s="46"/>
      <c r="FT1863" s="46"/>
      <c r="FU1863" s="46"/>
      <c r="FV1863" s="46"/>
      <c r="FW1863" s="46"/>
      <c r="FX1863" s="46"/>
      <c r="FY1863" s="49"/>
      <c r="FZ1863" s="41"/>
      <c r="GA1863" s="107"/>
      <c r="GB1863" s="46"/>
      <c r="GC1863" s="46"/>
      <c r="GD1863" s="110"/>
      <c r="GE1863" s="5"/>
      <c r="GF1863" s="10"/>
      <c r="GG1863" s="106"/>
      <c r="GH1863" s="1"/>
      <c r="GI1863" s="11"/>
      <c r="GJ1863" s="46"/>
      <c r="GK1863" s="46"/>
      <c r="GL1863" s="46"/>
      <c r="GM1863" s="46"/>
      <c r="GN1863" s="46"/>
      <c r="GO1863" s="46"/>
      <c r="GP1863" s="49"/>
      <c r="GQ1863" s="41"/>
      <c r="GR1863" s="107"/>
      <c r="GS1863" s="46"/>
      <c r="GT1863" s="46"/>
      <c r="GU1863" s="110"/>
      <c r="GV1863" s="5"/>
      <c r="GW1863" s="10"/>
      <c r="GX1863" s="106"/>
      <c r="GY1863" s="1"/>
      <c r="GZ1863" s="11"/>
      <c r="HA1863" s="46"/>
      <c r="HB1863" s="46"/>
      <c r="HC1863" s="46"/>
      <c r="HD1863" s="46"/>
      <c r="HE1863" s="46"/>
      <c r="HF1863" s="46"/>
      <c r="HG1863" s="49"/>
      <c r="HH1863" s="41"/>
      <c r="HI1863" s="107"/>
      <c r="HJ1863" s="46"/>
      <c r="HK1863" s="46"/>
      <c r="HL1863" s="110"/>
      <c r="HM1863" s="5"/>
      <c r="HN1863" s="10"/>
      <c r="HO1863" s="106"/>
      <c r="HP1863" s="1"/>
      <c r="HQ1863" s="11"/>
      <c r="HR1863" s="46"/>
      <c r="HS1863" s="46"/>
      <c r="HT1863" s="46"/>
      <c r="HU1863" s="46"/>
      <c r="HV1863" s="46"/>
      <c r="HW1863" s="46"/>
      <c r="HX1863" s="49"/>
      <c r="HY1863" s="41"/>
      <c r="HZ1863" s="107"/>
      <c r="IA1863" s="46"/>
      <c r="IB1863" s="46"/>
      <c r="IC1863" s="110"/>
      <c r="ID1863" s="5"/>
    </row>
    <row r="1864" spans="1:238" s="51" customFormat="1" ht="18.75" customHeight="1">
      <c r="A1864" s="50">
        <v>149895</v>
      </c>
      <c r="B1864" s="10" t="s">
        <v>4254</v>
      </c>
      <c r="C1864" s="13">
        <v>22556.78</v>
      </c>
      <c r="D1864" s="11"/>
      <c r="E1864" s="11" t="s">
        <v>2259</v>
      </c>
      <c r="F1864" s="11" t="s">
        <v>0</v>
      </c>
      <c r="G1864" s="46">
        <v>8</v>
      </c>
      <c r="H1864" s="46">
        <v>1</v>
      </c>
      <c r="I1864" s="46">
        <v>1</v>
      </c>
      <c r="J1864" s="47">
        <v>20</v>
      </c>
      <c r="K1864" s="47">
        <v>18</v>
      </c>
      <c r="L1864" s="48">
        <v>0.04</v>
      </c>
      <c r="M1864" s="49">
        <v>6925808335601</v>
      </c>
      <c r="N1864" s="107"/>
      <c r="O1864" s="41">
        <f t="shared" si="238"/>
        <v>0</v>
      </c>
      <c r="P1864" s="47">
        <f t="shared" si="239"/>
        <v>0</v>
      </c>
      <c r="Q1864" s="47">
        <f t="shared" si="240"/>
        <v>0</v>
      </c>
      <c r="R1864" s="3">
        <f t="shared" si="241"/>
        <v>0</v>
      </c>
      <c r="S1864" s="106"/>
      <c r="T1864" s="1"/>
      <c r="U1864" s="11"/>
      <c r="V1864" s="46"/>
      <c r="W1864" s="46"/>
      <c r="X1864" s="46"/>
      <c r="Y1864" s="46"/>
      <c r="Z1864" s="46"/>
      <c r="AA1864" s="46"/>
      <c r="AB1864" s="49"/>
      <c r="AC1864" s="41"/>
      <c r="AD1864" s="107"/>
      <c r="AE1864" s="46"/>
      <c r="AF1864" s="46"/>
      <c r="AG1864" s="110"/>
      <c r="AH1864" s="5"/>
      <c r="AI1864" s="10"/>
      <c r="AJ1864" s="106"/>
      <c r="AK1864" s="1"/>
      <c r="AL1864" s="11"/>
      <c r="AM1864" s="46"/>
      <c r="AN1864" s="46"/>
      <c r="AO1864" s="46"/>
      <c r="AP1864" s="46"/>
      <c r="AQ1864" s="46"/>
      <c r="AR1864" s="46"/>
      <c r="AS1864" s="49"/>
      <c r="AT1864" s="41"/>
      <c r="AU1864" s="107"/>
      <c r="AV1864" s="46"/>
      <c r="AW1864" s="46"/>
      <c r="AX1864" s="110"/>
      <c r="AY1864" s="5"/>
      <c r="AZ1864" s="10"/>
      <c r="BA1864" s="106"/>
      <c r="BB1864" s="1"/>
      <c r="BC1864" s="11"/>
      <c r="BD1864" s="46"/>
      <c r="BE1864" s="46"/>
      <c r="BF1864" s="46"/>
      <c r="BG1864" s="46"/>
      <c r="BH1864" s="46"/>
      <c r="BI1864" s="46"/>
      <c r="BJ1864" s="49"/>
      <c r="BK1864" s="41"/>
      <c r="BL1864" s="107"/>
      <c r="BM1864" s="46"/>
      <c r="BN1864" s="46"/>
      <c r="BO1864" s="110"/>
      <c r="BP1864" s="5"/>
      <c r="BQ1864" s="10"/>
      <c r="BR1864" s="106"/>
      <c r="BS1864" s="1"/>
      <c r="BT1864" s="11"/>
      <c r="BU1864" s="46"/>
      <c r="BV1864" s="46"/>
      <c r="BW1864" s="46"/>
      <c r="BX1864" s="46"/>
      <c r="BY1864" s="46"/>
      <c r="BZ1864" s="46"/>
      <c r="CA1864" s="49"/>
      <c r="CB1864" s="41"/>
      <c r="CC1864" s="107"/>
      <c r="CD1864" s="46"/>
      <c r="CE1864" s="46"/>
      <c r="CF1864" s="110"/>
      <c r="CG1864" s="5"/>
      <c r="CH1864" s="10"/>
      <c r="CI1864" s="106"/>
      <c r="CJ1864" s="1"/>
      <c r="CK1864" s="11"/>
      <c r="CL1864" s="46"/>
      <c r="CM1864" s="46"/>
      <c r="CN1864" s="46"/>
      <c r="CO1864" s="46"/>
      <c r="CP1864" s="46"/>
      <c r="CQ1864" s="46"/>
      <c r="CR1864" s="49"/>
      <c r="CS1864" s="41"/>
      <c r="CT1864" s="107"/>
      <c r="CU1864" s="46"/>
      <c r="CV1864" s="46"/>
      <c r="CW1864" s="110"/>
      <c r="CX1864" s="5"/>
      <c r="CY1864" s="10"/>
      <c r="CZ1864" s="106"/>
      <c r="DA1864" s="1"/>
      <c r="DB1864" s="11"/>
      <c r="DC1864" s="46"/>
      <c r="DD1864" s="46"/>
      <c r="DE1864" s="46"/>
      <c r="DF1864" s="46"/>
      <c r="DG1864" s="46"/>
      <c r="DH1864" s="46"/>
      <c r="DI1864" s="49"/>
      <c r="DJ1864" s="41"/>
      <c r="DK1864" s="107"/>
      <c r="DL1864" s="46"/>
      <c r="DM1864" s="46"/>
      <c r="DN1864" s="110"/>
      <c r="DO1864" s="5"/>
      <c r="DP1864" s="10"/>
      <c r="DQ1864" s="106"/>
      <c r="DR1864" s="1"/>
      <c r="DS1864" s="11"/>
      <c r="DT1864" s="46"/>
      <c r="DU1864" s="46"/>
      <c r="DV1864" s="46"/>
      <c r="DW1864" s="46"/>
      <c r="DX1864" s="46"/>
      <c r="DY1864" s="46"/>
      <c r="DZ1864" s="49"/>
      <c r="EA1864" s="41"/>
      <c r="EB1864" s="107"/>
      <c r="EC1864" s="46"/>
      <c r="ED1864" s="46"/>
      <c r="EE1864" s="110"/>
      <c r="EF1864" s="5"/>
      <c r="EG1864" s="10"/>
      <c r="EH1864" s="106"/>
      <c r="EI1864" s="1"/>
      <c r="EJ1864" s="11"/>
      <c r="EK1864" s="46"/>
      <c r="EL1864" s="46"/>
      <c r="EM1864" s="46"/>
      <c r="EN1864" s="46"/>
      <c r="EO1864" s="46"/>
      <c r="EP1864" s="46"/>
      <c r="EQ1864" s="49"/>
      <c r="ER1864" s="41"/>
      <c r="ES1864" s="107"/>
      <c r="ET1864" s="46"/>
      <c r="EU1864" s="46"/>
      <c r="EV1864" s="110"/>
      <c r="EW1864" s="5"/>
      <c r="EX1864" s="10"/>
      <c r="EY1864" s="106"/>
      <c r="EZ1864" s="1"/>
      <c r="FA1864" s="11"/>
      <c r="FB1864" s="46"/>
      <c r="FC1864" s="46"/>
      <c r="FD1864" s="46"/>
      <c r="FE1864" s="46"/>
      <c r="FF1864" s="46"/>
      <c r="FG1864" s="46"/>
      <c r="FH1864" s="49"/>
      <c r="FI1864" s="41"/>
      <c r="FJ1864" s="107"/>
      <c r="FK1864" s="46"/>
      <c r="FL1864" s="46"/>
      <c r="FM1864" s="110"/>
      <c r="FN1864" s="5"/>
      <c r="FO1864" s="10"/>
      <c r="FP1864" s="106"/>
      <c r="FQ1864" s="1"/>
      <c r="FR1864" s="11"/>
      <c r="FS1864" s="46"/>
      <c r="FT1864" s="46"/>
      <c r="FU1864" s="46"/>
      <c r="FV1864" s="46"/>
      <c r="FW1864" s="46"/>
      <c r="FX1864" s="46"/>
      <c r="FY1864" s="49"/>
      <c r="FZ1864" s="41"/>
      <c r="GA1864" s="107"/>
      <c r="GB1864" s="46"/>
      <c r="GC1864" s="46"/>
      <c r="GD1864" s="110"/>
      <c r="GE1864" s="5"/>
      <c r="GF1864" s="10"/>
      <c r="GG1864" s="106"/>
      <c r="GH1864" s="1"/>
      <c r="GI1864" s="11"/>
      <c r="GJ1864" s="46"/>
      <c r="GK1864" s="46"/>
      <c r="GL1864" s="46"/>
      <c r="GM1864" s="46"/>
      <c r="GN1864" s="46"/>
      <c r="GO1864" s="46"/>
      <c r="GP1864" s="49"/>
      <c r="GQ1864" s="41"/>
      <c r="GR1864" s="107"/>
      <c r="GS1864" s="46"/>
      <c r="GT1864" s="46"/>
      <c r="GU1864" s="110"/>
      <c r="GV1864" s="5"/>
      <c r="GW1864" s="10"/>
      <c r="GX1864" s="106"/>
      <c r="GY1864" s="1"/>
      <c r="GZ1864" s="11"/>
      <c r="HA1864" s="46"/>
      <c r="HB1864" s="46"/>
      <c r="HC1864" s="46"/>
      <c r="HD1864" s="46"/>
      <c r="HE1864" s="46"/>
      <c r="HF1864" s="46"/>
      <c r="HG1864" s="49"/>
      <c r="HH1864" s="41"/>
      <c r="HI1864" s="107"/>
      <c r="HJ1864" s="46"/>
      <c r="HK1864" s="46"/>
      <c r="HL1864" s="110"/>
      <c r="HM1864" s="5"/>
      <c r="HN1864" s="10"/>
      <c r="HO1864" s="106"/>
      <c r="HP1864" s="1"/>
      <c r="HQ1864" s="11"/>
      <c r="HR1864" s="46"/>
      <c r="HS1864" s="46"/>
      <c r="HT1864" s="46"/>
      <c r="HU1864" s="46"/>
      <c r="HV1864" s="46"/>
      <c r="HW1864" s="46"/>
      <c r="HX1864" s="49"/>
      <c r="HY1864" s="41"/>
      <c r="HZ1864" s="107"/>
      <c r="IA1864" s="46"/>
      <c r="IB1864" s="46"/>
      <c r="IC1864" s="110"/>
      <c r="ID1864" s="5"/>
    </row>
    <row r="1865" spans="1:238" s="51" customFormat="1" ht="18.75" customHeight="1">
      <c r="A1865" s="50">
        <v>149747</v>
      </c>
      <c r="B1865" s="10" t="s">
        <v>4255</v>
      </c>
      <c r="C1865" s="13">
        <v>44559.65</v>
      </c>
      <c r="D1865" s="11"/>
      <c r="E1865" s="11" t="s">
        <v>2259</v>
      </c>
      <c r="F1865" s="11" t="s">
        <v>0</v>
      </c>
      <c r="G1865" s="46">
        <v>2</v>
      </c>
      <c r="H1865" s="46">
        <v>1</v>
      </c>
      <c r="I1865" s="46">
        <v>1</v>
      </c>
      <c r="J1865" s="47">
        <v>14.5</v>
      </c>
      <c r="K1865" s="47">
        <v>12.5</v>
      </c>
      <c r="L1865" s="48">
        <v>0.04</v>
      </c>
      <c r="M1865" s="49">
        <v>6925808334147</v>
      </c>
      <c r="N1865" s="107"/>
      <c r="O1865" s="41">
        <f t="shared" si="238"/>
        <v>0</v>
      </c>
      <c r="P1865" s="47">
        <f t="shared" si="239"/>
        <v>0</v>
      </c>
      <c r="Q1865" s="47">
        <f t="shared" si="240"/>
        <v>0</v>
      </c>
      <c r="R1865" s="3">
        <f t="shared" si="241"/>
        <v>0</v>
      </c>
      <c r="S1865" s="106"/>
      <c r="T1865" s="1"/>
      <c r="U1865" s="11"/>
      <c r="V1865" s="46"/>
      <c r="W1865" s="46"/>
      <c r="X1865" s="46"/>
      <c r="Y1865" s="46"/>
      <c r="Z1865" s="46"/>
      <c r="AA1865" s="46"/>
      <c r="AB1865" s="49"/>
      <c r="AC1865" s="41"/>
      <c r="AD1865" s="107"/>
      <c r="AE1865" s="46"/>
      <c r="AF1865" s="46"/>
      <c r="AG1865" s="110"/>
      <c r="AH1865" s="5"/>
      <c r="AI1865" s="10"/>
      <c r="AJ1865" s="106"/>
      <c r="AK1865" s="1"/>
      <c r="AL1865" s="11"/>
      <c r="AM1865" s="46"/>
      <c r="AN1865" s="46"/>
      <c r="AO1865" s="46"/>
      <c r="AP1865" s="46"/>
      <c r="AQ1865" s="46"/>
      <c r="AR1865" s="46"/>
      <c r="AS1865" s="49"/>
      <c r="AT1865" s="41"/>
      <c r="AU1865" s="107"/>
      <c r="AV1865" s="46"/>
      <c r="AW1865" s="46"/>
      <c r="AX1865" s="110"/>
      <c r="AY1865" s="5"/>
      <c r="AZ1865" s="10"/>
      <c r="BA1865" s="106"/>
      <c r="BB1865" s="1"/>
      <c r="BC1865" s="11"/>
      <c r="BD1865" s="46"/>
      <c r="BE1865" s="46"/>
      <c r="BF1865" s="46"/>
      <c r="BG1865" s="46"/>
      <c r="BH1865" s="46"/>
      <c r="BI1865" s="46"/>
      <c r="BJ1865" s="49"/>
      <c r="BK1865" s="41"/>
      <c r="BL1865" s="107"/>
      <c r="BM1865" s="46"/>
      <c r="BN1865" s="46"/>
      <c r="BO1865" s="110"/>
      <c r="BP1865" s="5"/>
      <c r="BQ1865" s="10"/>
      <c r="BR1865" s="106"/>
      <c r="BS1865" s="1"/>
      <c r="BT1865" s="11"/>
      <c r="BU1865" s="46"/>
      <c r="BV1865" s="46"/>
      <c r="BW1865" s="46"/>
      <c r="BX1865" s="46"/>
      <c r="BY1865" s="46"/>
      <c r="BZ1865" s="46"/>
      <c r="CA1865" s="49"/>
      <c r="CB1865" s="41"/>
      <c r="CC1865" s="107"/>
      <c r="CD1865" s="46"/>
      <c r="CE1865" s="46"/>
      <c r="CF1865" s="110"/>
      <c r="CG1865" s="5"/>
      <c r="CH1865" s="10"/>
      <c r="CI1865" s="106"/>
      <c r="CJ1865" s="1"/>
      <c r="CK1865" s="11"/>
      <c r="CL1865" s="46"/>
      <c r="CM1865" s="46"/>
      <c r="CN1865" s="46"/>
      <c r="CO1865" s="46"/>
      <c r="CP1865" s="46"/>
      <c r="CQ1865" s="46"/>
      <c r="CR1865" s="49"/>
      <c r="CS1865" s="41"/>
      <c r="CT1865" s="107"/>
      <c r="CU1865" s="46"/>
      <c r="CV1865" s="46"/>
      <c r="CW1865" s="110"/>
      <c r="CX1865" s="5"/>
      <c r="CY1865" s="10"/>
      <c r="CZ1865" s="106"/>
      <c r="DA1865" s="1"/>
      <c r="DB1865" s="11"/>
      <c r="DC1865" s="46"/>
      <c r="DD1865" s="46"/>
      <c r="DE1865" s="46"/>
      <c r="DF1865" s="46"/>
      <c r="DG1865" s="46"/>
      <c r="DH1865" s="46"/>
      <c r="DI1865" s="49"/>
      <c r="DJ1865" s="41"/>
      <c r="DK1865" s="107"/>
      <c r="DL1865" s="46"/>
      <c r="DM1865" s="46"/>
      <c r="DN1865" s="110"/>
      <c r="DO1865" s="5"/>
      <c r="DP1865" s="10"/>
      <c r="DQ1865" s="106"/>
      <c r="DR1865" s="1"/>
      <c r="DS1865" s="11"/>
      <c r="DT1865" s="46"/>
      <c r="DU1865" s="46"/>
      <c r="DV1865" s="46"/>
      <c r="DW1865" s="46"/>
      <c r="DX1865" s="46"/>
      <c r="DY1865" s="46"/>
      <c r="DZ1865" s="49"/>
      <c r="EA1865" s="41"/>
      <c r="EB1865" s="107"/>
      <c r="EC1865" s="46"/>
      <c r="ED1865" s="46"/>
      <c r="EE1865" s="110"/>
      <c r="EF1865" s="5"/>
      <c r="EG1865" s="10"/>
      <c r="EH1865" s="106"/>
      <c r="EI1865" s="1"/>
      <c r="EJ1865" s="11"/>
      <c r="EK1865" s="46"/>
      <c r="EL1865" s="46"/>
      <c r="EM1865" s="46"/>
      <c r="EN1865" s="46"/>
      <c r="EO1865" s="46"/>
      <c r="EP1865" s="46"/>
      <c r="EQ1865" s="49"/>
      <c r="ER1865" s="41"/>
      <c r="ES1865" s="107"/>
      <c r="ET1865" s="46"/>
      <c r="EU1865" s="46"/>
      <c r="EV1865" s="110"/>
      <c r="EW1865" s="5"/>
      <c r="EX1865" s="10"/>
      <c r="EY1865" s="106"/>
      <c r="EZ1865" s="1"/>
      <c r="FA1865" s="11"/>
      <c r="FB1865" s="46"/>
      <c r="FC1865" s="46"/>
      <c r="FD1865" s="46"/>
      <c r="FE1865" s="46"/>
      <c r="FF1865" s="46"/>
      <c r="FG1865" s="46"/>
      <c r="FH1865" s="49"/>
      <c r="FI1865" s="41"/>
      <c r="FJ1865" s="107"/>
      <c r="FK1865" s="46"/>
      <c r="FL1865" s="46"/>
      <c r="FM1865" s="110"/>
      <c r="FN1865" s="5"/>
      <c r="FO1865" s="10"/>
      <c r="FP1865" s="106"/>
      <c r="FQ1865" s="1"/>
      <c r="FR1865" s="11"/>
      <c r="FS1865" s="46"/>
      <c r="FT1865" s="46"/>
      <c r="FU1865" s="46"/>
      <c r="FV1865" s="46"/>
      <c r="FW1865" s="46"/>
      <c r="FX1865" s="46"/>
      <c r="FY1865" s="49"/>
      <c r="FZ1865" s="41"/>
      <c r="GA1865" s="107"/>
      <c r="GB1865" s="46"/>
      <c r="GC1865" s="46"/>
      <c r="GD1865" s="110"/>
      <c r="GE1865" s="5"/>
      <c r="GF1865" s="10"/>
      <c r="GG1865" s="106"/>
      <c r="GH1865" s="1"/>
      <c r="GI1865" s="11"/>
      <c r="GJ1865" s="46"/>
      <c r="GK1865" s="46"/>
      <c r="GL1865" s="46"/>
      <c r="GM1865" s="46"/>
      <c r="GN1865" s="46"/>
      <c r="GO1865" s="46"/>
      <c r="GP1865" s="49"/>
      <c r="GQ1865" s="41"/>
      <c r="GR1865" s="107"/>
      <c r="GS1865" s="46"/>
      <c r="GT1865" s="46"/>
      <c r="GU1865" s="110"/>
      <c r="GV1865" s="5"/>
      <c r="GW1865" s="10"/>
      <c r="GX1865" s="106"/>
      <c r="GY1865" s="1"/>
      <c r="GZ1865" s="11"/>
      <c r="HA1865" s="46"/>
      <c r="HB1865" s="46"/>
      <c r="HC1865" s="46"/>
      <c r="HD1865" s="46"/>
      <c r="HE1865" s="46"/>
      <c r="HF1865" s="46"/>
      <c r="HG1865" s="49"/>
      <c r="HH1865" s="41"/>
      <c r="HI1865" s="107"/>
      <c r="HJ1865" s="46"/>
      <c r="HK1865" s="46"/>
      <c r="HL1865" s="110"/>
      <c r="HM1865" s="5"/>
      <c r="HN1865" s="10"/>
      <c r="HO1865" s="106"/>
      <c r="HP1865" s="1"/>
      <c r="HQ1865" s="11"/>
      <c r="HR1865" s="46"/>
      <c r="HS1865" s="46"/>
      <c r="HT1865" s="46"/>
      <c r="HU1865" s="46"/>
      <c r="HV1865" s="46"/>
      <c r="HW1865" s="46"/>
      <c r="HX1865" s="49"/>
      <c r="HY1865" s="41"/>
      <c r="HZ1865" s="107"/>
      <c r="IA1865" s="46"/>
      <c r="IB1865" s="46"/>
      <c r="IC1865" s="110"/>
      <c r="ID1865" s="5"/>
    </row>
    <row r="1866" spans="1:238" s="51" customFormat="1" ht="18.75" customHeight="1">
      <c r="A1866" s="50">
        <v>149748</v>
      </c>
      <c r="B1866" s="10" t="s">
        <v>4256</v>
      </c>
      <c r="C1866" s="13">
        <v>44559.65</v>
      </c>
      <c r="D1866" s="11"/>
      <c r="E1866" s="11" t="s">
        <v>2259</v>
      </c>
      <c r="F1866" s="11" t="s">
        <v>0</v>
      </c>
      <c r="G1866" s="46">
        <v>2</v>
      </c>
      <c r="H1866" s="46">
        <v>1</v>
      </c>
      <c r="I1866" s="46">
        <v>1</v>
      </c>
      <c r="J1866" s="47">
        <v>14.5</v>
      </c>
      <c r="K1866" s="47">
        <v>12.5</v>
      </c>
      <c r="L1866" s="48">
        <v>0.04</v>
      </c>
      <c r="M1866" s="49">
        <v>6925808334154</v>
      </c>
      <c r="N1866" s="107"/>
      <c r="O1866" s="41">
        <f t="shared" si="238"/>
        <v>0</v>
      </c>
      <c r="P1866" s="47">
        <f t="shared" si="239"/>
        <v>0</v>
      </c>
      <c r="Q1866" s="47">
        <f t="shared" si="240"/>
        <v>0</v>
      </c>
      <c r="R1866" s="3">
        <f t="shared" si="241"/>
        <v>0</v>
      </c>
      <c r="S1866" s="106"/>
      <c r="T1866" s="1"/>
      <c r="U1866" s="11"/>
      <c r="V1866" s="46"/>
      <c r="W1866" s="46"/>
      <c r="X1866" s="46"/>
      <c r="Y1866" s="46"/>
      <c r="Z1866" s="46"/>
      <c r="AA1866" s="46"/>
      <c r="AB1866" s="49"/>
      <c r="AC1866" s="41"/>
      <c r="AD1866" s="107"/>
      <c r="AE1866" s="46"/>
      <c r="AF1866" s="46"/>
      <c r="AG1866" s="110"/>
      <c r="AH1866" s="5"/>
      <c r="AI1866" s="10"/>
      <c r="AJ1866" s="106"/>
      <c r="AK1866" s="1"/>
      <c r="AL1866" s="11"/>
      <c r="AM1866" s="46"/>
      <c r="AN1866" s="46"/>
      <c r="AO1866" s="46"/>
      <c r="AP1866" s="46"/>
      <c r="AQ1866" s="46"/>
      <c r="AR1866" s="46"/>
      <c r="AS1866" s="49"/>
      <c r="AT1866" s="41"/>
      <c r="AU1866" s="107"/>
      <c r="AV1866" s="46"/>
      <c r="AW1866" s="46"/>
      <c r="AX1866" s="110"/>
      <c r="AY1866" s="5"/>
      <c r="AZ1866" s="10"/>
      <c r="BA1866" s="106"/>
      <c r="BB1866" s="1"/>
      <c r="BC1866" s="11"/>
      <c r="BD1866" s="46"/>
      <c r="BE1866" s="46"/>
      <c r="BF1866" s="46"/>
      <c r="BG1866" s="46"/>
      <c r="BH1866" s="46"/>
      <c r="BI1866" s="46"/>
      <c r="BJ1866" s="49"/>
      <c r="BK1866" s="41"/>
      <c r="BL1866" s="107"/>
      <c r="BM1866" s="46"/>
      <c r="BN1866" s="46"/>
      <c r="BO1866" s="110"/>
      <c r="BP1866" s="5"/>
      <c r="BQ1866" s="10"/>
      <c r="BR1866" s="106"/>
      <c r="BS1866" s="1"/>
      <c r="BT1866" s="11"/>
      <c r="BU1866" s="46"/>
      <c r="BV1866" s="46"/>
      <c r="BW1866" s="46"/>
      <c r="BX1866" s="46"/>
      <c r="BY1866" s="46"/>
      <c r="BZ1866" s="46"/>
      <c r="CA1866" s="49"/>
      <c r="CB1866" s="41"/>
      <c r="CC1866" s="107"/>
      <c r="CD1866" s="46"/>
      <c r="CE1866" s="46"/>
      <c r="CF1866" s="110"/>
      <c r="CG1866" s="5"/>
      <c r="CH1866" s="10"/>
      <c r="CI1866" s="106"/>
      <c r="CJ1866" s="1"/>
      <c r="CK1866" s="11"/>
      <c r="CL1866" s="46"/>
      <c r="CM1866" s="46"/>
      <c r="CN1866" s="46"/>
      <c r="CO1866" s="46"/>
      <c r="CP1866" s="46"/>
      <c r="CQ1866" s="46"/>
      <c r="CR1866" s="49"/>
      <c r="CS1866" s="41"/>
      <c r="CT1866" s="107"/>
      <c r="CU1866" s="46"/>
      <c r="CV1866" s="46"/>
      <c r="CW1866" s="110"/>
      <c r="CX1866" s="5"/>
      <c r="CY1866" s="10"/>
      <c r="CZ1866" s="106"/>
      <c r="DA1866" s="1"/>
      <c r="DB1866" s="11"/>
      <c r="DC1866" s="46"/>
      <c r="DD1866" s="46"/>
      <c r="DE1866" s="46"/>
      <c r="DF1866" s="46"/>
      <c r="DG1866" s="46"/>
      <c r="DH1866" s="46"/>
      <c r="DI1866" s="49"/>
      <c r="DJ1866" s="41"/>
      <c r="DK1866" s="107"/>
      <c r="DL1866" s="46"/>
      <c r="DM1866" s="46"/>
      <c r="DN1866" s="110"/>
      <c r="DO1866" s="5"/>
      <c r="DP1866" s="10"/>
      <c r="DQ1866" s="106"/>
      <c r="DR1866" s="1"/>
      <c r="DS1866" s="11"/>
      <c r="DT1866" s="46"/>
      <c r="DU1866" s="46"/>
      <c r="DV1866" s="46"/>
      <c r="DW1866" s="46"/>
      <c r="DX1866" s="46"/>
      <c r="DY1866" s="46"/>
      <c r="DZ1866" s="49"/>
      <c r="EA1866" s="41"/>
      <c r="EB1866" s="107"/>
      <c r="EC1866" s="46"/>
      <c r="ED1866" s="46"/>
      <c r="EE1866" s="110"/>
      <c r="EF1866" s="5"/>
      <c r="EG1866" s="10"/>
      <c r="EH1866" s="106"/>
      <c r="EI1866" s="1"/>
      <c r="EJ1866" s="11"/>
      <c r="EK1866" s="46"/>
      <c r="EL1866" s="46"/>
      <c r="EM1866" s="46"/>
      <c r="EN1866" s="46"/>
      <c r="EO1866" s="46"/>
      <c r="EP1866" s="46"/>
      <c r="EQ1866" s="49"/>
      <c r="ER1866" s="41"/>
      <c r="ES1866" s="107"/>
      <c r="ET1866" s="46"/>
      <c r="EU1866" s="46"/>
      <c r="EV1866" s="110"/>
      <c r="EW1866" s="5"/>
      <c r="EX1866" s="10"/>
      <c r="EY1866" s="106"/>
      <c r="EZ1866" s="1"/>
      <c r="FA1866" s="11"/>
      <c r="FB1866" s="46"/>
      <c r="FC1866" s="46"/>
      <c r="FD1866" s="46"/>
      <c r="FE1866" s="46"/>
      <c r="FF1866" s="46"/>
      <c r="FG1866" s="46"/>
      <c r="FH1866" s="49"/>
      <c r="FI1866" s="41"/>
      <c r="FJ1866" s="107"/>
      <c r="FK1866" s="46"/>
      <c r="FL1866" s="46"/>
      <c r="FM1866" s="110"/>
      <c r="FN1866" s="5"/>
      <c r="FO1866" s="10"/>
      <c r="FP1866" s="106"/>
      <c r="FQ1866" s="1"/>
      <c r="FR1866" s="11"/>
      <c r="FS1866" s="46"/>
      <c r="FT1866" s="46"/>
      <c r="FU1866" s="46"/>
      <c r="FV1866" s="46"/>
      <c r="FW1866" s="46"/>
      <c r="FX1866" s="46"/>
      <c r="FY1866" s="49"/>
      <c r="FZ1866" s="41"/>
      <c r="GA1866" s="107"/>
      <c r="GB1866" s="46"/>
      <c r="GC1866" s="46"/>
      <c r="GD1866" s="110"/>
      <c r="GE1866" s="5"/>
      <c r="GF1866" s="10"/>
      <c r="GG1866" s="106"/>
      <c r="GH1866" s="1"/>
      <c r="GI1866" s="11"/>
      <c r="GJ1866" s="46"/>
      <c r="GK1866" s="46"/>
      <c r="GL1866" s="46"/>
      <c r="GM1866" s="46"/>
      <c r="GN1866" s="46"/>
      <c r="GO1866" s="46"/>
      <c r="GP1866" s="49"/>
      <c r="GQ1866" s="41"/>
      <c r="GR1866" s="107"/>
      <c r="GS1866" s="46"/>
      <c r="GT1866" s="46"/>
      <c r="GU1866" s="110"/>
      <c r="GV1866" s="5"/>
      <c r="GW1866" s="10"/>
      <c r="GX1866" s="106"/>
      <c r="GY1866" s="1"/>
      <c r="GZ1866" s="11"/>
      <c r="HA1866" s="46"/>
      <c r="HB1866" s="46"/>
      <c r="HC1866" s="46"/>
      <c r="HD1866" s="46"/>
      <c r="HE1866" s="46"/>
      <c r="HF1866" s="46"/>
      <c r="HG1866" s="49"/>
      <c r="HH1866" s="41"/>
      <c r="HI1866" s="107"/>
      <c r="HJ1866" s="46"/>
      <c r="HK1866" s="46"/>
      <c r="HL1866" s="110"/>
      <c r="HM1866" s="5"/>
      <c r="HN1866" s="10"/>
      <c r="HO1866" s="106"/>
      <c r="HP1866" s="1"/>
      <c r="HQ1866" s="11"/>
      <c r="HR1866" s="46"/>
      <c r="HS1866" s="46"/>
      <c r="HT1866" s="46"/>
      <c r="HU1866" s="46"/>
      <c r="HV1866" s="46"/>
      <c r="HW1866" s="46"/>
      <c r="HX1866" s="49"/>
      <c r="HY1866" s="41"/>
      <c r="HZ1866" s="107"/>
      <c r="IA1866" s="46"/>
      <c r="IB1866" s="46"/>
      <c r="IC1866" s="110"/>
      <c r="ID1866" s="5"/>
    </row>
    <row r="1867" spans="1:238" s="51" customFormat="1" ht="18.75" customHeight="1">
      <c r="A1867" s="50">
        <v>149749</v>
      </c>
      <c r="B1867" s="10" t="s">
        <v>4257</v>
      </c>
      <c r="C1867" s="13">
        <v>44559.65</v>
      </c>
      <c r="D1867" s="11"/>
      <c r="E1867" s="11" t="s">
        <v>2259</v>
      </c>
      <c r="F1867" s="11" t="s">
        <v>0</v>
      </c>
      <c r="G1867" s="46">
        <v>2</v>
      </c>
      <c r="H1867" s="46">
        <v>1</v>
      </c>
      <c r="I1867" s="46">
        <v>1</v>
      </c>
      <c r="J1867" s="47">
        <v>14.5</v>
      </c>
      <c r="K1867" s="47">
        <v>12.5</v>
      </c>
      <c r="L1867" s="48">
        <v>0.04</v>
      </c>
      <c r="M1867" s="49">
        <v>6925808334161</v>
      </c>
      <c r="N1867" s="107"/>
      <c r="O1867" s="41">
        <f t="shared" si="238"/>
        <v>0</v>
      </c>
      <c r="P1867" s="47">
        <f t="shared" si="239"/>
        <v>0</v>
      </c>
      <c r="Q1867" s="47">
        <f t="shared" si="240"/>
        <v>0</v>
      </c>
      <c r="R1867" s="3">
        <f t="shared" si="241"/>
        <v>0</v>
      </c>
      <c r="S1867" s="106"/>
      <c r="T1867" s="1"/>
      <c r="U1867" s="11"/>
      <c r="V1867" s="46"/>
      <c r="W1867" s="46"/>
      <c r="X1867" s="46"/>
      <c r="Y1867" s="46"/>
      <c r="Z1867" s="46"/>
      <c r="AA1867" s="46"/>
      <c r="AB1867" s="49"/>
      <c r="AC1867" s="41"/>
      <c r="AD1867" s="107"/>
      <c r="AE1867" s="46"/>
      <c r="AF1867" s="46"/>
      <c r="AG1867" s="110"/>
      <c r="AH1867" s="5"/>
      <c r="AI1867" s="10"/>
      <c r="AJ1867" s="106"/>
      <c r="AK1867" s="1"/>
      <c r="AL1867" s="11"/>
      <c r="AM1867" s="46"/>
      <c r="AN1867" s="46"/>
      <c r="AO1867" s="46"/>
      <c r="AP1867" s="46"/>
      <c r="AQ1867" s="46"/>
      <c r="AR1867" s="46"/>
      <c r="AS1867" s="49"/>
      <c r="AT1867" s="41"/>
      <c r="AU1867" s="107"/>
      <c r="AV1867" s="46"/>
      <c r="AW1867" s="46"/>
      <c r="AX1867" s="110"/>
      <c r="AY1867" s="5"/>
      <c r="AZ1867" s="10"/>
      <c r="BA1867" s="106"/>
      <c r="BB1867" s="1"/>
      <c r="BC1867" s="11"/>
      <c r="BD1867" s="46"/>
      <c r="BE1867" s="46"/>
      <c r="BF1867" s="46"/>
      <c r="BG1867" s="46"/>
      <c r="BH1867" s="46"/>
      <c r="BI1867" s="46"/>
      <c r="BJ1867" s="49"/>
      <c r="BK1867" s="41"/>
      <c r="BL1867" s="107"/>
      <c r="BM1867" s="46"/>
      <c r="BN1867" s="46"/>
      <c r="BO1867" s="110"/>
      <c r="BP1867" s="5"/>
      <c r="BQ1867" s="10"/>
      <c r="BR1867" s="106"/>
      <c r="BS1867" s="1"/>
      <c r="BT1867" s="11"/>
      <c r="BU1867" s="46"/>
      <c r="BV1867" s="46"/>
      <c r="BW1867" s="46"/>
      <c r="BX1867" s="46"/>
      <c r="BY1867" s="46"/>
      <c r="BZ1867" s="46"/>
      <c r="CA1867" s="49"/>
      <c r="CB1867" s="41"/>
      <c r="CC1867" s="107"/>
      <c r="CD1867" s="46"/>
      <c r="CE1867" s="46"/>
      <c r="CF1867" s="110"/>
      <c r="CG1867" s="5"/>
      <c r="CH1867" s="10"/>
      <c r="CI1867" s="106"/>
      <c r="CJ1867" s="1"/>
      <c r="CK1867" s="11"/>
      <c r="CL1867" s="46"/>
      <c r="CM1867" s="46"/>
      <c r="CN1867" s="46"/>
      <c r="CO1867" s="46"/>
      <c r="CP1867" s="46"/>
      <c r="CQ1867" s="46"/>
      <c r="CR1867" s="49"/>
      <c r="CS1867" s="41"/>
      <c r="CT1867" s="107"/>
      <c r="CU1867" s="46"/>
      <c r="CV1867" s="46"/>
      <c r="CW1867" s="110"/>
      <c r="CX1867" s="5"/>
      <c r="CY1867" s="10"/>
      <c r="CZ1867" s="106"/>
      <c r="DA1867" s="1"/>
      <c r="DB1867" s="11"/>
      <c r="DC1867" s="46"/>
      <c r="DD1867" s="46"/>
      <c r="DE1867" s="46"/>
      <c r="DF1867" s="46"/>
      <c r="DG1867" s="46"/>
      <c r="DH1867" s="46"/>
      <c r="DI1867" s="49"/>
      <c r="DJ1867" s="41"/>
      <c r="DK1867" s="107"/>
      <c r="DL1867" s="46"/>
      <c r="DM1867" s="46"/>
      <c r="DN1867" s="110"/>
      <c r="DO1867" s="5"/>
      <c r="DP1867" s="10"/>
      <c r="DQ1867" s="106"/>
      <c r="DR1867" s="1"/>
      <c r="DS1867" s="11"/>
      <c r="DT1867" s="46"/>
      <c r="DU1867" s="46"/>
      <c r="DV1867" s="46"/>
      <c r="DW1867" s="46"/>
      <c r="DX1867" s="46"/>
      <c r="DY1867" s="46"/>
      <c r="DZ1867" s="49"/>
      <c r="EA1867" s="41"/>
      <c r="EB1867" s="107"/>
      <c r="EC1867" s="46"/>
      <c r="ED1867" s="46"/>
      <c r="EE1867" s="110"/>
      <c r="EF1867" s="5"/>
      <c r="EG1867" s="10"/>
      <c r="EH1867" s="106"/>
      <c r="EI1867" s="1"/>
      <c r="EJ1867" s="11"/>
      <c r="EK1867" s="46"/>
      <c r="EL1867" s="46"/>
      <c r="EM1867" s="46"/>
      <c r="EN1867" s="46"/>
      <c r="EO1867" s="46"/>
      <c r="EP1867" s="46"/>
      <c r="EQ1867" s="49"/>
      <c r="ER1867" s="41"/>
      <c r="ES1867" s="107"/>
      <c r="ET1867" s="46"/>
      <c r="EU1867" s="46"/>
      <c r="EV1867" s="110"/>
      <c r="EW1867" s="5"/>
      <c r="EX1867" s="10"/>
      <c r="EY1867" s="106"/>
      <c r="EZ1867" s="1"/>
      <c r="FA1867" s="11"/>
      <c r="FB1867" s="46"/>
      <c r="FC1867" s="46"/>
      <c r="FD1867" s="46"/>
      <c r="FE1867" s="46"/>
      <c r="FF1867" s="46"/>
      <c r="FG1867" s="46"/>
      <c r="FH1867" s="49"/>
      <c r="FI1867" s="41"/>
      <c r="FJ1867" s="107"/>
      <c r="FK1867" s="46"/>
      <c r="FL1867" s="46"/>
      <c r="FM1867" s="110"/>
      <c r="FN1867" s="5"/>
      <c r="FO1867" s="10"/>
      <c r="FP1867" s="106"/>
      <c r="FQ1867" s="1"/>
      <c r="FR1867" s="11"/>
      <c r="FS1867" s="46"/>
      <c r="FT1867" s="46"/>
      <c r="FU1867" s="46"/>
      <c r="FV1867" s="46"/>
      <c r="FW1867" s="46"/>
      <c r="FX1867" s="46"/>
      <c r="FY1867" s="49"/>
      <c r="FZ1867" s="41"/>
      <c r="GA1867" s="107"/>
      <c r="GB1867" s="46"/>
      <c r="GC1867" s="46"/>
      <c r="GD1867" s="110"/>
      <c r="GE1867" s="5"/>
      <c r="GF1867" s="10"/>
      <c r="GG1867" s="106"/>
      <c r="GH1867" s="1"/>
      <c r="GI1867" s="11"/>
      <c r="GJ1867" s="46"/>
      <c r="GK1867" s="46"/>
      <c r="GL1867" s="46"/>
      <c r="GM1867" s="46"/>
      <c r="GN1867" s="46"/>
      <c r="GO1867" s="46"/>
      <c r="GP1867" s="49"/>
      <c r="GQ1867" s="41"/>
      <c r="GR1867" s="107"/>
      <c r="GS1867" s="46"/>
      <c r="GT1867" s="46"/>
      <c r="GU1867" s="110"/>
      <c r="GV1867" s="5"/>
      <c r="GW1867" s="10"/>
      <c r="GX1867" s="106"/>
      <c r="GY1867" s="1"/>
      <c r="GZ1867" s="11"/>
      <c r="HA1867" s="46"/>
      <c r="HB1867" s="46"/>
      <c r="HC1867" s="46"/>
      <c r="HD1867" s="46"/>
      <c r="HE1867" s="46"/>
      <c r="HF1867" s="46"/>
      <c r="HG1867" s="49"/>
      <c r="HH1867" s="41"/>
      <c r="HI1867" s="107"/>
      <c r="HJ1867" s="46"/>
      <c r="HK1867" s="46"/>
      <c r="HL1867" s="110"/>
      <c r="HM1867" s="5"/>
      <c r="HN1867" s="10"/>
      <c r="HO1867" s="106"/>
      <c r="HP1867" s="1"/>
      <c r="HQ1867" s="11"/>
      <c r="HR1867" s="46"/>
      <c r="HS1867" s="46"/>
      <c r="HT1867" s="46"/>
      <c r="HU1867" s="46"/>
      <c r="HV1867" s="46"/>
      <c r="HW1867" s="46"/>
      <c r="HX1867" s="49"/>
      <c r="HY1867" s="41"/>
      <c r="HZ1867" s="107"/>
      <c r="IA1867" s="46"/>
      <c r="IB1867" s="46"/>
      <c r="IC1867" s="110"/>
      <c r="ID1867" s="5"/>
    </row>
    <row r="1868" spans="1:238" s="51" customFormat="1" ht="18.75" customHeight="1">
      <c r="A1868" s="50">
        <v>149750</v>
      </c>
      <c r="B1868" s="10" t="s">
        <v>4258</v>
      </c>
      <c r="C1868" s="13">
        <v>44559.65</v>
      </c>
      <c r="D1868" s="11"/>
      <c r="E1868" s="11" t="s">
        <v>2259</v>
      </c>
      <c r="F1868" s="11" t="s">
        <v>0</v>
      </c>
      <c r="G1868" s="46">
        <v>2</v>
      </c>
      <c r="H1868" s="46">
        <v>1</v>
      </c>
      <c r="I1868" s="46">
        <v>1</v>
      </c>
      <c r="J1868" s="47">
        <v>15.25</v>
      </c>
      <c r="K1868" s="47">
        <v>12.7</v>
      </c>
      <c r="L1868" s="48">
        <v>0.04</v>
      </c>
      <c r="M1868" s="49">
        <v>6925808334178</v>
      </c>
      <c r="N1868" s="107"/>
      <c r="O1868" s="41">
        <f t="shared" si="238"/>
        <v>0</v>
      </c>
      <c r="P1868" s="47">
        <f t="shared" si="239"/>
        <v>0</v>
      </c>
      <c r="Q1868" s="47">
        <f t="shared" si="240"/>
        <v>0</v>
      </c>
      <c r="R1868" s="3">
        <f t="shared" si="241"/>
        <v>0</v>
      </c>
      <c r="S1868" s="106"/>
      <c r="T1868" s="1"/>
      <c r="U1868" s="11"/>
      <c r="V1868" s="46"/>
      <c r="W1868" s="46"/>
      <c r="X1868" s="46"/>
      <c r="Y1868" s="46"/>
      <c r="Z1868" s="46"/>
      <c r="AA1868" s="46"/>
      <c r="AB1868" s="49"/>
      <c r="AC1868" s="41"/>
      <c r="AD1868" s="107"/>
      <c r="AE1868" s="46"/>
      <c r="AF1868" s="46"/>
      <c r="AG1868" s="110"/>
      <c r="AH1868" s="5"/>
      <c r="AI1868" s="10"/>
      <c r="AJ1868" s="106"/>
      <c r="AK1868" s="1"/>
      <c r="AL1868" s="11"/>
      <c r="AM1868" s="46"/>
      <c r="AN1868" s="46"/>
      <c r="AO1868" s="46"/>
      <c r="AP1868" s="46"/>
      <c r="AQ1868" s="46"/>
      <c r="AR1868" s="46"/>
      <c r="AS1868" s="49"/>
      <c r="AT1868" s="41"/>
      <c r="AU1868" s="107"/>
      <c r="AV1868" s="46"/>
      <c r="AW1868" s="46"/>
      <c r="AX1868" s="110"/>
      <c r="AY1868" s="5"/>
      <c r="AZ1868" s="10"/>
      <c r="BA1868" s="106"/>
      <c r="BB1868" s="1"/>
      <c r="BC1868" s="11"/>
      <c r="BD1868" s="46"/>
      <c r="BE1868" s="46"/>
      <c r="BF1868" s="46"/>
      <c r="BG1868" s="46"/>
      <c r="BH1868" s="46"/>
      <c r="BI1868" s="46"/>
      <c r="BJ1868" s="49"/>
      <c r="BK1868" s="41"/>
      <c r="BL1868" s="107"/>
      <c r="BM1868" s="46"/>
      <c r="BN1868" s="46"/>
      <c r="BO1868" s="110"/>
      <c r="BP1868" s="5"/>
      <c r="BQ1868" s="10"/>
      <c r="BR1868" s="106"/>
      <c r="BS1868" s="1"/>
      <c r="BT1868" s="11"/>
      <c r="BU1868" s="46"/>
      <c r="BV1868" s="46"/>
      <c r="BW1868" s="46"/>
      <c r="BX1868" s="46"/>
      <c r="BY1868" s="46"/>
      <c r="BZ1868" s="46"/>
      <c r="CA1868" s="49"/>
      <c r="CB1868" s="41"/>
      <c r="CC1868" s="107"/>
      <c r="CD1868" s="46"/>
      <c r="CE1868" s="46"/>
      <c r="CF1868" s="110"/>
      <c r="CG1868" s="5"/>
      <c r="CH1868" s="10"/>
      <c r="CI1868" s="106"/>
      <c r="CJ1868" s="1"/>
      <c r="CK1868" s="11"/>
      <c r="CL1868" s="46"/>
      <c r="CM1868" s="46"/>
      <c r="CN1868" s="46"/>
      <c r="CO1868" s="46"/>
      <c r="CP1868" s="46"/>
      <c r="CQ1868" s="46"/>
      <c r="CR1868" s="49"/>
      <c r="CS1868" s="41"/>
      <c r="CT1868" s="107"/>
      <c r="CU1868" s="46"/>
      <c r="CV1868" s="46"/>
      <c r="CW1868" s="110"/>
      <c r="CX1868" s="5"/>
      <c r="CY1868" s="10"/>
      <c r="CZ1868" s="106"/>
      <c r="DA1868" s="1"/>
      <c r="DB1868" s="11"/>
      <c r="DC1868" s="46"/>
      <c r="DD1868" s="46"/>
      <c r="DE1868" s="46"/>
      <c r="DF1868" s="46"/>
      <c r="DG1868" s="46"/>
      <c r="DH1868" s="46"/>
      <c r="DI1868" s="49"/>
      <c r="DJ1868" s="41"/>
      <c r="DK1868" s="107"/>
      <c r="DL1868" s="46"/>
      <c r="DM1868" s="46"/>
      <c r="DN1868" s="110"/>
      <c r="DO1868" s="5"/>
      <c r="DP1868" s="10"/>
      <c r="DQ1868" s="106"/>
      <c r="DR1868" s="1"/>
      <c r="DS1868" s="11"/>
      <c r="DT1868" s="46"/>
      <c r="DU1868" s="46"/>
      <c r="DV1868" s="46"/>
      <c r="DW1868" s="46"/>
      <c r="DX1868" s="46"/>
      <c r="DY1868" s="46"/>
      <c r="DZ1868" s="49"/>
      <c r="EA1868" s="41"/>
      <c r="EB1868" s="107"/>
      <c r="EC1868" s="46"/>
      <c r="ED1868" s="46"/>
      <c r="EE1868" s="110"/>
      <c r="EF1868" s="5"/>
      <c r="EG1868" s="10"/>
      <c r="EH1868" s="106"/>
      <c r="EI1868" s="1"/>
      <c r="EJ1868" s="11"/>
      <c r="EK1868" s="46"/>
      <c r="EL1868" s="46"/>
      <c r="EM1868" s="46"/>
      <c r="EN1868" s="46"/>
      <c r="EO1868" s="46"/>
      <c r="EP1868" s="46"/>
      <c r="EQ1868" s="49"/>
      <c r="ER1868" s="41"/>
      <c r="ES1868" s="107"/>
      <c r="ET1868" s="46"/>
      <c r="EU1868" s="46"/>
      <c r="EV1868" s="110"/>
      <c r="EW1868" s="5"/>
      <c r="EX1868" s="10"/>
      <c r="EY1868" s="106"/>
      <c r="EZ1868" s="1"/>
      <c r="FA1868" s="11"/>
      <c r="FB1868" s="46"/>
      <c r="FC1868" s="46"/>
      <c r="FD1868" s="46"/>
      <c r="FE1868" s="46"/>
      <c r="FF1868" s="46"/>
      <c r="FG1868" s="46"/>
      <c r="FH1868" s="49"/>
      <c r="FI1868" s="41"/>
      <c r="FJ1868" s="107"/>
      <c r="FK1868" s="46"/>
      <c r="FL1868" s="46"/>
      <c r="FM1868" s="110"/>
      <c r="FN1868" s="5"/>
      <c r="FO1868" s="10"/>
      <c r="FP1868" s="106"/>
      <c r="FQ1868" s="1"/>
      <c r="FR1868" s="11"/>
      <c r="FS1868" s="46"/>
      <c r="FT1868" s="46"/>
      <c r="FU1868" s="46"/>
      <c r="FV1868" s="46"/>
      <c r="FW1868" s="46"/>
      <c r="FX1868" s="46"/>
      <c r="FY1868" s="49"/>
      <c r="FZ1868" s="41"/>
      <c r="GA1868" s="107"/>
      <c r="GB1868" s="46"/>
      <c r="GC1868" s="46"/>
      <c r="GD1868" s="110"/>
      <c r="GE1868" s="5"/>
      <c r="GF1868" s="10"/>
      <c r="GG1868" s="106"/>
      <c r="GH1868" s="1"/>
      <c r="GI1868" s="11"/>
      <c r="GJ1868" s="46"/>
      <c r="GK1868" s="46"/>
      <c r="GL1868" s="46"/>
      <c r="GM1868" s="46"/>
      <c r="GN1868" s="46"/>
      <c r="GO1868" s="46"/>
      <c r="GP1868" s="49"/>
      <c r="GQ1868" s="41"/>
      <c r="GR1868" s="107"/>
      <c r="GS1868" s="46"/>
      <c r="GT1868" s="46"/>
      <c r="GU1868" s="110"/>
      <c r="GV1868" s="5"/>
      <c r="GW1868" s="10"/>
      <c r="GX1868" s="106"/>
      <c r="GY1868" s="1"/>
      <c r="GZ1868" s="11"/>
      <c r="HA1868" s="46"/>
      <c r="HB1868" s="46"/>
      <c r="HC1868" s="46"/>
      <c r="HD1868" s="46"/>
      <c r="HE1868" s="46"/>
      <c r="HF1868" s="46"/>
      <c r="HG1868" s="49"/>
      <c r="HH1868" s="41"/>
      <c r="HI1868" s="107"/>
      <c r="HJ1868" s="46"/>
      <c r="HK1868" s="46"/>
      <c r="HL1868" s="110"/>
      <c r="HM1868" s="5"/>
      <c r="HN1868" s="10"/>
      <c r="HO1868" s="106"/>
      <c r="HP1868" s="1"/>
      <c r="HQ1868" s="11"/>
      <c r="HR1868" s="46"/>
      <c r="HS1868" s="46"/>
      <c r="HT1868" s="46"/>
      <c r="HU1868" s="46"/>
      <c r="HV1868" s="46"/>
      <c r="HW1868" s="46"/>
      <c r="HX1868" s="49"/>
      <c r="HY1868" s="41"/>
      <c r="HZ1868" s="107"/>
      <c r="IA1868" s="46"/>
      <c r="IB1868" s="46"/>
      <c r="IC1868" s="110"/>
      <c r="ID1868" s="5"/>
    </row>
    <row r="1869" spans="1:238" s="51" customFormat="1" ht="18.75" customHeight="1">
      <c r="A1869" s="50">
        <v>149755</v>
      </c>
      <c r="B1869" s="10" t="s">
        <v>4259</v>
      </c>
      <c r="C1869" s="13">
        <v>48394</v>
      </c>
      <c r="D1869" s="11"/>
      <c r="E1869" s="11" t="s">
        <v>2259</v>
      </c>
      <c r="F1869" s="11" t="s">
        <v>0</v>
      </c>
      <c r="G1869" s="46">
        <v>2</v>
      </c>
      <c r="H1869" s="46">
        <v>1</v>
      </c>
      <c r="I1869" s="46">
        <v>1</v>
      </c>
      <c r="J1869" s="47">
        <v>14.5</v>
      </c>
      <c r="K1869" s="47">
        <v>12.5</v>
      </c>
      <c r="L1869" s="48">
        <v>0.04</v>
      </c>
      <c r="M1869" s="49">
        <v>6925808334222</v>
      </c>
      <c r="N1869" s="107"/>
      <c r="O1869" s="41">
        <f t="shared" si="238"/>
        <v>0</v>
      </c>
      <c r="P1869" s="47">
        <f t="shared" si="239"/>
        <v>0</v>
      </c>
      <c r="Q1869" s="47">
        <f t="shared" si="240"/>
        <v>0</v>
      </c>
      <c r="R1869" s="3">
        <f t="shared" si="241"/>
        <v>0</v>
      </c>
      <c r="S1869" s="106"/>
      <c r="T1869" s="1"/>
      <c r="U1869" s="11"/>
      <c r="V1869" s="46"/>
      <c r="W1869" s="46"/>
      <c r="X1869" s="46"/>
      <c r="Y1869" s="46"/>
      <c r="Z1869" s="46"/>
      <c r="AA1869" s="46"/>
      <c r="AB1869" s="49"/>
      <c r="AC1869" s="41"/>
      <c r="AD1869" s="107"/>
      <c r="AE1869" s="46"/>
      <c r="AF1869" s="46"/>
      <c r="AG1869" s="110"/>
      <c r="AH1869" s="5"/>
      <c r="AI1869" s="10"/>
      <c r="AJ1869" s="106"/>
      <c r="AK1869" s="1"/>
      <c r="AL1869" s="11"/>
      <c r="AM1869" s="46"/>
      <c r="AN1869" s="46"/>
      <c r="AO1869" s="46"/>
      <c r="AP1869" s="46"/>
      <c r="AQ1869" s="46"/>
      <c r="AR1869" s="46"/>
      <c r="AS1869" s="49"/>
      <c r="AT1869" s="41"/>
      <c r="AU1869" s="107"/>
      <c r="AV1869" s="46"/>
      <c r="AW1869" s="46"/>
      <c r="AX1869" s="110"/>
      <c r="AY1869" s="5"/>
      <c r="AZ1869" s="10"/>
      <c r="BA1869" s="106"/>
      <c r="BB1869" s="1"/>
      <c r="BC1869" s="11"/>
      <c r="BD1869" s="46"/>
      <c r="BE1869" s="46"/>
      <c r="BF1869" s="46"/>
      <c r="BG1869" s="46"/>
      <c r="BH1869" s="46"/>
      <c r="BI1869" s="46"/>
      <c r="BJ1869" s="49"/>
      <c r="BK1869" s="41"/>
      <c r="BL1869" s="107"/>
      <c r="BM1869" s="46"/>
      <c r="BN1869" s="46"/>
      <c r="BO1869" s="110"/>
      <c r="BP1869" s="5"/>
      <c r="BQ1869" s="10"/>
      <c r="BR1869" s="106"/>
      <c r="BS1869" s="1"/>
      <c r="BT1869" s="11"/>
      <c r="BU1869" s="46"/>
      <c r="BV1869" s="46"/>
      <c r="BW1869" s="46"/>
      <c r="BX1869" s="46"/>
      <c r="BY1869" s="46"/>
      <c r="BZ1869" s="46"/>
      <c r="CA1869" s="49"/>
      <c r="CB1869" s="41"/>
      <c r="CC1869" s="107"/>
      <c r="CD1869" s="46"/>
      <c r="CE1869" s="46"/>
      <c r="CF1869" s="110"/>
      <c r="CG1869" s="5"/>
      <c r="CH1869" s="10"/>
      <c r="CI1869" s="106"/>
      <c r="CJ1869" s="1"/>
      <c r="CK1869" s="11"/>
      <c r="CL1869" s="46"/>
      <c r="CM1869" s="46"/>
      <c r="CN1869" s="46"/>
      <c r="CO1869" s="46"/>
      <c r="CP1869" s="46"/>
      <c r="CQ1869" s="46"/>
      <c r="CR1869" s="49"/>
      <c r="CS1869" s="41"/>
      <c r="CT1869" s="107"/>
      <c r="CU1869" s="46"/>
      <c r="CV1869" s="46"/>
      <c r="CW1869" s="110"/>
      <c r="CX1869" s="5"/>
      <c r="CY1869" s="10"/>
      <c r="CZ1869" s="106"/>
      <c r="DA1869" s="1"/>
      <c r="DB1869" s="11"/>
      <c r="DC1869" s="46"/>
      <c r="DD1869" s="46"/>
      <c r="DE1869" s="46"/>
      <c r="DF1869" s="46"/>
      <c r="DG1869" s="46"/>
      <c r="DH1869" s="46"/>
      <c r="DI1869" s="49"/>
      <c r="DJ1869" s="41"/>
      <c r="DK1869" s="107"/>
      <c r="DL1869" s="46"/>
      <c r="DM1869" s="46"/>
      <c r="DN1869" s="110"/>
      <c r="DO1869" s="5"/>
      <c r="DP1869" s="10"/>
      <c r="DQ1869" s="106"/>
      <c r="DR1869" s="1"/>
      <c r="DS1869" s="11"/>
      <c r="DT1869" s="46"/>
      <c r="DU1869" s="46"/>
      <c r="DV1869" s="46"/>
      <c r="DW1869" s="46"/>
      <c r="DX1869" s="46"/>
      <c r="DY1869" s="46"/>
      <c r="DZ1869" s="49"/>
      <c r="EA1869" s="41"/>
      <c r="EB1869" s="107"/>
      <c r="EC1869" s="46"/>
      <c r="ED1869" s="46"/>
      <c r="EE1869" s="110"/>
      <c r="EF1869" s="5"/>
      <c r="EG1869" s="10"/>
      <c r="EH1869" s="106"/>
      <c r="EI1869" s="1"/>
      <c r="EJ1869" s="11"/>
      <c r="EK1869" s="46"/>
      <c r="EL1869" s="46"/>
      <c r="EM1869" s="46"/>
      <c r="EN1869" s="46"/>
      <c r="EO1869" s="46"/>
      <c r="EP1869" s="46"/>
      <c r="EQ1869" s="49"/>
      <c r="ER1869" s="41"/>
      <c r="ES1869" s="107"/>
      <c r="ET1869" s="46"/>
      <c r="EU1869" s="46"/>
      <c r="EV1869" s="110"/>
      <c r="EW1869" s="5"/>
      <c r="EX1869" s="10"/>
      <c r="EY1869" s="106"/>
      <c r="EZ1869" s="1"/>
      <c r="FA1869" s="11"/>
      <c r="FB1869" s="46"/>
      <c r="FC1869" s="46"/>
      <c r="FD1869" s="46"/>
      <c r="FE1869" s="46"/>
      <c r="FF1869" s="46"/>
      <c r="FG1869" s="46"/>
      <c r="FH1869" s="49"/>
      <c r="FI1869" s="41"/>
      <c r="FJ1869" s="107"/>
      <c r="FK1869" s="46"/>
      <c r="FL1869" s="46"/>
      <c r="FM1869" s="110"/>
      <c r="FN1869" s="5"/>
      <c r="FO1869" s="10"/>
      <c r="FP1869" s="106"/>
      <c r="FQ1869" s="1"/>
      <c r="FR1869" s="11"/>
      <c r="FS1869" s="46"/>
      <c r="FT1869" s="46"/>
      <c r="FU1869" s="46"/>
      <c r="FV1869" s="46"/>
      <c r="FW1869" s="46"/>
      <c r="FX1869" s="46"/>
      <c r="FY1869" s="49"/>
      <c r="FZ1869" s="41"/>
      <c r="GA1869" s="107"/>
      <c r="GB1869" s="46"/>
      <c r="GC1869" s="46"/>
      <c r="GD1869" s="110"/>
      <c r="GE1869" s="5"/>
      <c r="GF1869" s="10"/>
      <c r="GG1869" s="106"/>
      <c r="GH1869" s="1"/>
      <c r="GI1869" s="11"/>
      <c r="GJ1869" s="46"/>
      <c r="GK1869" s="46"/>
      <c r="GL1869" s="46"/>
      <c r="GM1869" s="46"/>
      <c r="GN1869" s="46"/>
      <c r="GO1869" s="46"/>
      <c r="GP1869" s="49"/>
      <c r="GQ1869" s="41"/>
      <c r="GR1869" s="107"/>
      <c r="GS1869" s="46"/>
      <c r="GT1869" s="46"/>
      <c r="GU1869" s="110"/>
      <c r="GV1869" s="5"/>
      <c r="GW1869" s="10"/>
      <c r="GX1869" s="106"/>
      <c r="GY1869" s="1"/>
      <c r="GZ1869" s="11"/>
      <c r="HA1869" s="46"/>
      <c r="HB1869" s="46"/>
      <c r="HC1869" s="46"/>
      <c r="HD1869" s="46"/>
      <c r="HE1869" s="46"/>
      <c r="HF1869" s="46"/>
      <c r="HG1869" s="49"/>
      <c r="HH1869" s="41"/>
      <c r="HI1869" s="107"/>
      <c r="HJ1869" s="46"/>
      <c r="HK1869" s="46"/>
      <c r="HL1869" s="110"/>
      <c r="HM1869" s="5"/>
      <c r="HN1869" s="10"/>
      <c r="HO1869" s="106"/>
      <c r="HP1869" s="1"/>
      <c r="HQ1869" s="11"/>
      <c r="HR1869" s="46"/>
      <c r="HS1869" s="46"/>
      <c r="HT1869" s="46"/>
      <c r="HU1869" s="46"/>
      <c r="HV1869" s="46"/>
      <c r="HW1869" s="46"/>
      <c r="HX1869" s="49"/>
      <c r="HY1869" s="41"/>
      <c r="HZ1869" s="107"/>
      <c r="IA1869" s="46"/>
      <c r="IB1869" s="46"/>
      <c r="IC1869" s="110"/>
      <c r="ID1869" s="5"/>
    </row>
    <row r="1870" spans="1:238" s="51" customFormat="1" ht="18.75" customHeight="1">
      <c r="A1870" s="50">
        <v>149756</v>
      </c>
      <c r="B1870" s="10" t="s">
        <v>4260</v>
      </c>
      <c r="C1870" s="13">
        <v>48394</v>
      </c>
      <c r="D1870" s="11"/>
      <c r="E1870" s="11" t="s">
        <v>2259</v>
      </c>
      <c r="F1870" s="11" t="s">
        <v>0</v>
      </c>
      <c r="G1870" s="46">
        <v>2</v>
      </c>
      <c r="H1870" s="46">
        <v>1</v>
      </c>
      <c r="I1870" s="46">
        <v>1</v>
      </c>
      <c r="J1870" s="47">
        <v>14.5</v>
      </c>
      <c r="K1870" s="47">
        <v>12.5</v>
      </c>
      <c r="L1870" s="48">
        <v>0.04</v>
      </c>
      <c r="M1870" s="49">
        <v>6925808334239</v>
      </c>
      <c r="N1870" s="107"/>
      <c r="O1870" s="41">
        <f t="shared" si="238"/>
        <v>0</v>
      </c>
      <c r="P1870" s="47">
        <f t="shared" si="239"/>
        <v>0</v>
      </c>
      <c r="Q1870" s="47">
        <f t="shared" si="240"/>
        <v>0</v>
      </c>
      <c r="R1870" s="3">
        <f t="shared" si="241"/>
        <v>0</v>
      </c>
      <c r="S1870" s="106"/>
      <c r="T1870" s="1"/>
      <c r="U1870" s="11"/>
      <c r="V1870" s="46"/>
      <c r="W1870" s="46"/>
      <c r="X1870" s="46"/>
      <c r="Y1870" s="46"/>
      <c r="Z1870" s="46"/>
      <c r="AA1870" s="46"/>
      <c r="AB1870" s="49"/>
      <c r="AC1870" s="41"/>
      <c r="AD1870" s="107"/>
      <c r="AE1870" s="46"/>
      <c r="AF1870" s="46"/>
      <c r="AG1870" s="110"/>
      <c r="AH1870" s="5"/>
      <c r="AI1870" s="10"/>
      <c r="AJ1870" s="106"/>
      <c r="AK1870" s="1"/>
      <c r="AL1870" s="11"/>
      <c r="AM1870" s="46"/>
      <c r="AN1870" s="46"/>
      <c r="AO1870" s="46"/>
      <c r="AP1870" s="46"/>
      <c r="AQ1870" s="46"/>
      <c r="AR1870" s="46"/>
      <c r="AS1870" s="49"/>
      <c r="AT1870" s="41"/>
      <c r="AU1870" s="107"/>
      <c r="AV1870" s="46"/>
      <c r="AW1870" s="46"/>
      <c r="AX1870" s="110"/>
      <c r="AY1870" s="5"/>
      <c r="AZ1870" s="10"/>
      <c r="BA1870" s="106"/>
      <c r="BB1870" s="1"/>
      <c r="BC1870" s="11"/>
      <c r="BD1870" s="46"/>
      <c r="BE1870" s="46"/>
      <c r="BF1870" s="46"/>
      <c r="BG1870" s="46"/>
      <c r="BH1870" s="46"/>
      <c r="BI1870" s="46"/>
      <c r="BJ1870" s="49"/>
      <c r="BK1870" s="41"/>
      <c r="BL1870" s="107"/>
      <c r="BM1870" s="46"/>
      <c r="BN1870" s="46"/>
      <c r="BO1870" s="110"/>
      <c r="BP1870" s="5"/>
      <c r="BQ1870" s="10"/>
      <c r="BR1870" s="106"/>
      <c r="BS1870" s="1"/>
      <c r="BT1870" s="11"/>
      <c r="BU1870" s="46"/>
      <c r="BV1870" s="46"/>
      <c r="BW1870" s="46"/>
      <c r="BX1870" s="46"/>
      <c r="BY1870" s="46"/>
      <c r="BZ1870" s="46"/>
      <c r="CA1870" s="49"/>
      <c r="CB1870" s="41"/>
      <c r="CC1870" s="107"/>
      <c r="CD1870" s="46"/>
      <c r="CE1870" s="46"/>
      <c r="CF1870" s="110"/>
      <c r="CG1870" s="5"/>
      <c r="CH1870" s="10"/>
      <c r="CI1870" s="106"/>
      <c r="CJ1870" s="1"/>
      <c r="CK1870" s="11"/>
      <c r="CL1870" s="46"/>
      <c r="CM1870" s="46"/>
      <c r="CN1870" s="46"/>
      <c r="CO1870" s="46"/>
      <c r="CP1870" s="46"/>
      <c r="CQ1870" s="46"/>
      <c r="CR1870" s="49"/>
      <c r="CS1870" s="41"/>
      <c r="CT1870" s="107"/>
      <c r="CU1870" s="46"/>
      <c r="CV1870" s="46"/>
      <c r="CW1870" s="110"/>
      <c r="CX1870" s="5"/>
      <c r="CY1870" s="10"/>
      <c r="CZ1870" s="106"/>
      <c r="DA1870" s="1"/>
      <c r="DB1870" s="11"/>
      <c r="DC1870" s="46"/>
      <c r="DD1870" s="46"/>
      <c r="DE1870" s="46"/>
      <c r="DF1870" s="46"/>
      <c r="DG1870" s="46"/>
      <c r="DH1870" s="46"/>
      <c r="DI1870" s="49"/>
      <c r="DJ1870" s="41"/>
      <c r="DK1870" s="107"/>
      <c r="DL1870" s="46"/>
      <c r="DM1870" s="46"/>
      <c r="DN1870" s="110"/>
      <c r="DO1870" s="5"/>
      <c r="DP1870" s="10"/>
      <c r="DQ1870" s="106"/>
      <c r="DR1870" s="1"/>
      <c r="DS1870" s="11"/>
      <c r="DT1870" s="46"/>
      <c r="DU1870" s="46"/>
      <c r="DV1870" s="46"/>
      <c r="DW1870" s="46"/>
      <c r="DX1870" s="46"/>
      <c r="DY1870" s="46"/>
      <c r="DZ1870" s="49"/>
      <c r="EA1870" s="41"/>
      <c r="EB1870" s="107"/>
      <c r="EC1870" s="46"/>
      <c r="ED1870" s="46"/>
      <c r="EE1870" s="110"/>
      <c r="EF1870" s="5"/>
      <c r="EG1870" s="10"/>
      <c r="EH1870" s="106"/>
      <c r="EI1870" s="1"/>
      <c r="EJ1870" s="11"/>
      <c r="EK1870" s="46"/>
      <c r="EL1870" s="46"/>
      <c r="EM1870" s="46"/>
      <c r="EN1870" s="46"/>
      <c r="EO1870" s="46"/>
      <c r="EP1870" s="46"/>
      <c r="EQ1870" s="49"/>
      <c r="ER1870" s="41"/>
      <c r="ES1870" s="107"/>
      <c r="ET1870" s="46"/>
      <c r="EU1870" s="46"/>
      <c r="EV1870" s="110"/>
      <c r="EW1870" s="5"/>
      <c r="EX1870" s="10"/>
      <c r="EY1870" s="106"/>
      <c r="EZ1870" s="1"/>
      <c r="FA1870" s="11"/>
      <c r="FB1870" s="46"/>
      <c r="FC1870" s="46"/>
      <c r="FD1870" s="46"/>
      <c r="FE1870" s="46"/>
      <c r="FF1870" s="46"/>
      <c r="FG1870" s="46"/>
      <c r="FH1870" s="49"/>
      <c r="FI1870" s="41"/>
      <c r="FJ1870" s="107"/>
      <c r="FK1870" s="46"/>
      <c r="FL1870" s="46"/>
      <c r="FM1870" s="110"/>
      <c r="FN1870" s="5"/>
      <c r="FO1870" s="10"/>
      <c r="FP1870" s="106"/>
      <c r="FQ1870" s="1"/>
      <c r="FR1870" s="11"/>
      <c r="FS1870" s="46"/>
      <c r="FT1870" s="46"/>
      <c r="FU1870" s="46"/>
      <c r="FV1870" s="46"/>
      <c r="FW1870" s="46"/>
      <c r="FX1870" s="46"/>
      <c r="FY1870" s="49"/>
      <c r="FZ1870" s="41"/>
      <c r="GA1870" s="107"/>
      <c r="GB1870" s="46"/>
      <c r="GC1870" s="46"/>
      <c r="GD1870" s="110"/>
      <c r="GE1870" s="5"/>
      <c r="GF1870" s="10"/>
      <c r="GG1870" s="106"/>
      <c r="GH1870" s="1"/>
      <c r="GI1870" s="11"/>
      <c r="GJ1870" s="46"/>
      <c r="GK1870" s="46"/>
      <c r="GL1870" s="46"/>
      <c r="GM1870" s="46"/>
      <c r="GN1870" s="46"/>
      <c r="GO1870" s="46"/>
      <c r="GP1870" s="49"/>
      <c r="GQ1870" s="41"/>
      <c r="GR1870" s="107"/>
      <c r="GS1870" s="46"/>
      <c r="GT1870" s="46"/>
      <c r="GU1870" s="110"/>
      <c r="GV1870" s="5"/>
      <c r="GW1870" s="10"/>
      <c r="GX1870" s="106"/>
      <c r="GY1870" s="1"/>
      <c r="GZ1870" s="11"/>
      <c r="HA1870" s="46"/>
      <c r="HB1870" s="46"/>
      <c r="HC1870" s="46"/>
      <c r="HD1870" s="46"/>
      <c r="HE1870" s="46"/>
      <c r="HF1870" s="46"/>
      <c r="HG1870" s="49"/>
      <c r="HH1870" s="41"/>
      <c r="HI1870" s="107"/>
      <c r="HJ1870" s="46"/>
      <c r="HK1870" s="46"/>
      <c r="HL1870" s="110"/>
      <c r="HM1870" s="5"/>
      <c r="HN1870" s="10"/>
      <c r="HO1870" s="106"/>
      <c r="HP1870" s="1"/>
      <c r="HQ1870" s="11"/>
      <c r="HR1870" s="46"/>
      <c r="HS1870" s="46"/>
      <c r="HT1870" s="46"/>
      <c r="HU1870" s="46"/>
      <c r="HV1870" s="46"/>
      <c r="HW1870" s="46"/>
      <c r="HX1870" s="49"/>
      <c r="HY1870" s="41"/>
      <c r="HZ1870" s="107"/>
      <c r="IA1870" s="46"/>
      <c r="IB1870" s="46"/>
      <c r="IC1870" s="110"/>
      <c r="ID1870" s="5"/>
    </row>
    <row r="1871" spans="1:238" s="51" customFormat="1" ht="18.75" customHeight="1">
      <c r="A1871" s="50">
        <v>149757</v>
      </c>
      <c r="B1871" s="10" t="s">
        <v>4261</v>
      </c>
      <c r="C1871" s="13">
        <v>48394</v>
      </c>
      <c r="D1871" s="11"/>
      <c r="E1871" s="11" t="s">
        <v>2259</v>
      </c>
      <c r="F1871" s="11" t="s">
        <v>0</v>
      </c>
      <c r="G1871" s="46">
        <v>2</v>
      </c>
      <c r="H1871" s="46">
        <v>1</v>
      </c>
      <c r="I1871" s="46">
        <v>1</v>
      </c>
      <c r="J1871" s="47">
        <v>14.5</v>
      </c>
      <c r="K1871" s="47">
        <v>12.5</v>
      </c>
      <c r="L1871" s="48">
        <v>0.04</v>
      </c>
      <c r="M1871" s="49">
        <v>6925808334246</v>
      </c>
      <c r="N1871" s="107"/>
      <c r="O1871" s="41">
        <f t="shared" si="238"/>
        <v>0</v>
      </c>
      <c r="P1871" s="47">
        <f t="shared" si="239"/>
        <v>0</v>
      </c>
      <c r="Q1871" s="47">
        <f t="shared" si="240"/>
        <v>0</v>
      </c>
      <c r="R1871" s="3">
        <f t="shared" si="241"/>
        <v>0</v>
      </c>
      <c r="S1871" s="106"/>
      <c r="T1871" s="1"/>
      <c r="U1871" s="11"/>
      <c r="V1871" s="46"/>
      <c r="W1871" s="46"/>
      <c r="X1871" s="46"/>
      <c r="Y1871" s="46"/>
      <c r="Z1871" s="46"/>
      <c r="AA1871" s="46"/>
      <c r="AB1871" s="49"/>
      <c r="AC1871" s="41"/>
      <c r="AD1871" s="107"/>
      <c r="AE1871" s="46"/>
      <c r="AF1871" s="46"/>
      <c r="AG1871" s="110"/>
      <c r="AH1871" s="5"/>
      <c r="AI1871" s="10"/>
      <c r="AJ1871" s="106"/>
      <c r="AK1871" s="1"/>
      <c r="AL1871" s="11"/>
      <c r="AM1871" s="46"/>
      <c r="AN1871" s="46"/>
      <c r="AO1871" s="46"/>
      <c r="AP1871" s="46"/>
      <c r="AQ1871" s="46"/>
      <c r="AR1871" s="46"/>
      <c r="AS1871" s="49"/>
      <c r="AT1871" s="41"/>
      <c r="AU1871" s="107"/>
      <c r="AV1871" s="46"/>
      <c r="AW1871" s="46"/>
      <c r="AX1871" s="110"/>
      <c r="AY1871" s="5"/>
      <c r="AZ1871" s="10"/>
      <c r="BA1871" s="106"/>
      <c r="BB1871" s="1"/>
      <c r="BC1871" s="11"/>
      <c r="BD1871" s="46"/>
      <c r="BE1871" s="46"/>
      <c r="BF1871" s="46"/>
      <c r="BG1871" s="46"/>
      <c r="BH1871" s="46"/>
      <c r="BI1871" s="46"/>
      <c r="BJ1871" s="49"/>
      <c r="BK1871" s="41"/>
      <c r="BL1871" s="107"/>
      <c r="BM1871" s="46"/>
      <c r="BN1871" s="46"/>
      <c r="BO1871" s="110"/>
      <c r="BP1871" s="5"/>
      <c r="BQ1871" s="10"/>
      <c r="BR1871" s="106"/>
      <c r="BS1871" s="1"/>
      <c r="BT1871" s="11"/>
      <c r="BU1871" s="46"/>
      <c r="BV1871" s="46"/>
      <c r="BW1871" s="46"/>
      <c r="BX1871" s="46"/>
      <c r="BY1871" s="46"/>
      <c r="BZ1871" s="46"/>
      <c r="CA1871" s="49"/>
      <c r="CB1871" s="41"/>
      <c r="CC1871" s="107"/>
      <c r="CD1871" s="46"/>
      <c r="CE1871" s="46"/>
      <c r="CF1871" s="110"/>
      <c r="CG1871" s="5"/>
      <c r="CH1871" s="10"/>
      <c r="CI1871" s="106"/>
      <c r="CJ1871" s="1"/>
      <c r="CK1871" s="11"/>
      <c r="CL1871" s="46"/>
      <c r="CM1871" s="46"/>
      <c r="CN1871" s="46"/>
      <c r="CO1871" s="46"/>
      <c r="CP1871" s="46"/>
      <c r="CQ1871" s="46"/>
      <c r="CR1871" s="49"/>
      <c r="CS1871" s="41"/>
      <c r="CT1871" s="107"/>
      <c r="CU1871" s="46"/>
      <c r="CV1871" s="46"/>
      <c r="CW1871" s="110"/>
      <c r="CX1871" s="5"/>
      <c r="CY1871" s="10"/>
      <c r="CZ1871" s="106"/>
      <c r="DA1871" s="1"/>
      <c r="DB1871" s="11"/>
      <c r="DC1871" s="46"/>
      <c r="DD1871" s="46"/>
      <c r="DE1871" s="46"/>
      <c r="DF1871" s="46"/>
      <c r="DG1871" s="46"/>
      <c r="DH1871" s="46"/>
      <c r="DI1871" s="49"/>
      <c r="DJ1871" s="41"/>
      <c r="DK1871" s="107"/>
      <c r="DL1871" s="46"/>
      <c r="DM1871" s="46"/>
      <c r="DN1871" s="110"/>
      <c r="DO1871" s="5"/>
      <c r="DP1871" s="10"/>
      <c r="DQ1871" s="106"/>
      <c r="DR1871" s="1"/>
      <c r="DS1871" s="11"/>
      <c r="DT1871" s="46"/>
      <c r="DU1871" s="46"/>
      <c r="DV1871" s="46"/>
      <c r="DW1871" s="46"/>
      <c r="DX1871" s="46"/>
      <c r="DY1871" s="46"/>
      <c r="DZ1871" s="49"/>
      <c r="EA1871" s="41"/>
      <c r="EB1871" s="107"/>
      <c r="EC1871" s="46"/>
      <c r="ED1871" s="46"/>
      <c r="EE1871" s="110"/>
      <c r="EF1871" s="5"/>
      <c r="EG1871" s="10"/>
      <c r="EH1871" s="106"/>
      <c r="EI1871" s="1"/>
      <c r="EJ1871" s="11"/>
      <c r="EK1871" s="46"/>
      <c r="EL1871" s="46"/>
      <c r="EM1871" s="46"/>
      <c r="EN1871" s="46"/>
      <c r="EO1871" s="46"/>
      <c r="EP1871" s="46"/>
      <c r="EQ1871" s="49"/>
      <c r="ER1871" s="41"/>
      <c r="ES1871" s="107"/>
      <c r="ET1871" s="46"/>
      <c r="EU1871" s="46"/>
      <c r="EV1871" s="110"/>
      <c r="EW1871" s="5"/>
      <c r="EX1871" s="10"/>
      <c r="EY1871" s="106"/>
      <c r="EZ1871" s="1"/>
      <c r="FA1871" s="11"/>
      <c r="FB1871" s="46"/>
      <c r="FC1871" s="46"/>
      <c r="FD1871" s="46"/>
      <c r="FE1871" s="46"/>
      <c r="FF1871" s="46"/>
      <c r="FG1871" s="46"/>
      <c r="FH1871" s="49"/>
      <c r="FI1871" s="41"/>
      <c r="FJ1871" s="107"/>
      <c r="FK1871" s="46"/>
      <c r="FL1871" s="46"/>
      <c r="FM1871" s="110"/>
      <c r="FN1871" s="5"/>
      <c r="FO1871" s="10"/>
      <c r="FP1871" s="106"/>
      <c r="FQ1871" s="1"/>
      <c r="FR1871" s="11"/>
      <c r="FS1871" s="46"/>
      <c r="FT1871" s="46"/>
      <c r="FU1871" s="46"/>
      <c r="FV1871" s="46"/>
      <c r="FW1871" s="46"/>
      <c r="FX1871" s="46"/>
      <c r="FY1871" s="49"/>
      <c r="FZ1871" s="41"/>
      <c r="GA1871" s="107"/>
      <c r="GB1871" s="46"/>
      <c r="GC1871" s="46"/>
      <c r="GD1871" s="110"/>
      <c r="GE1871" s="5"/>
      <c r="GF1871" s="10"/>
      <c r="GG1871" s="106"/>
      <c r="GH1871" s="1"/>
      <c r="GI1871" s="11"/>
      <c r="GJ1871" s="46"/>
      <c r="GK1871" s="46"/>
      <c r="GL1871" s="46"/>
      <c r="GM1871" s="46"/>
      <c r="GN1871" s="46"/>
      <c r="GO1871" s="46"/>
      <c r="GP1871" s="49"/>
      <c r="GQ1871" s="41"/>
      <c r="GR1871" s="107"/>
      <c r="GS1871" s="46"/>
      <c r="GT1871" s="46"/>
      <c r="GU1871" s="110"/>
      <c r="GV1871" s="5"/>
      <c r="GW1871" s="10"/>
      <c r="GX1871" s="106"/>
      <c r="GY1871" s="1"/>
      <c r="GZ1871" s="11"/>
      <c r="HA1871" s="46"/>
      <c r="HB1871" s="46"/>
      <c r="HC1871" s="46"/>
      <c r="HD1871" s="46"/>
      <c r="HE1871" s="46"/>
      <c r="HF1871" s="46"/>
      <c r="HG1871" s="49"/>
      <c r="HH1871" s="41"/>
      <c r="HI1871" s="107"/>
      <c r="HJ1871" s="46"/>
      <c r="HK1871" s="46"/>
      <c r="HL1871" s="110"/>
      <c r="HM1871" s="5"/>
      <c r="HN1871" s="10"/>
      <c r="HO1871" s="106"/>
      <c r="HP1871" s="1"/>
      <c r="HQ1871" s="11"/>
      <c r="HR1871" s="46"/>
      <c r="HS1871" s="46"/>
      <c r="HT1871" s="46"/>
      <c r="HU1871" s="46"/>
      <c r="HV1871" s="46"/>
      <c r="HW1871" s="46"/>
      <c r="HX1871" s="49"/>
      <c r="HY1871" s="41"/>
      <c r="HZ1871" s="107"/>
      <c r="IA1871" s="46"/>
      <c r="IB1871" s="46"/>
      <c r="IC1871" s="110"/>
      <c r="ID1871" s="5"/>
    </row>
    <row r="1872" spans="1:238" s="51" customFormat="1" ht="18.75" customHeight="1">
      <c r="A1872" s="50">
        <v>149758</v>
      </c>
      <c r="B1872" s="10" t="s">
        <v>4262</v>
      </c>
      <c r="C1872" s="13">
        <v>49652.11</v>
      </c>
      <c r="D1872" s="11"/>
      <c r="E1872" s="11" t="s">
        <v>2259</v>
      </c>
      <c r="F1872" s="11" t="s">
        <v>0</v>
      </c>
      <c r="G1872" s="46">
        <v>2</v>
      </c>
      <c r="H1872" s="46">
        <v>1</v>
      </c>
      <c r="I1872" s="46">
        <v>1</v>
      </c>
      <c r="J1872" s="47">
        <v>14.5</v>
      </c>
      <c r="K1872" s="47">
        <v>12.5</v>
      </c>
      <c r="L1872" s="48">
        <v>0.04</v>
      </c>
      <c r="M1872" s="49">
        <v>6925808334253</v>
      </c>
      <c r="N1872" s="107"/>
      <c r="O1872" s="41">
        <f t="shared" si="238"/>
        <v>0</v>
      </c>
      <c r="P1872" s="47">
        <f t="shared" si="239"/>
        <v>0</v>
      </c>
      <c r="Q1872" s="47">
        <f t="shared" si="240"/>
        <v>0</v>
      </c>
      <c r="R1872" s="3">
        <f t="shared" si="241"/>
        <v>0</v>
      </c>
      <c r="S1872" s="106"/>
      <c r="T1872" s="1"/>
      <c r="U1872" s="11"/>
      <c r="V1872" s="46"/>
      <c r="W1872" s="46"/>
      <c r="X1872" s="46"/>
      <c r="Y1872" s="46"/>
      <c r="Z1872" s="46"/>
      <c r="AA1872" s="46"/>
      <c r="AB1872" s="49"/>
      <c r="AC1872" s="41"/>
      <c r="AD1872" s="107"/>
      <c r="AE1872" s="46"/>
      <c r="AF1872" s="46"/>
      <c r="AG1872" s="110"/>
      <c r="AH1872" s="5"/>
      <c r="AI1872" s="10"/>
      <c r="AJ1872" s="106"/>
      <c r="AK1872" s="1"/>
      <c r="AL1872" s="11"/>
      <c r="AM1872" s="46"/>
      <c r="AN1872" s="46"/>
      <c r="AO1872" s="46"/>
      <c r="AP1872" s="46"/>
      <c r="AQ1872" s="46"/>
      <c r="AR1872" s="46"/>
      <c r="AS1872" s="49"/>
      <c r="AT1872" s="41"/>
      <c r="AU1872" s="107"/>
      <c r="AV1872" s="46"/>
      <c r="AW1872" s="46"/>
      <c r="AX1872" s="110"/>
      <c r="AY1872" s="5"/>
      <c r="AZ1872" s="10"/>
      <c r="BA1872" s="106"/>
      <c r="BB1872" s="1"/>
      <c r="BC1872" s="11"/>
      <c r="BD1872" s="46"/>
      <c r="BE1872" s="46"/>
      <c r="BF1872" s="46"/>
      <c r="BG1872" s="46"/>
      <c r="BH1872" s="46"/>
      <c r="BI1872" s="46"/>
      <c r="BJ1872" s="49"/>
      <c r="BK1872" s="41"/>
      <c r="BL1872" s="107"/>
      <c r="BM1872" s="46"/>
      <c r="BN1872" s="46"/>
      <c r="BO1872" s="110"/>
      <c r="BP1872" s="5"/>
      <c r="BQ1872" s="10"/>
      <c r="BR1872" s="106"/>
      <c r="BS1872" s="1"/>
      <c r="BT1872" s="11"/>
      <c r="BU1872" s="46"/>
      <c r="BV1872" s="46"/>
      <c r="BW1872" s="46"/>
      <c r="BX1872" s="46"/>
      <c r="BY1872" s="46"/>
      <c r="BZ1872" s="46"/>
      <c r="CA1872" s="49"/>
      <c r="CB1872" s="41"/>
      <c r="CC1872" s="107"/>
      <c r="CD1872" s="46"/>
      <c r="CE1872" s="46"/>
      <c r="CF1872" s="110"/>
      <c r="CG1872" s="5"/>
      <c r="CH1872" s="10"/>
      <c r="CI1872" s="106"/>
      <c r="CJ1872" s="1"/>
      <c r="CK1872" s="11"/>
      <c r="CL1872" s="46"/>
      <c r="CM1872" s="46"/>
      <c r="CN1872" s="46"/>
      <c r="CO1872" s="46"/>
      <c r="CP1872" s="46"/>
      <c r="CQ1872" s="46"/>
      <c r="CR1872" s="49"/>
      <c r="CS1872" s="41"/>
      <c r="CT1872" s="107"/>
      <c r="CU1872" s="46"/>
      <c r="CV1872" s="46"/>
      <c r="CW1872" s="110"/>
      <c r="CX1872" s="5"/>
      <c r="CY1872" s="10"/>
      <c r="CZ1872" s="106"/>
      <c r="DA1872" s="1"/>
      <c r="DB1872" s="11"/>
      <c r="DC1872" s="46"/>
      <c r="DD1872" s="46"/>
      <c r="DE1872" s="46"/>
      <c r="DF1872" s="46"/>
      <c r="DG1872" s="46"/>
      <c r="DH1872" s="46"/>
      <c r="DI1872" s="49"/>
      <c r="DJ1872" s="41"/>
      <c r="DK1872" s="107"/>
      <c r="DL1872" s="46"/>
      <c r="DM1872" s="46"/>
      <c r="DN1872" s="110"/>
      <c r="DO1872" s="5"/>
      <c r="DP1872" s="10"/>
      <c r="DQ1872" s="106"/>
      <c r="DR1872" s="1"/>
      <c r="DS1872" s="11"/>
      <c r="DT1872" s="46"/>
      <c r="DU1872" s="46"/>
      <c r="DV1872" s="46"/>
      <c r="DW1872" s="46"/>
      <c r="DX1872" s="46"/>
      <c r="DY1872" s="46"/>
      <c r="DZ1872" s="49"/>
      <c r="EA1872" s="41"/>
      <c r="EB1872" s="107"/>
      <c r="EC1872" s="46"/>
      <c r="ED1872" s="46"/>
      <c r="EE1872" s="110"/>
      <c r="EF1872" s="5"/>
      <c r="EG1872" s="10"/>
      <c r="EH1872" s="106"/>
      <c r="EI1872" s="1"/>
      <c r="EJ1872" s="11"/>
      <c r="EK1872" s="46"/>
      <c r="EL1872" s="46"/>
      <c r="EM1872" s="46"/>
      <c r="EN1872" s="46"/>
      <c r="EO1872" s="46"/>
      <c r="EP1872" s="46"/>
      <c r="EQ1872" s="49"/>
      <c r="ER1872" s="41"/>
      <c r="ES1872" s="107"/>
      <c r="ET1872" s="46"/>
      <c r="EU1872" s="46"/>
      <c r="EV1872" s="110"/>
      <c r="EW1872" s="5"/>
      <c r="EX1872" s="10"/>
      <c r="EY1872" s="106"/>
      <c r="EZ1872" s="1"/>
      <c r="FA1872" s="11"/>
      <c r="FB1872" s="46"/>
      <c r="FC1872" s="46"/>
      <c r="FD1872" s="46"/>
      <c r="FE1872" s="46"/>
      <c r="FF1872" s="46"/>
      <c r="FG1872" s="46"/>
      <c r="FH1872" s="49"/>
      <c r="FI1872" s="41"/>
      <c r="FJ1872" s="107"/>
      <c r="FK1872" s="46"/>
      <c r="FL1872" s="46"/>
      <c r="FM1872" s="110"/>
      <c r="FN1872" s="5"/>
      <c r="FO1872" s="10"/>
      <c r="FP1872" s="106"/>
      <c r="FQ1872" s="1"/>
      <c r="FR1872" s="11"/>
      <c r="FS1872" s="46"/>
      <c r="FT1872" s="46"/>
      <c r="FU1872" s="46"/>
      <c r="FV1872" s="46"/>
      <c r="FW1872" s="46"/>
      <c r="FX1872" s="46"/>
      <c r="FY1872" s="49"/>
      <c r="FZ1872" s="41"/>
      <c r="GA1872" s="107"/>
      <c r="GB1872" s="46"/>
      <c r="GC1872" s="46"/>
      <c r="GD1872" s="110"/>
      <c r="GE1872" s="5"/>
      <c r="GF1872" s="10"/>
      <c r="GG1872" s="106"/>
      <c r="GH1872" s="1"/>
      <c r="GI1872" s="11"/>
      <c r="GJ1872" s="46"/>
      <c r="GK1872" s="46"/>
      <c r="GL1872" s="46"/>
      <c r="GM1872" s="46"/>
      <c r="GN1872" s="46"/>
      <c r="GO1872" s="46"/>
      <c r="GP1872" s="49"/>
      <c r="GQ1872" s="41"/>
      <c r="GR1872" s="107"/>
      <c r="GS1872" s="46"/>
      <c r="GT1872" s="46"/>
      <c r="GU1872" s="110"/>
      <c r="GV1872" s="5"/>
      <c r="GW1872" s="10"/>
      <c r="GX1872" s="106"/>
      <c r="GY1872" s="1"/>
      <c r="GZ1872" s="11"/>
      <c r="HA1872" s="46"/>
      <c r="HB1872" s="46"/>
      <c r="HC1872" s="46"/>
      <c r="HD1872" s="46"/>
      <c r="HE1872" s="46"/>
      <c r="HF1872" s="46"/>
      <c r="HG1872" s="49"/>
      <c r="HH1872" s="41"/>
      <c r="HI1872" s="107"/>
      <c r="HJ1872" s="46"/>
      <c r="HK1872" s="46"/>
      <c r="HL1872" s="110"/>
      <c r="HM1872" s="5"/>
      <c r="HN1872" s="10"/>
      <c r="HO1872" s="106"/>
      <c r="HP1872" s="1"/>
      <c r="HQ1872" s="11"/>
      <c r="HR1872" s="46"/>
      <c r="HS1872" s="46"/>
      <c r="HT1872" s="46"/>
      <c r="HU1872" s="46"/>
      <c r="HV1872" s="46"/>
      <c r="HW1872" s="46"/>
      <c r="HX1872" s="49"/>
      <c r="HY1872" s="41"/>
      <c r="HZ1872" s="107"/>
      <c r="IA1872" s="46"/>
      <c r="IB1872" s="46"/>
      <c r="IC1872" s="110"/>
      <c r="ID1872" s="5"/>
    </row>
    <row r="1873" spans="1:238" s="51" customFormat="1" ht="18.75" customHeight="1">
      <c r="A1873" s="50">
        <v>149705</v>
      </c>
      <c r="B1873" s="10" t="s">
        <v>4263</v>
      </c>
      <c r="C1873" s="13">
        <v>51288.71</v>
      </c>
      <c r="D1873" s="11"/>
      <c r="E1873" s="11" t="s">
        <v>2259</v>
      </c>
      <c r="F1873" s="11" t="s">
        <v>0</v>
      </c>
      <c r="G1873" s="46">
        <v>2</v>
      </c>
      <c r="H1873" s="46">
        <v>1</v>
      </c>
      <c r="I1873" s="46">
        <v>1</v>
      </c>
      <c r="J1873" s="47">
        <v>14.5</v>
      </c>
      <c r="K1873" s="47">
        <v>12.5</v>
      </c>
      <c r="L1873" s="48">
        <v>0.04</v>
      </c>
      <c r="M1873" s="49">
        <v>6925808333768</v>
      </c>
      <c r="N1873" s="107"/>
      <c r="O1873" s="41">
        <f t="shared" si="238"/>
        <v>0</v>
      </c>
      <c r="P1873" s="47">
        <f t="shared" si="239"/>
        <v>0</v>
      </c>
      <c r="Q1873" s="47">
        <f t="shared" si="240"/>
        <v>0</v>
      </c>
      <c r="R1873" s="3">
        <f t="shared" si="241"/>
        <v>0</v>
      </c>
      <c r="S1873" s="106"/>
      <c r="T1873" s="1"/>
      <c r="U1873" s="11"/>
      <c r="V1873" s="46"/>
      <c r="W1873" s="46"/>
      <c r="X1873" s="46"/>
      <c r="Y1873" s="46"/>
      <c r="Z1873" s="46"/>
      <c r="AA1873" s="46"/>
      <c r="AB1873" s="49"/>
      <c r="AC1873" s="41"/>
      <c r="AD1873" s="107"/>
      <c r="AE1873" s="46"/>
      <c r="AF1873" s="46"/>
      <c r="AG1873" s="110"/>
      <c r="AH1873" s="5"/>
      <c r="AI1873" s="10"/>
      <c r="AJ1873" s="106"/>
      <c r="AK1873" s="1"/>
      <c r="AL1873" s="11"/>
      <c r="AM1873" s="46"/>
      <c r="AN1873" s="46"/>
      <c r="AO1873" s="46"/>
      <c r="AP1873" s="46"/>
      <c r="AQ1873" s="46"/>
      <c r="AR1873" s="46"/>
      <c r="AS1873" s="49"/>
      <c r="AT1873" s="41"/>
      <c r="AU1873" s="107"/>
      <c r="AV1873" s="46"/>
      <c r="AW1873" s="46"/>
      <c r="AX1873" s="110"/>
      <c r="AY1873" s="5"/>
      <c r="AZ1873" s="10"/>
      <c r="BA1873" s="106"/>
      <c r="BB1873" s="1"/>
      <c r="BC1873" s="11"/>
      <c r="BD1873" s="46"/>
      <c r="BE1873" s="46"/>
      <c r="BF1873" s="46"/>
      <c r="BG1873" s="46"/>
      <c r="BH1873" s="46"/>
      <c r="BI1873" s="46"/>
      <c r="BJ1873" s="49"/>
      <c r="BK1873" s="41"/>
      <c r="BL1873" s="107"/>
      <c r="BM1873" s="46"/>
      <c r="BN1873" s="46"/>
      <c r="BO1873" s="110"/>
      <c r="BP1873" s="5"/>
      <c r="BQ1873" s="10"/>
      <c r="BR1873" s="106"/>
      <c r="BS1873" s="1"/>
      <c r="BT1873" s="11"/>
      <c r="BU1873" s="46"/>
      <c r="BV1873" s="46"/>
      <c r="BW1873" s="46"/>
      <c r="BX1873" s="46"/>
      <c r="BY1873" s="46"/>
      <c r="BZ1873" s="46"/>
      <c r="CA1873" s="49"/>
      <c r="CB1873" s="41"/>
      <c r="CC1873" s="107"/>
      <c r="CD1873" s="46"/>
      <c r="CE1873" s="46"/>
      <c r="CF1873" s="110"/>
      <c r="CG1873" s="5"/>
      <c r="CH1873" s="10"/>
      <c r="CI1873" s="106"/>
      <c r="CJ1873" s="1"/>
      <c r="CK1873" s="11"/>
      <c r="CL1873" s="46"/>
      <c r="CM1873" s="46"/>
      <c r="CN1873" s="46"/>
      <c r="CO1873" s="46"/>
      <c r="CP1873" s="46"/>
      <c r="CQ1873" s="46"/>
      <c r="CR1873" s="49"/>
      <c r="CS1873" s="41"/>
      <c r="CT1873" s="107"/>
      <c r="CU1873" s="46"/>
      <c r="CV1873" s="46"/>
      <c r="CW1873" s="110"/>
      <c r="CX1873" s="5"/>
      <c r="CY1873" s="10"/>
      <c r="CZ1873" s="106"/>
      <c r="DA1873" s="1"/>
      <c r="DB1873" s="11"/>
      <c r="DC1873" s="46"/>
      <c r="DD1873" s="46"/>
      <c r="DE1873" s="46"/>
      <c r="DF1873" s="46"/>
      <c r="DG1873" s="46"/>
      <c r="DH1873" s="46"/>
      <c r="DI1873" s="49"/>
      <c r="DJ1873" s="41"/>
      <c r="DK1873" s="107"/>
      <c r="DL1873" s="46"/>
      <c r="DM1873" s="46"/>
      <c r="DN1873" s="110"/>
      <c r="DO1873" s="5"/>
      <c r="DP1873" s="10"/>
      <c r="DQ1873" s="106"/>
      <c r="DR1873" s="1"/>
      <c r="DS1873" s="11"/>
      <c r="DT1873" s="46"/>
      <c r="DU1873" s="46"/>
      <c r="DV1873" s="46"/>
      <c r="DW1873" s="46"/>
      <c r="DX1873" s="46"/>
      <c r="DY1873" s="46"/>
      <c r="DZ1873" s="49"/>
      <c r="EA1873" s="41"/>
      <c r="EB1873" s="107"/>
      <c r="EC1873" s="46"/>
      <c r="ED1873" s="46"/>
      <c r="EE1873" s="110"/>
      <c r="EF1873" s="5"/>
      <c r="EG1873" s="10"/>
      <c r="EH1873" s="106"/>
      <c r="EI1873" s="1"/>
      <c r="EJ1873" s="11"/>
      <c r="EK1873" s="46"/>
      <c r="EL1873" s="46"/>
      <c r="EM1873" s="46"/>
      <c r="EN1873" s="46"/>
      <c r="EO1873" s="46"/>
      <c r="EP1873" s="46"/>
      <c r="EQ1873" s="49"/>
      <c r="ER1873" s="41"/>
      <c r="ES1873" s="107"/>
      <c r="ET1873" s="46"/>
      <c r="EU1873" s="46"/>
      <c r="EV1873" s="110"/>
      <c r="EW1873" s="5"/>
      <c r="EX1873" s="10"/>
      <c r="EY1873" s="106"/>
      <c r="EZ1873" s="1"/>
      <c r="FA1873" s="11"/>
      <c r="FB1873" s="46"/>
      <c r="FC1873" s="46"/>
      <c r="FD1873" s="46"/>
      <c r="FE1873" s="46"/>
      <c r="FF1873" s="46"/>
      <c r="FG1873" s="46"/>
      <c r="FH1873" s="49"/>
      <c r="FI1873" s="41"/>
      <c r="FJ1873" s="107"/>
      <c r="FK1873" s="46"/>
      <c r="FL1873" s="46"/>
      <c r="FM1873" s="110"/>
      <c r="FN1873" s="5"/>
      <c r="FO1873" s="10"/>
      <c r="FP1873" s="106"/>
      <c r="FQ1873" s="1"/>
      <c r="FR1873" s="11"/>
      <c r="FS1873" s="46"/>
      <c r="FT1873" s="46"/>
      <c r="FU1873" s="46"/>
      <c r="FV1873" s="46"/>
      <c r="FW1873" s="46"/>
      <c r="FX1873" s="46"/>
      <c r="FY1873" s="49"/>
      <c r="FZ1873" s="41"/>
      <c r="GA1873" s="107"/>
      <c r="GB1873" s="46"/>
      <c r="GC1873" s="46"/>
      <c r="GD1873" s="110"/>
      <c r="GE1873" s="5"/>
      <c r="GF1873" s="10"/>
      <c r="GG1873" s="106"/>
      <c r="GH1873" s="1"/>
      <c r="GI1873" s="11"/>
      <c r="GJ1873" s="46"/>
      <c r="GK1873" s="46"/>
      <c r="GL1873" s="46"/>
      <c r="GM1873" s="46"/>
      <c r="GN1873" s="46"/>
      <c r="GO1873" s="46"/>
      <c r="GP1873" s="49"/>
      <c r="GQ1873" s="41"/>
      <c r="GR1873" s="107"/>
      <c r="GS1873" s="46"/>
      <c r="GT1873" s="46"/>
      <c r="GU1873" s="110"/>
      <c r="GV1873" s="5"/>
      <c r="GW1873" s="10"/>
      <c r="GX1873" s="106"/>
      <c r="GY1873" s="1"/>
      <c r="GZ1873" s="11"/>
      <c r="HA1873" s="46"/>
      <c r="HB1873" s="46"/>
      <c r="HC1873" s="46"/>
      <c r="HD1873" s="46"/>
      <c r="HE1873" s="46"/>
      <c r="HF1873" s="46"/>
      <c r="HG1873" s="49"/>
      <c r="HH1873" s="41"/>
      <c r="HI1873" s="107"/>
      <c r="HJ1873" s="46"/>
      <c r="HK1873" s="46"/>
      <c r="HL1873" s="110"/>
      <c r="HM1873" s="5"/>
      <c r="HN1873" s="10"/>
      <c r="HO1873" s="106"/>
      <c r="HP1873" s="1"/>
      <c r="HQ1873" s="11"/>
      <c r="HR1873" s="46"/>
      <c r="HS1873" s="46"/>
      <c r="HT1873" s="46"/>
      <c r="HU1873" s="46"/>
      <c r="HV1873" s="46"/>
      <c r="HW1873" s="46"/>
      <c r="HX1873" s="49"/>
      <c r="HY1873" s="41"/>
      <c r="HZ1873" s="107"/>
      <c r="IA1873" s="46"/>
      <c r="IB1873" s="46"/>
      <c r="IC1873" s="110"/>
      <c r="ID1873" s="5"/>
    </row>
    <row r="1874" spans="1:238" s="51" customFormat="1" ht="18.75" customHeight="1">
      <c r="A1874" s="50">
        <v>149706</v>
      </c>
      <c r="B1874" s="10" t="s">
        <v>4264</v>
      </c>
      <c r="C1874" s="13">
        <v>49823.32</v>
      </c>
      <c r="D1874" s="11"/>
      <c r="E1874" s="11" t="s">
        <v>2259</v>
      </c>
      <c r="F1874" s="11" t="s">
        <v>0</v>
      </c>
      <c r="G1874" s="46">
        <v>2</v>
      </c>
      <c r="H1874" s="46">
        <v>1</v>
      </c>
      <c r="I1874" s="46">
        <v>1</v>
      </c>
      <c r="J1874" s="47">
        <v>14.5</v>
      </c>
      <c r="K1874" s="47">
        <v>12.5</v>
      </c>
      <c r="L1874" s="48">
        <v>0.04</v>
      </c>
      <c r="M1874" s="49">
        <v>6925808333775</v>
      </c>
      <c r="N1874" s="107"/>
      <c r="O1874" s="41">
        <f t="shared" si="238"/>
        <v>0</v>
      </c>
      <c r="P1874" s="47">
        <f t="shared" si="239"/>
        <v>0</v>
      </c>
      <c r="Q1874" s="47">
        <f t="shared" si="240"/>
        <v>0</v>
      </c>
      <c r="R1874" s="3">
        <f t="shared" si="241"/>
        <v>0</v>
      </c>
      <c r="S1874" s="106"/>
      <c r="T1874" s="1"/>
      <c r="U1874" s="11"/>
      <c r="V1874" s="46"/>
      <c r="W1874" s="46"/>
      <c r="X1874" s="46"/>
      <c r="Y1874" s="46"/>
      <c r="Z1874" s="46"/>
      <c r="AA1874" s="46"/>
      <c r="AB1874" s="49"/>
      <c r="AC1874" s="41"/>
      <c r="AD1874" s="107"/>
      <c r="AE1874" s="46"/>
      <c r="AF1874" s="46"/>
      <c r="AG1874" s="110"/>
      <c r="AH1874" s="5"/>
      <c r="AI1874" s="10"/>
      <c r="AJ1874" s="106"/>
      <c r="AK1874" s="1"/>
      <c r="AL1874" s="11"/>
      <c r="AM1874" s="46"/>
      <c r="AN1874" s="46"/>
      <c r="AO1874" s="46"/>
      <c r="AP1874" s="46"/>
      <c r="AQ1874" s="46"/>
      <c r="AR1874" s="46"/>
      <c r="AS1874" s="49"/>
      <c r="AT1874" s="41"/>
      <c r="AU1874" s="107"/>
      <c r="AV1874" s="46"/>
      <c r="AW1874" s="46"/>
      <c r="AX1874" s="110"/>
      <c r="AY1874" s="5"/>
      <c r="AZ1874" s="10"/>
      <c r="BA1874" s="106"/>
      <c r="BB1874" s="1"/>
      <c r="BC1874" s="11"/>
      <c r="BD1874" s="46"/>
      <c r="BE1874" s="46"/>
      <c r="BF1874" s="46"/>
      <c r="BG1874" s="46"/>
      <c r="BH1874" s="46"/>
      <c r="BI1874" s="46"/>
      <c r="BJ1874" s="49"/>
      <c r="BK1874" s="41"/>
      <c r="BL1874" s="107"/>
      <c r="BM1874" s="46"/>
      <c r="BN1874" s="46"/>
      <c r="BO1874" s="110"/>
      <c r="BP1874" s="5"/>
      <c r="BQ1874" s="10"/>
      <c r="BR1874" s="106"/>
      <c r="BS1874" s="1"/>
      <c r="BT1874" s="11"/>
      <c r="BU1874" s="46"/>
      <c r="BV1874" s="46"/>
      <c r="BW1874" s="46"/>
      <c r="BX1874" s="46"/>
      <c r="BY1874" s="46"/>
      <c r="BZ1874" s="46"/>
      <c r="CA1874" s="49"/>
      <c r="CB1874" s="41"/>
      <c r="CC1874" s="107"/>
      <c r="CD1874" s="46"/>
      <c r="CE1874" s="46"/>
      <c r="CF1874" s="110"/>
      <c r="CG1874" s="5"/>
      <c r="CH1874" s="10"/>
      <c r="CI1874" s="106"/>
      <c r="CJ1874" s="1"/>
      <c r="CK1874" s="11"/>
      <c r="CL1874" s="46"/>
      <c r="CM1874" s="46"/>
      <c r="CN1874" s="46"/>
      <c r="CO1874" s="46"/>
      <c r="CP1874" s="46"/>
      <c r="CQ1874" s="46"/>
      <c r="CR1874" s="49"/>
      <c r="CS1874" s="41"/>
      <c r="CT1874" s="107"/>
      <c r="CU1874" s="46"/>
      <c r="CV1874" s="46"/>
      <c r="CW1874" s="110"/>
      <c r="CX1874" s="5"/>
      <c r="CY1874" s="10"/>
      <c r="CZ1874" s="106"/>
      <c r="DA1874" s="1"/>
      <c r="DB1874" s="11"/>
      <c r="DC1874" s="46"/>
      <c r="DD1874" s="46"/>
      <c r="DE1874" s="46"/>
      <c r="DF1874" s="46"/>
      <c r="DG1874" s="46"/>
      <c r="DH1874" s="46"/>
      <c r="DI1874" s="49"/>
      <c r="DJ1874" s="41"/>
      <c r="DK1874" s="107"/>
      <c r="DL1874" s="46"/>
      <c r="DM1874" s="46"/>
      <c r="DN1874" s="110"/>
      <c r="DO1874" s="5"/>
      <c r="DP1874" s="10"/>
      <c r="DQ1874" s="106"/>
      <c r="DR1874" s="1"/>
      <c r="DS1874" s="11"/>
      <c r="DT1874" s="46"/>
      <c r="DU1874" s="46"/>
      <c r="DV1874" s="46"/>
      <c r="DW1874" s="46"/>
      <c r="DX1874" s="46"/>
      <c r="DY1874" s="46"/>
      <c r="DZ1874" s="49"/>
      <c r="EA1874" s="41"/>
      <c r="EB1874" s="107"/>
      <c r="EC1874" s="46"/>
      <c r="ED1874" s="46"/>
      <c r="EE1874" s="110"/>
      <c r="EF1874" s="5"/>
      <c r="EG1874" s="10"/>
      <c r="EH1874" s="106"/>
      <c r="EI1874" s="1"/>
      <c r="EJ1874" s="11"/>
      <c r="EK1874" s="46"/>
      <c r="EL1874" s="46"/>
      <c r="EM1874" s="46"/>
      <c r="EN1874" s="46"/>
      <c r="EO1874" s="46"/>
      <c r="EP1874" s="46"/>
      <c r="EQ1874" s="49"/>
      <c r="ER1874" s="41"/>
      <c r="ES1874" s="107"/>
      <c r="ET1874" s="46"/>
      <c r="EU1874" s="46"/>
      <c r="EV1874" s="110"/>
      <c r="EW1874" s="5"/>
      <c r="EX1874" s="10"/>
      <c r="EY1874" s="106"/>
      <c r="EZ1874" s="1"/>
      <c r="FA1874" s="11"/>
      <c r="FB1874" s="46"/>
      <c r="FC1874" s="46"/>
      <c r="FD1874" s="46"/>
      <c r="FE1874" s="46"/>
      <c r="FF1874" s="46"/>
      <c r="FG1874" s="46"/>
      <c r="FH1874" s="49"/>
      <c r="FI1874" s="41"/>
      <c r="FJ1874" s="107"/>
      <c r="FK1874" s="46"/>
      <c r="FL1874" s="46"/>
      <c r="FM1874" s="110"/>
      <c r="FN1874" s="5"/>
      <c r="FO1874" s="10"/>
      <c r="FP1874" s="106"/>
      <c r="FQ1874" s="1"/>
      <c r="FR1874" s="11"/>
      <c r="FS1874" s="46"/>
      <c r="FT1874" s="46"/>
      <c r="FU1874" s="46"/>
      <c r="FV1874" s="46"/>
      <c r="FW1874" s="46"/>
      <c r="FX1874" s="46"/>
      <c r="FY1874" s="49"/>
      <c r="FZ1874" s="41"/>
      <c r="GA1874" s="107"/>
      <c r="GB1874" s="46"/>
      <c r="GC1874" s="46"/>
      <c r="GD1874" s="110"/>
      <c r="GE1874" s="5"/>
      <c r="GF1874" s="10"/>
      <c r="GG1874" s="106"/>
      <c r="GH1874" s="1"/>
      <c r="GI1874" s="11"/>
      <c r="GJ1874" s="46"/>
      <c r="GK1874" s="46"/>
      <c r="GL1874" s="46"/>
      <c r="GM1874" s="46"/>
      <c r="GN1874" s="46"/>
      <c r="GO1874" s="46"/>
      <c r="GP1874" s="49"/>
      <c r="GQ1874" s="41"/>
      <c r="GR1874" s="107"/>
      <c r="GS1874" s="46"/>
      <c r="GT1874" s="46"/>
      <c r="GU1874" s="110"/>
      <c r="GV1874" s="5"/>
      <c r="GW1874" s="10"/>
      <c r="GX1874" s="106"/>
      <c r="GY1874" s="1"/>
      <c r="GZ1874" s="11"/>
      <c r="HA1874" s="46"/>
      <c r="HB1874" s="46"/>
      <c r="HC1874" s="46"/>
      <c r="HD1874" s="46"/>
      <c r="HE1874" s="46"/>
      <c r="HF1874" s="46"/>
      <c r="HG1874" s="49"/>
      <c r="HH1874" s="41"/>
      <c r="HI1874" s="107"/>
      <c r="HJ1874" s="46"/>
      <c r="HK1874" s="46"/>
      <c r="HL1874" s="110"/>
      <c r="HM1874" s="5"/>
      <c r="HN1874" s="10"/>
      <c r="HO1874" s="106"/>
      <c r="HP1874" s="1"/>
      <c r="HQ1874" s="11"/>
      <c r="HR1874" s="46"/>
      <c r="HS1874" s="46"/>
      <c r="HT1874" s="46"/>
      <c r="HU1874" s="46"/>
      <c r="HV1874" s="46"/>
      <c r="HW1874" s="46"/>
      <c r="HX1874" s="49"/>
      <c r="HY1874" s="41"/>
      <c r="HZ1874" s="107"/>
      <c r="IA1874" s="46"/>
      <c r="IB1874" s="46"/>
      <c r="IC1874" s="110"/>
      <c r="ID1874" s="5"/>
    </row>
    <row r="1875" spans="1:238" s="51" customFormat="1" ht="18.75" customHeight="1">
      <c r="A1875" s="50">
        <v>149707</v>
      </c>
      <c r="B1875" s="10" t="s">
        <v>4265</v>
      </c>
      <c r="C1875" s="13">
        <v>49823.32</v>
      </c>
      <c r="D1875" s="11"/>
      <c r="E1875" s="11" t="s">
        <v>2259</v>
      </c>
      <c r="F1875" s="11" t="s">
        <v>0</v>
      </c>
      <c r="G1875" s="46">
        <v>2</v>
      </c>
      <c r="H1875" s="46">
        <v>1</v>
      </c>
      <c r="I1875" s="46">
        <v>1</v>
      </c>
      <c r="J1875" s="47">
        <v>14.5</v>
      </c>
      <c r="K1875" s="47">
        <v>12.5</v>
      </c>
      <c r="L1875" s="48">
        <v>0.04</v>
      </c>
      <c r="M1875" s="49">
        <v>6925808333782</v>
      </c>
      <c r="N1875" s="107"/>
      <c r="O1875" s="41">
        <f t="shared" si="238"/>
        <v>0</v>
      </c>
      <c r="P1875" s="47">
        <f t="shared" si="239"/>
        <v>0</v>
      </c>
      <c r="Q1875" s="47">
        <f t="shared" si="240"/>
        <v>0</v>
      </c>
      <c r="R1875" s="3">
        <f t="shared" si="241"/>
        <v>0</v>
      </c>
      <c r="S1875" s="106"/>
      <c r="T1875" s="1"/>
      <c r="U1875" s="11"/>
      <c r="V1875" s="46"/>
      <c r="W1875" s="46"/>
      <c r="X1875" s="46"/>
      <c r="Y1875" s="46"/>
      <c r="Z1875" s="46"/>
      <c r="AA1875" s="46"/>
      <c r="AB1875" s="49"/>
      <c r="AC1875" s="41"/>
      <c r="AD1875" s="107"/>
      <c r="AE1875" s="46"/>
      <c r="AF1875" s="46"/>
      <c r="AG1875" s="110"/>
      <c r="AH1875" s="5"/>
      <c r="AI1875" s="10"/>
      <c r="AJ1875" s="106"/>
      <c r="AK1875" s="1"/>
      <c r="AL1875" s="11"/>
      <c r="AM1875" s="46"/>
      <c r="AN1875" s="46"/>
      <c r="AO1875" s="46"/>
      <c r="AP1875" s="46"/>
      <c r="AQ1875" s="46"/>
      <c r="AR1875" s="46"/>
      <c r="AS1875" s="49"/>
      <c r="AT1875" s="41"/>
      <c r="AU1875" s="107"/>
      <c r="AV1875" s="46"/>
      <c r="AW1875" s="46"/>
      <c r="AX1875" s="110"/>
      <c r="AY1875" s="5"/>
      <c r="AZ1875" s="10"/>
      <c r="BA1875" s="106"/>
      <c r="BB1875" s="1"/>
      <c r="BC1875" s="11"/>
      <c r="BD1875" s="46"/>
      <c r="BE1875" s="46"/>
      <c r="BF1875" s="46"/>
      <c r="BG1875" s="46"/>
      <c r="BH1875" s="46"/>
      <c r="BI1875" s="46"/>
      <c r="BJ1875" s="49"/>
      <c r="BK1875" s="41"/>
      <c r="BL1875" s="107"/>
      <c r="BM1875" s="46"/>
      <c r="BN1875" s="46"/>
      <c r="BO1875" s="110"/>
      <c r="BP1875" s="5"/>
      <c r="BQ1875" s="10"/>
      <c r="BR1875" s="106"/>
      <c r="BS1875" s="1"/>
      <c r="BT1875" s="11"/>
      <c r="BU1875" s="46"/>
      <c r="BV1875" s="46"/>
      <c r="BW1875" s="46"/>
      <c r="BX1875" s="46"/>
      <c r="BY1875" s="46"/>
      <c r="BZ1875" s="46"/>
      <c r="CA1875" s="49"/>
      <c r="CB1875" s="41"/>
      <c r="CC1875" s="107"/>
      <c r="CD1875" s="46"/>
      <c r="CE1875" s="46"/>
      <c r="CF1875" s="110"/>
      <c r="CG1875" s="5"/>
      <c r="CH1875" s="10"/>
      <c r="CI1875" s="106"/>
      <c r="CJ1875" s="1"/>
      <c r="CK1875" s="11"/>
      <c r="CL1875" s="46"/>
      <c r="CM1875" s="46"/>
      <c r="CN1875" s="46"/>
      <c r="CO1875" s="46"/>
      <c r="CP1875" s="46"/>
      <c r="CQ1875" s="46"/>
      <c r="CR1875" s="49"/>
      <c r="CS1875" s="41"/>
      <c r="CT1875" s="107"/>
      <c r="CU1875" s="46"/>
      <c r="CV1875" s="46"/>
      <c r="CW1875" s="110"/>
      <c r="CX1875" s="5"/>
      <c r="CY1875" s="10"/>
      <c r="CZ1875" s="106"/>
      <c r="DA1875" s="1"/>
      <c r="DB1875" s="11"/>
      <c r="DC1875" s="46"/>
      <c r="DD1875" s="46"/>
      <c r="DE1875" s="46"/>
      <c r="DF1875" s="46"/>
      <c r="DG1875" s="46"/>
      <c r="DH1875" s="46"/>
      <c r="DI1875" s="49"/>
      <c r="DJ1875" s="41"/>
      <c r="DK1875" s="107"/>
      <c r="DL1875" s="46"/>
      <c r="DM1875" s="46"/>
      <c r="DN1875" s="110"/>
      <c r="DO1875" s="5"/>
      <c r="DP1875" s="10"/>
      <c r="DQ1875" s="106"/>
      <c r="DR1875" s="1"/>
      <c r="DS1875" s="11"/>
      <c r="DT1875" s="46"/>
      <c r="DU1875" s="46"/>
      <c r="DV1875" s="46"/>
      <c r="DW1875" s="46"/>
      <c r="DX1875" s="46"/>
      <c r="DY1875" s="46"/>
      <c r="DZ1875" s="49"/>
      <c r="EA1875" s="41"/>
      <c r="EB1875" s="107"/>
      <c r="EC1875" s="46"/>
      <c r="ED1875" s="46"/>
      <c r="EE1875" s="110"/>
      <c r="EF1875" s="5"/>
      <c r="EG1875" s="10"/>
      <c r="EH1875" s="106"/>
      <c r="EI1875" s="1"/>
      <c r="EJ1875" s="11"/>
      <c r="EK1875" s="46"/>
      <c r="EL1875" s="46"/>
      <c r="EM1875" s="46"/>
      <c r="EN1875" s="46"/>
      <c r="EO1875" s="46"/>
      <c r="EP1875" s="46"/>
      <c r="EQ1875" s="49"/>
      <c r="ER1875" s="41"/>
      <c r="ES1875" s="107"/>
      <c r="ET1875" s="46"/>
      <c r="EU1875" s="46"/>
      <c r="EV1875" s="110"/>
      <c r="EW1875" s="5"/>
      <c r="EX1875" s="10"/>
      <c r="EY1875" s="106"/>
      <c r="EZ1875" s="1"/>
      <c r="FA1875" s="11"/>
      <c r="FB1875" s="46"/>
      <c r="FC1875" s="46"/>
      <c r="FD1875" s="46"/>
      <c r="FE1875" s="46"/>
      <c r="FF1875" s="46"/>
      <c r="FG1875" s="46"/>
      <c r="FH1875" s="49"/>
      <c r="FI1875" s="41"/>
      <c r="FJ1875" s="107"/>
      <c r="FK1875" s="46"/>
      <c r="FL1875" s="46"/>
      <c r="FM1875" s="110"/>
      <c r="FN1875" s="5"/>
      <c r="FO1875" s="10"/>
      <c r="FP1875" s="106"/>
      <c r="FQ1875" s="1"/>
      <c r="FR1875" s="11"/>
      <c r="FS1875" s="46"/>
      <c r="FT1875" s="46"/>
      <c r="FU1875" s="46"/>
      <c r="FV1875" s="46"/>
      <c r="FW1875" s="46"/>
      <c r="FX1875" s="46"/>
      <c r="FY1875" s="49"/>
      <c r="FZ1875" s="41"/>
      <c r="GA1875" s="107"/>
      <c r="GB1875" s="46"/>
      <c r="GC1875" s="46"/>
      <c r="GD1875" s="110"/>
      <c r="GE1875" s="5"/>
      <c r="GF1875" s="10"/>
      <c r="GG1875" s="106"/>
      <c r="GH1875" s="1"/>
      <c r="GI1875" s="11"/>
      <c r="GJ1875" s="46"/>
      <c r="GK1875" s="46"/>
      <c r="GL1875" s="46"/>
      <c r="GM1875" s="46"/>
      <c r="GN1875" s="46"/>
      <c r="GO1875" s="46"/>
      <c r="GP1875" s="49"/>
      <c r="GQ1875" s="41"/>
      <c r="GR1875" s="107"/>
      <c r="GS1875" s="46"/>
      <c r="GT1875" s="46"/>
      <c r="GU1875" s="110"/>
      <c r="GV1875" s="5"/>
      <c r="GW1875" s="10"/>
      <c r="GX1875" s="106"/>
      <c r="GY1875" s="1"/>
      <c r="GZ1875" s="11"/>
      <c r="HA1875" s="46"/>
      <c r="HB1875" s="46"/>
      <c r="HC1875" s="46"/>
      <c r="HD1875" s="46"/>
      <c r="HE1875" s="46"/>
      <c r="HF1875" s="46"/>
      <c r="HG1875" s="49"/>
      <c r="HH1875" s="41"/>
      <c r="HI1875" s="107"/>
      <c r="HJ1875" s="46"/>
      <c r="HK1875" s="46"/>
      <c r="HL1875" s="110"/>
      <c r="HM1875" s="5"/>
      <c r="HN1875" s="10"/>
      <c r="HO1875" s="106"/>
      <c r="HP1875" s="1"/>
      <c r="HQ1875" s="11"/>
      <c r="HR1875" s="46"/>
      <c r="HS1875" s="46"/>
      <c r="HT1875" s="46"/>
      <c r="HU1875" s="46"/>
      <c r="HV1875" s="46"/>
      <c r="HW1875" s="46"/>
      <c r="HX1875" s="49"/>
      <c r="HY1875" s="41"/>
      <c r="HZ1875" s="107"/>
      <c r="IA1875" s="46"/>
      <c r="IB1875" s="46"/>
      <c r="IC1875" s="110"/>
      <c r="ID1875" s="5"/>
    </row>
    <row r="1876" spans="1:238" s="51" customFormat="1" ht="18.75" customHeight="1">
      <c r="A1876" s="50">
        <v>149488</v>
      </c>
      <c r="B1876" s="10" t="s">
        <v>4266</v>
      </c>
      <c r="C1876" s="13">
        <v>49823.32</v>
      </c>
      <c r="D1876" s="11"/>
      <c r="E1876" s="11" t="s">
        <v>2259</v>
      </c>
      <c r="F1876" s="11" t="s">
        <v>0</v>
      </c>
      <c r="G1876" s="46">
        <v>2</v>
      </c>
      <c r="H1876" s="46">
        <v>1</v>
      </c>
      <c r="I1876" s="46">
        <v>1</v>
      </c>
      <c r="J1876" s="47">
        <v>14.5</v>
      </c>
      <c r="K1876" s="47">
        <v>12.5</v>
      </c>
      <c r="L1876" s="48">
        <v>0.04</v>
      </c>
      <c r="M1876" s="49">
        <v>6925808311995</v>
      </c>
      <c r="N1876" s="107"/>
      <c r="O1876" s="41">
        <f t="shared" si="238"/>
        <v>0</v>
      </c>
      <c r="P1876" s="47">
        <f t="shared" si="239"/>
        <v>0</v>
      </c>
      <c r="Q1876" s="47">
        <f t="shared" si="240"/>
        <v>0</v>
      </c>
      <c r="R1876" s="3">
        <f t="shared" si="241"/>
        <v>0</v>
      </c>
      <c r="S1876" s="106"/>
      <c r="T1876" s="1"/>
      <c r="U1876" s="11"/>
      <c r="V1876" s="46"/>
      <c r="W1876" s="46"/>
      <c r="X1876" s="46"/>
      <c r="Y1876" s="46"/>
      <c r="Z1876" s="46"/>
      <c r="AA1876" s="46"/>
      <c r="AB1876" s="49"/>
      <c r="AC1876" s="41"/>
      <c r="AD1876" s="107"/>
      <c r="AE1876" s="46"/>
      <c r="AF1876" s="46"/>
      <c r="AG1876" s="110"/>
      <c r="AH1876" s="5"/>
      <c r="AI1876" s="10"/>
      <c r="AJ1876" s="106"/>
      <c r="AK1876" s="1"/>
      <c r="AL1876" s="11"/>
      <c r="AM1876" s="46"/>
      <c r="AN1876" s="46"/>
      <c r="AO1876" s="46"/>
      <c r="AP1876" s="46"/>
      <c r="AQ1876" s="46"/>
      <c r="AR1876" s="46"/>
      <c r="AS1876" s="49"/>
      <c r="AT1876" s="41"/>
      <c r="AU1876" s="107"/>
      <c r="AV1876" s="46"/>
      <c r="AW1876" s="46"/>
      <c r="AX1876" s="110"/>
      <c r="AY1876" s="5"/>
      <c r="AZ1876" s="10"/>
      <c r="BA1876" s="106"/>
      <c r="BB1876" s="1"/>
      <c r="BC1876" s="11"/>
      <c r="BD1876" s="46"/>
      <c r="BE1876" s="46"/>
      <c r="BF1876" s="46"/>
      <c r="BG1876" s="46"/>
      <c r="BH1876" s="46"/>
      <c r="BI1876" s="46"/>
      <c r="BJ1876" s="49"/>
      <c r="BK1876" s="41"/>
      <c r="BL1876" s="107"/>
      <c r="BM1876" s="46"/>
      <c r="BN1876" s="46"/>
      <c r="BO1876" s="110"/>
      <c r="BP1876" s="5"/>
      <c r="BQ1876" s="10"/>
      <c r="BR1876" s="106"/>
      <c r="BS1876" s="1"/>
      <c r="BT1876" s="11"/>
      <c r="BU1876" s="46"/>
      <c r="BV1876" s="46"/>
      <c r="BW1876" s="46"/>
      <c r="BX1876" s="46"/>
      <c r="BY1876" s="46"/>
      <c r="BZ1876" s="46"/>
      <c r="CA1876" s="49"/>
      <c r="CB1876" s="41"/>
      <c r="CC1876" s="107"/>
      <c r="CD1876" s="46"/>
      <c r="CE1876" s="46"/>
      <c r="CF1876" s="110"/>
      <c r="CG1876" s="5"/>
      <c r="CH1876" s="10"/>
      <c r="CI1876" s="106"/>
      <c r="CJ1876" s="1"/>
      <c r="CK1876" s="11"/>
      <c r="CL1876" s="46"/>
      <c r="CM1876" s="46"/>
      <c r="CN1876" s="46"/>
      <c r="CO1876" s="46"/>
      <c r="CP1876" s="46"/>
      <c r="CQ1876" s="46"/>
      <c r="CR1876" s="49"/>
      <c r="CS1876" s="41"/>
      <c r="CT1876" s="107"/>
      <c r="CU1876" s="46"/>
      <c r="CV1876" s="46"/>
      <c r="CW1876" s="110"/>
      <c r="CX1876" s="5"/>
      <c r="CY1876" s="10"/>
      <c r="CZ1876" s="106"/>
      <c r="DA1876" s="1"/>
      <c r="DB1876" s="11"/>
      <c r="DC1876" s="46"/>
      <c r="DD1876" s="46"/>
      <c r="DE1876" s="46"/>
      <c r="DF1876" s="46"/>
      <c r="DG1876" s="46"/>
      <c r="DH1876" s="46"/>
      <c r="DI1876" s="49"/>
      <c r="DJ1876" s="41"/>
      <c r="DK1876" s="107"/>
      <c r="DL1876" s="46"/>
      <c r="DM1876" s="46"/>
      <c r="DN1876" s="110"/>
      <c r="DO1876" s="5"/>
      <c r="DP1876" s="10"/>
      <c r="DQ1876" s="106"/>
      <c r="DR1876" s="1"/>
      <c r="DS1876" s="11"/>
      <c r="DT1876" s="46"/>
      <c r="DU1876" s="46"/>
      <c r="DV1876" s="46"/>
      <c r="DW1876" s="46"/>
      <c r="DX1876" s="46"/>
      <c r="DY1876" s="46"/>
      <c r="DZ1876" s="49"/>
      <c r="EA1876" s="41"/>
      <c r="EB1876" s="107"/>
      <c r="EC1876" s="46"/>
      <c r="ED1876" s="46"/>
      <c r="EE1876" s="110"/>
      <c r="EF1876" s="5"/>
      <c r="EG1876" s="10"/>
      <c r="EH1876" s="106"/>
      <c r="EI1876" s="1"/>
      <c r="EJ1876" s="11"/>
      <c r="EK1876" s="46"/>
      <c r="EL1876" s="46"/>
      <c r="EM1876" s="46"/>
      <c r="EN1876" s="46"/>
      <c r="EO1876" s="46"/>
      <c r="EP1876" s="46"/>
      <c r="EQ1876" s="49"/>
      <c r="ER1876" s="41"/>
      <c r="ES1876" s="107"/>
      <c r="ET1876" s="46"/>
      <c r="EU1876" s="46"/>
      <c r="EV1876" s="110"/>
      <c r="EW1876" s="5"/>
      <c r="EX1876" s="10"/>
      <c r="EY1876" s="106"/>
      <c r="EZ1876" s="1"/>
      <c r="FA1876" s="11"/>
      <c r="FB1876" s="46"/>
      <c r="FC1876" s="46"/>
      <c r="FD1876" s="46"/>
      <c r="FE1876" s="46"/>
      <c r="FF1876" s="46"/>
      <c r="FG1876" s="46"/>
      <c r="FH1876" s="49"/>
      <c r="FI1876" s="41"/>
      <c r="FJ1876" s="107"/>
      <c r="FK1876" s="46"/>
      <c r="FL1876" s="46"/>
      <c r="FM1876" s="110"/>
      <c r="FN1876" s="5"/>
      <c r="FO1876" s="10"/>
      <c r="FP1876" s="106"/>
      <c r="FQ1876" s="1"/>
      <c r="FR1876" s="11"/>
      <c r="FS1876" s="46"/>
      <c r="FT1876" s="46"/>
      <c r="FU1876" s="46"/>
      <c r="FV1876" s="46"/>
      <c r="FW1876" s="46"/>
      <c r="FX1876" s="46"/>
      <c r="FY1876" s="49"/>
      <c r="FZ1876" s="41"/>
      <c r="GA1876" s="107"/>
      <c r="GB1876" s="46"/>
      <c r="GC1876" s="46"/>
      <c r="GD1876" s="110"/>
      <c r="GE1876" s="5"/>
      <c r="GF1876" s="10"/>
      <c r="GG1876" s="106"/>
      <c r="GH1876" s="1"/>
      <c r="GI1876" s="11"/>
      <c r="GJ1876" s="46"/>
      <c r="GK1876" s="46"/>
      <c r="GL1876" s="46"/>
      <c r="GM1876" s="46"/>
      <c r="GN1876" s="46"/>
      <c r="GO1876" s="46"/>
      <c r="GP1876" s="49"/>
      <c r="GQ1876" s="41"/>
      <c r="GR1876" s="107"/>
      <c r="GS1876" s="46"/>
      <c r="GT1876" s="46"/>
      <c r="GU1876" s="110"/>
      <c r="GV1876" s="5"/>
      <c r="GW1876" s="10"/>
      <c r="GX1876" s="106"/>
      <c r="GY1876" s="1"/>
      <c r="GZ1876" s="11"/>
      <c r="HA1876" s="46"/>
      <c r="HB1876" s="46"/>
      <c r="HC1876" s="46"/>
      <c r="HD1876" s="46"/>
      <c r="HE1876" s="46"/>
      <c r="HF1876" s="46"/>
      <c r="HG1876" s="49"/>
      <c r="HH1876" s="41"/>
      <c r="HI1876" s="107"/>
      <c r="HJ1876" s="46"/>
      <c r="HK1876" s="46"/>
      <c r="HL1876" s="110"/>
      <c r="HM1876" s="5"/>
      <c r="HN1876" s="10"/>
      <c r="HO1876" s="106"/>
      <c r="HP1876" s="1"/>
      <c r="HQ1876" s="11"/>
      <c r="HR1876" s="46"/>
      <c r="HS1876" s="46"/>
      <c r="HT1876" s="46"/>
      <c r="HU1876" s="46"/>
      <c r="HV1876" s="46"/>
      <c r="HW1876" s="46"/>
      <c r="HX1876" s="49"/>
      <c r="HY1876" s="41"/>
      <c r="HZ1876" s="107"/>
      <c r="IA1876" s="46"/>
      <c r="IB1876" s="46"/>
      <c r="IC1876" s="110"/>
      <c r="ID1876" s="5"/>
    </row>
    <row r="1877" spans="1:238" s="51" customFormat="1" ht="18.75" customHeight="1">
      <c r="A1877" s="50">
        <v>149489</v>
      </c>
      <c r="B1877" s="10" t="s">
        <v>4267</v>
      </c>
      <c r="C1877" s="13">
        <v>49823.32</v>
      </c>
      <c r="D1877" s="11"/>
      <c r="E1877" s="11" t="s">
        <v>2259</v>
      </c>
      <c r="F1877" s="11" t="s">
        <v>0</v>
      </c>
      <c r="G1877" s="46">
        <v>2</v>
      </c>
      <c r="H1877" s="46">
        <v>1</v>
      </c>
      <c r="I1877" s="46">
        <v>1</v>
      </c>
      <c r="J1877" s="47">
        <v>15.25</v>
      </c>
      <c r="K1877" s="47">
        <v>12.7</v>
      </c>
      <c r="L1877" s="48">
        <v>0.04</v>
      </c>
      <c r="M1877" s="49">
        <v>6925808312008</v>
      </c>
      <c r="N1877" s="107"/>
      <c r="O1877" s="41">
        <f t="shared" si="238"/>
        <v>0</v>
      </c>
      <c r="P1877" s="47">
        <f t="shared" si="239"/>
        <v>0</v>
      </c>
      <c r="Q1877" s="47">
        <f t="shared" si="240"/>
        <v>0</v>
      </c>
      <c r="R1877" s="3">
        <f t="shared" si="241"/>
        <v>0</v>
      </c>
      <c r="S1877" s="106"/>
      <c r="T1877" s="1"/>
      <c r="U1877" s="11"/>
      <c r="V1877" s="46"/>
      <c r="W1877" s="46"/>
      <c r="X1877" s="46"/>
      <c r="Y1877" s="46"/>
      <c r="Z1877" s="46"/>
      <c r="AA1877" s="46"/>
      <c r="AB1877" s="49"/>
      <c r="AC1877" s="41"/>
      <c r="AD1877" s="107"/>
      <c r="AE1877" s="46"/>
      <c r="AF1877" s="46"/>
      <c r="AG1877" s="110"/>
      <c r="AH1877" s="5"/>
      <c r="AI1877" s="10"/>
      <c r="AJ1877" s="106"/>
      <c r="AK1877" s="1"/>
      <c r="AL1877" s="11"/>
      <c r="AM1877" s="46"/>
      <c r="AN1877" s="46"/>
      <c r="AO1877" s="46"/>
      <c r="AP1877" s="46"/>
      <c r="AQ1877" s="46"/>
      <c r="AR1877" s="46"/>
      <c r="AS1877" s="49"/>
      <c r="AT1877" s="41"/>
      <c r="AU1877" s="107"/>
      <c r="AV1877" s="46"/>
      <c r="AW1877" s="46"/>
      <c r="AX1877" s="110"/>
      <c r="AY1877" s="5"/>
      <c r="AZ1877" s="10"/>
      <c r="BA1877" s="106"/>
      <c r="BB1877" s="1"/>
      <c r="BC1877" s="11"/>
      <c r="BD1877" s="46"/>
      <c r="BE1877" s="46"/>
      <c r="BF1877" s="46"/>
      <c r="BG1877" s="46"/>
      <c r="BH1877" s="46"/>
      <c r="BI1877" s="46"/>
      <c r="BJ1877" s="49"/>
      <c r="BK1877" s="41"/>
      <c r="BL1877" s="107"/>
      <c r="BM1877" s="46"/>
      <c r="BN1877" s="46"/>
      <c r="BO1877" s="110"/>
      <c r="BP1877" s="5"/>
      <c r="BQ1877" s="10"/>
      <c r="BR1877" s="106"/>
      <c r="BS1877" s="1"/>
      <c r="BT1877" s="11"/>
      <c r="BU1877" s="46"/>
      <c r="BV1877" s="46"/>
      <c r="BW1877" s="46"/>
      <c r="BX1877" s="46"/>
      <c r="BY1877" s="46"/>
      <c r="BZ1877" s="46"/>
      <c r="CA1877" s="49"/>
      <c r="CB1877" s="41"/>
      <c r="CC1877" s="107"/>
      <c r="CD1877" s="46"/>
      <c r="CE1877" s="46"/>
      <c r="CF1877" s="110"/>
      <c r="CG1877" s="5"/>
      <c r="CH1877" s="10"/>
      <c r="CI1877" s="106"/>
      <c r="CJ1877" s="1"/>
      <c r="CK1877" s="11"/>
      <c r="CL1877" s="46"/>
      <c r="CM1877" s="46"/>
      <c r="CN1877" s="46"/>
      <c r="CO1877" s="46"/>
      <c r="CP1877" s="46"/>
      <c r="CQ1877" s="46"/>
      <c r="CR1877" s="49"/>
      <c r="CS1877" s="41"/>
      <c r="CT1877" s="107"/>
      <c r="CU1877" s="46"/>
      <c r="CV1877" s="46"/>
      <c r="CW1877" s="110"/>
      <c r="CX1877" s="5"/>
      <c r="CY1877" s="10"/>
      <c r="CZ1877" s="106"/>
      <c r="DA1877" s="1"/>
      <c r="DB1877" s="11"/>
      <c r="DC1877" s="46"/>
      <c r="DD1877" s="46"/>
      <c r="DE1877" s="46"/>
      <c r="DF1877" s="46"/>
      <c r="DG1877" s="46"/>
      <c r="DH1877" s="46"/>
      <c r="DI1877" s="49"/>
      <c r="DJ1877" s="41"/>
      <c r="DK1877" s="107"/>
      <c r="DL1877" s="46"/>
      <c r="DM1877" s="46"/>
      <c r="DN1877" s="110"/>
      <c r="DO1877" s="5"/>
      <c r="DP1877" s="10"/>
      <c r="DQ1877" s="106"/>
      <c r="DR1877" s="1"/>
      <c r="DS1877" s="11"/>
      <c r="DT1877" s="46"/>
      <c r="DU1877" s="46"/>
      <c r="DV1877" s="46"/>
      <c r="DW1877" s="46"/>
      <c r="DX1877" s="46"/>
      <c r="DY1877" s="46"/>
      <c r="DZ1877" s="49"/>
      <c r="EA1877" s="41"/>
      <c r="EB1877" s="107"/>
      <c r="EC1877" s="46"/>
      <c r="ED1877" s="46"/>
      <c r="EE1877" s="110"/>
      <c r="EF1877" s="5"/>
      <c r="EG1877" s="10"/>
      <c r="EH1877" s="106"/>
      <c r="EI1877" s="1"/>
      <c r="EJ1877" s="11"/>
      <c r="EK1877" s="46"/>
      <c r="EL1877" s="46"/>
      <c r="EM1877" s="46"/>
      <c r="EN1877" s="46"/>
      <c r="EO1877" s="46"/>
      <c r="EP1877" s="46"/>
      <c r="EQ1877" s="49"/>
      <c r="ER1877" s="41"/>
      <c r="ES1877" s="107"/>
      <c r="ET1877" s="46"/>
      <c r="EU1877" s="46"/>
      <c r="EV1877" s="110"/>
      <c r="EW1877" s="5"/>
      <c r="EX1877" s="10"/>
      <c r="EY1877" s="106"/>
      <c r="EZ1877" s="1"/>
      <c r="FA1877" s="11"/>
      <c r="FB1877" s="46"/>
      <c r="FC1877" s="46"/>
      <c r="FD1877" s="46"/>
      <c r="FE1877" s="46"/>
      <c r="FF1877" s="46"/>
      <c r="FG1877" s="46"/>
      <c r="FH1877" s="49"/>
      <c r="FI1877" s="41"/>
      <c r="FJ1877" s="107"/>
      <c r="FK1877" s="46"/>
      <c r="FL1877" s="46"/>
      <c r="FM1877" s="110"/>
      <c r="FN1877" s="5"/>
      <c r="FO1877" s="10"/>
      <c r="FP1877" s="106"/>
      <c r="FQ1877" s="1"/>
      <c r="FR1877" s="11"/>
      <c r="FS1877" s="46"/>
      <c r="FT1877" s="46"/>
      <c r="FU1877" s="46"/>
      <c r="FV1877" s="46"/>
      <c r="FW1877" s="46"/>
      <c r="FX1877" s="46"/>
      <c r="FY1877" s="49"/>
      <c r="FZ1877" s="41"/>
      <c r="GA1877" s="107"/>
      <c r="GB1877" s="46"/>
      <c r="GC1877" s="46"/>
      <c r="GD1877" s="110"/>
      <c r="GE1877" s="5"/>
      <c r="GF1877" s="10"/>
      <c r="GG1877" s="106"/>
      <c r="GH1877" s="1"/>
      <c r="GI1877" s="11"/>
      <c r="GJ1877" s="46"/>
      <c r="GK1877" s="46"/>
      <c r="GL1877" s="46"/>
      <c r="GM1877" s="46"/>
      <c r="GN1877" s="46"/>
      <c r="GO1877" s="46"/>
      <c r="GP1877" s="49"/>
      <c r="GQ1877" s="41"/>
      <c r="GR1877" s="107"/>
      <c r="GS1877" s="46"/>
      <c r="GT1877" s="46"/>
      <c r="GU1877" s="110"/>
      <c r="GV1877" s="5"/>
      <c r="GW1877" s="10"/>
      <c r="GX1877" s="106"/>
      <c r="GY1877" s="1"/>
      <c r="GZ1877" s="11"/>
      <c r="HA1877" s="46"/>
      <c r="HB1877" s="46"/>
      <c r="HC1877" s="46"/>
      <c r="HD1877" s="46"/>
      <c r="HE1877" s="46"/>
      <c r="HF1877" s="46"/>
      <c r="HG1877" s="49"/>
      <c r="HH1877" s="41"/>
      <c r="HI1877" s="107"/>
      <c r="HJ1877" s="46"/>
      <c r="HK1877" s="46"/>
      <c r="HL1877" s="110"/>
      <c r="HM1877" s="5"/>
      <c r="HN1877" s="10"/>
      <c r="HO1877" s="106"/>
      <c r="HP1877" s="1"/>
      <c r="HQ1877" s="11"/>
      <c r="HR1877" s="46"/>
      <c r="HS1877" s="46"/>
      <c r="HT1877" s="46"/>
      <c r="HU1877" s="46"/>
      <c r="HV1877" s="46"/>
      <c r="HW1877" s="46"/>
      <c r="HX1877" s="49"/>
      <c r="HY1877" s="41"/>
      <c r="HZ1877" s="107"/>
      <c r="IA1877" s="46"/>
      <c r="IB1877" s="46"/>
      <c r="IC1877" s="110"/>
      <c r="ID1877" s="5"/>
    </row>
    <row r="1878" spans="1:238" s="51" customFormat="1" ht="18.75" customHeight="1">
      <c r="A1878" s="50">
        <v>149490</v>
      </c>
      <c r="B1878" s="10" t="s">
        <v>4268</v>
      </c>
      <c r="C1878" s="13">
        <v>51087.05</v>
      </c>
      <c r="D1878" s="11"/>
      <c r="E1878" s="11" t="s">
        <v>2259</v>
      </c>
      <c r="F1878" s="11" t="s">
        <v>0</v>
      </c>
      <c r="G1878" s="46">
        <v>2</v>
      </c>
      <c r="H1878" s="46">
        <v>1</v>
      </c>
      <c r="I1878" s="46">
        <v>1</v>
      </c>
      <c r="J1878" s="47">
        <v>15.25</v>
      </c>
      <c r="K1878" s="47">
        <v>12.7</v>
      </c>
      <c r="L1878" s="48">
        <v>0.04</v>
      </c>
      <c r="M1878" s="49">
        <v>6925808312015</v>
      </c>
      <c r="N1878" s="107"/>
      <c r="O1878" s="41">
        <f t="shared" si="238"/>
        <v>0</v>
      </c>
      <c r="P1878" s="47">
        <f t="shared" si="239"/>
        <v>0</v>
      </c>
      <c r="Q1878" s="47">
        <f t="shared" si="240"/>
        <v>0</v>
      </c>
      <c r="R1878" s="3">
        <f t="shared" si="241"/>
        <v>0</v>
      </c>
      <c r="S1878" s="106"/>
      <c r="T1878" s="1"/>
      <c r="U1878" s="11"/>
      <c r="V1878" s="46"/>
      <c r="W1878" s="46"/>
      <c r="X1878" s="46"/>
      <c r="Y1878" s="46"/>
      <c r="Z1878" s="46"/>
      <c r="AA1878" s="46"/>
      <c r="AB1878" s="49"/>
      <c r="AC1878" s="41"/>
      <c r="AD1878" s="107"/>
      <c r="AE1878" s="46"/>
      <c r="AF1878" s="46"/>
      <c r="AG1878" s="110"/>
      <c r="AH1878" s="5"/>
      <c r="AI1878" s="10"/>
      <c r="AJ1878" s="106"/>
      <c r="AK1878" s="1"/>
      <c r="AL1878" s="11"/>
      <c r="AM1878" s="46"/>
      <c r="AN1878" s="46"/>
      <c r="AO1878" s="46"/>
      <c r="AP1878" s="46"/>
      <c r="AQ1878" s="46"/>
      <c r="AR1878" s="46"/>
      <c r="AS1878" s="49"/>
      <c r="AT1878" s="41"/>
      <c r="AU1878" s="107"/>
      <c r="AV1878" s="46"/>
      <c r="AW1878" s="46"/>
      <c r="AX1878" s="110"/>
      <c r="AY1878" s="5"/>
      <c r="AZ1878" s="10"/>
      <c r="BA1878" s="106"/>
      <c r="BB1878" s="1"/>
      <c r="BC1878" s="11"/>
      <c r="BD1878" s="46"/>
      <c r="BE1878" s="46"/>
      <c r="BF1878" s="46"/>
      <c r="BG1878" s="46"/>
      <c r="BH1878" s="46"/>
      <c r="BI1878" s="46"/>
      <c r="BJ1878" s="49"/>
      <c r="BK1878" s="41"/>
      <c r="BL1878" s="107"/>
      <c r="BM1878" s="46"/>
      <c r="BN1878" s="46"/>
      <c r="BO1878" s="110"/>
      <c r="BP1878" s="5"/>
      <c r="BQ1878" s="10"/>
      <c r="BR1878" s="106"/>
      <c r="BS1878" s="1"/>
      <c r="BT1878" s="11"/>
      <c r="BU1878" s="46"/>
      <c r="BV1878" s="46"/>
      <c r="BW1878" s="46"/>
      <c r="BX1878" s="46"/>
      <c r="BY1878" s="46"/>
      <c r="BZ1878" s="46"/>
      <c r="CA1878" s="49"/>
      <c r="CB1878" s="41"/>
      <c r="CC1878" s="107"/>
      <c r="CD1878" s="46"/>
      <c r="CE1878" s="46"/>
      <c r="CF1878" s="110"/>
      <c r="CG1878" s="5"/>
      <c r="CH1878" s="10"/>
      <c r="CI1878" s="106"/>
      <c r="CJ1878" s="1"/>
      <c r="CK1878" s="11"/>
      <c r="CL1878" s="46"/>
      <c r="CM1878" s="46"/>
      <c r="CN1878" s="46"/>
      <c r="CO1878" s="46"/>
      <c r="CP1878" s="46"/>
      <c r="CQ1878" s="46"/>
      <c r="CR1878" s="49"/>
      <c r="CS1878" s="41"/>
      <c r="CT1878" s="107"/>
      <c r="CU1878" s="46"/>
      <c r="CV1878" s="46"/>
      <c r="CW1878" s="110"/>
      <c r="CX1878" s="5"/>
      <c r="CY1878" s="10"/>
      <c r="CZ1878" s="106"/>
      <c r="DA1878" s="1"/>
      <c r="DB1878" s="11"/>
      <c r="DC1878" s="46"/>
      <c r="DD1878" s="46"/>
      <c r="DE1878" s="46"/>
      <c r="DF1878" s="46"/>
      <c r="DG1878" s="46"/>
      <c r="DH1878" s="46"/>
      <c r="DI1878" s="49"/>
      <c r="DJ1878" s="41"/>
      <c r="DK1878" s="107"/>
      <c r="DL1878" s="46"/>
      <c r="DM1878" s="46"/>
      <c r="DN1878" s="110"/>
      <c r="DO1878" s="5"/>
      <c r="DP1878" s="10"/>
      <c r="DQ1878" s="106"/>
      <c r="DR1878" s="1"/>
      <c r="DS1878" s="11"/>
      <c r="DT1878" s="46"/>
      <c r="DU1878" s="46"/>
      <c r="DV1878" s="46"/>
      <c r="DW1878" s="46"/>
      <c r="DX1878" s="46"/>
      <c r="DY1878" s="46"/>
      <c r="DZ1878" s="49"/>
      <c r="EA1878" s="41"/>
      <c r="EB1878" s="107"/>
      <c r="EC1878" s="46"/>
      <c r="ED1878" s="46"/>
      <c r="EE1878" s="110"/>
      <c r="EF1878" s="5"/>
      <c r="EG1878" s="10"/>
      <c r="EH1878" s="106"/>
      <c r="EI1878" s="1"/>
      <c r="EJ1878" s="11"/>
      <c r="EK1878" s="46"/>
      <c r="EL1878" s="46"/>
      <c r="EM1878" s="46"/>
      <c r="EN1878" s="46"/>
      <c r="EO1878" s="46"/>
      <c r="EP1878" s="46"/>
      <c r="EQ1878" s="49"/>
      <c r="ER1878" s="41"/>
      <c r="ES1878" s="107"/>
      <c r="ET1878" s="46"/>
      <c r="EU1878" s="46"/>
      <c r="EV1878" s="110"/>
      <c r="EW1878" s="5"/>
      <c r="EX1878" s="10"/>
      <c r="EY1878" s="106"/>
      <c r="EZ1878" s="1"/>
      <c r="FA1878" s="11"/>
      <c r="FB1878" s="46"/>
      <c r="FC1878" s="46"/>
      <c r="FD1878" s="46"/>
      <c r="FE1878" s="46"/>
      <c r="FF1878" s="46"/>
      <c r="FG1878" s="46"/>
      <c r="FH1878" s="49"/>
      <c r="FI1878" s="41"/>
      <c r="FJ1878" s="107"/>
      <c r="FK1878" s="46"/>
      <c r="FL1878" s="46"/>
      <c r="FM1878" s="110"/>
      <c r="FN1878" s="5"/>
      <c r="FO1878" s="10"/>
      <c r="FP1878" s="106"/>
      <c r="FQ1878" s="1"/>
      <c r="FR1878" s="11"/>
      <c r="FS1878" s="46"/>
      <c r="FT1878" s="46"/>
      <c r="FU1878" s="46"/>
      <c r="FV1878" s="46"/>
      <c r="FW1878" s="46"/>
      <c r="FX1878" s="46"/>
      <c r="FY1878" s="49"/>
      <c r="FZ1878" s="41"/>
      <c r="GA1878" s="107"/>
      <c r="GB1878" s="46"/>
      <c r="GC1878" s="46"/>
      <c r="GD1878" s="110"/>
      <c r="GE1878" s="5"/>
      <c r="GF1878" s="10"/>
      <c r="GG1878" s="106"/>
      <c r="GH1878" s="1"/>
      <c r="GI1878" s="11"/>
      <c r="GJ1878" s="46"/>
      <c r="GK1878" s="46"/>
      <c r="GL1878" s="46"/>
      <c r="GM1878" s="46"/>
      <c r="GN1878" s="46"/>
      <c r="GO1878" s="46"/>
      <c r="GP1878" s="49"/>
      <c r="GQ1878" s="41"/>
      <c r="GR1878" s="107"/>
      <c r="GS1878" s="46"/>
      <c r="GT1878" s="46"/>
      <c r="GU1878" s="110"/>
      <c r="GV1878" s="5"/>
      <c r="GW1878" s="10"/>
      <c r="GX1878" s="106"/>
      <c r="GY1878" s="1"/>
      <c r="GZ1878" s="11"/>
      <c r="HA1878" s="46"/>
      <c r="HB1878" s="46"/>
      <c r="HC1878" s="46"/>
      <c r="HD1878" s="46"/>
      <c r="HE1878" s="46"/>
      <c r="HF1878" s="46"/>
      <c r="HG1878" s="49"/>
      <c r="HH1878" s="41"/>
      <c r="HI1878" s="107"/>
      <c r="HJ1878" s="46"/>
      <c r="HK1878" s="46"/>
      <c r="HL1878" s="110"/>
      <c r="HM1878" s="5"/>
      <c r="HN1878" s="10"/>
      <c r="HO1878" s="106"/>
      <c r="HP1878" s="1"/>
      <c r="HQ1878" s="11"/>
      <c r="HR1878" s="46"/>
      <c r="HS1878" s="46"/>
      <c r="HT1878" s="46"/>
      <c r="HU1878" s="46"/>
      <c r="HV1878" s="46"/>
      <c r="HW1878" s="46"/>
      <c r="HX1878" s="49"/>
      <c r="HY1878" s="41"/>
      <c r="HZ1878" s="107"/>
      <c r="IA1878" s="46"/>
      <c r="IB1878" s="46"/>
      <c r="IC1878" s="110"/>
      <c r="ID1878" s="5"/>
    </row>
    <row r="1879" spans="1:238" s="51" customFormat="1" ht="18.75" customHeight="1">
      <c r="A1879" s="50">
        <v>149823</v>
      </c>
      <c r="B1879" s="10" t="s">
        <v>4269</v>
      </c>
      <c r="C1879" s="13">
        <v>53560.07</v>
      </c>
      <c r="D1879" s="11"/>
      <c r="E1879" s="11" t="s">
        <v>2259</v>
      </c>
      <c r="F1879" s="11" t="s">
        <v>0</v>
      </c>
      <c r="G1879" s="46">
        <v>2</v>
      </c>
      <c r="H1879" s="46">
        <v>1</v>
      </c>
      <c r="I1879" s="46">
        <v>1</v>
      </c>
      <c r="J1879" s="47">
        <v>14.5</v>
      </c>
      <c r="K1879" s="47">
        <v>12.5</v>
      </c>
      <c r="L1879" s="48">
        <v>0.04</v>
      </c>
      <c r="M1879" s="49">
        <v>6925808334901</v>
      </c>
      <c r="N1879" s="107"/>
      <c r="O1879" s="41">
        <f t="shared" si="238"/>
        <v>0</v>
      </c>
      <c r="P1879" s="47">
        <f t="shared" si="239"/>
        <v>0</v>
      </c>
      <c r="Q1879" s="47">
        <f t="shared" si="240"/>
        <v>0</v>
      </c>
      <c r="R1879" s="3">
        <f t="shared" si="241"/>
        <v>0</v>
      </c>
      <c r="S1879" s="106"/>
      <c r="T1879" s="1"/>
      <c r="U1879" s="11"/>
      <c r="V1879" s="46"/>
      <c r="W1879" s="46"/>
      <c r="X1879" s="46"/>
      <c r="Y1879" s="46"/>
      <c r="Z1879" s="46"/>
      <c r="AA1879" s="46"/>
      <c r="AB1879" s="49"/>
      <c r="AC1879" s="41"/>
      <c r="AD1879" s="107"/>
      <c r="AE1879" s="46"/>
      <c r="AF1879" s="46"/>
      <c r="AG1879" s="110"/>
      <c r="AH1879" s="5"/>
      <c r="AI1879" s="10"/>
      <c r="AJ1879" s="106"/>
      <c r="AK1879" s="1"/>
      <c r="AL1879" s="11"/>
      <c r="AM1879" s="46"/>
      <c r="AN1879" s="46"/>
      <c r="AO1879" s="46"/>
      <c r="AP1879" s="46"/>
      <c r="AQ1879" s="46"/>
      <c r="AR1879" s="46"/>
      <c r="AS1879" s="49"/>
      <c r="AT1879" s="41"/>
      <c r="AU1879" s="107"/>
      <c r="AV1879" s="46"/>
      <c r="AW1879" s="46"/>
      <c r="AX1879" s="110"/>
      <c r="AY1879" s="5"/>
      <c r="AZ1879" s="10"/>
      <c r="BA1879" s="106"/>
      <c r="BB1879" s="1"/>
      <c r="BC1879" s="11"/>
      <c r="BD1879" s="46"/>
      <c r="BE1879" s="46"/>
      <c r="BF1879" s="46"/>
      <c r="BG1879" s="46"/>
      <c r="BH1879" s="46"/>
      <c r="BI1879" s="46"/>
      <c r="BJ1879" s="49"/>
      <c r="BK1879" s="41"/>
      <c r="BL1879" s="107"/>
      <c r="BM1879" s="46"/>
      <c r="BN1879" s="46"/>
      <c r="BO1879" s="110"/>
      <c r="BP1879" s="5"/>
      <c r="BQ1879" s="10"/>
      <c r="BR1879" s="106"/>
      <c r="BS1879" s="1"/>
      <c r="BT1879" s="11"/>
      <c r="BU1879" s="46"/>
      <c r="BV1879" s="46"/>
      <c r="BW1879" s="46"/>
      <c r="BX1879" s="46"/>
      <c r="BY1879" s="46"/>
      <c r="BZ1879" s="46"/>
      <c r="CA1879" s="49"/>
      <c r="CB1879" s="41"/>
      <c r="CC1879" s="107"/>
      <c r="CD1879" s="46"/>
      <c r="CE1879" s="46"/>
      <c r="CF1879" s="110"/>
      <c r="CG1879" s="5"/>
      <c r="CH1879" s="10"/>
      <c r="CI1879" s="106"/>
      <c r="CJ1879" s="1"/>
      <c r="CK1879" s="11"/>
      <c r="CL1879" s="46"/>
      <c r="CM1879" s="46"/>
      <c r="CN1879" s="46"/>
      <c r="CO1879" s="46"/>
      <c r="CP1879" s="46"/>
      <c r="CQ1879" s="46"/>
      <c r="CR1879" s="49"/>
      <c r="CS1879" s="41"/>
      <c r="CT1879" s="107"/>
      <c r="CU1879" s="46"/>
      <c r="CV1879" s="46"/>
      <c r="CW1879" s="110"/>
      <c r="CX1879" s="5"/>
      <c r="CY1879" s="10"/>
      <c r="CZ1879" s="106"/>
      <c r="DA1879" s="1"/>
      <c r="DB1879" s="11"/>
      <c r="DC1879" s="46"/>
      <c r="DD1879" s="46"/>
      <c r="DE1879" s="46"/>
      <c r="DF1879" s="46"/>
      <c r="DG1879" s="46"/>
      <c r="DH1879" s="46"/>
      <c r="DI1879" s="49"/>
      <c r="DJ1879" s="41"/>
      <c r="DK1879" s="107"/>
      <c r="DL1879" s="46"/>
      <c r="DM1879" s="46"/>
      <c r="DN1879" s="110"/>
      <c r="DO1879" s="5"/>
      <c r="DP1879" s="10"/>
      <c r="DQ1879" s="106"/>
      <c r="DR1879" s="1"/>
      <c r="DS1879" s="11"/>
      <c r="DT1879" s="46"/>
      <c r="DU1879" s="46"/>
      <c r="DV1879" s="46"/>
      <c r="DW1879" s="46"/>
      <c r="DX1879" s="46"/>
      <c r="DY1879" s="46"/>
      <c r="DZ1879" s="49"/>
      <c r="EA1879" s="41"/>
      <c r="EB1879" s="107"/>
      <c r="EC1879" s="46"/>
      <c r="ED1879" s="46"/>
      <c r="EE1879" s="110"/>
      <c r="EF1879" s="5"/>
      <c r="EG1879" s="10"/>
      <c r="EH1879" s="106"/>
      <c r="EI1879" s="1"/>
      <c r="EJ1879" s="11"/>
      <c r="EK1879" s="46"/>
      <c r="EL1879" s="46"/>
      <c r="EM1879" s="46"/>
      <c r="EN1879" s="46"/>
      <c r="EO1879" s="46"/>
      <c r="EP1879" s="46"/>
      <c r="EQ1879" s="49"/>
      <c r="ER1879" s="41"/>
      <c r="ES1879" s="107"/>
      <c r="ET1879" s="46"/>
      <c r="EU1879" s="46"/>
      <c r="EV1879" s="110"/>
      <c r="EW1879" s="5"/>
      <c r="EX1879" s="10"/>
      <c r="EY1879" s="106"/>
      <c r="EZ1879" s="1"/>
      <c r="FA1879" s="11"/>
      <c r="FB1879" s="46"/>
      <c r="FC1879" s="46"/>
      <c r="FD1879" s="46"/>
      <c r="FE1879" s="46"/>
      <c r="FF1879" s="46"/>
      <c r="FG1879" s="46"/>
      <c r="FH1879" s="49"/>
      <c r="FI1879" s="41"/>
      <c r="FJ1879" s="107"/>
      <c r="FK1879" s="46"/>
      <c r="FL1879" s="46"/>
      <c r="FM1879" s="110"/>
      <c r="FN1879" s="5"/>
      <c r="FO1879" s="10"/>
      <c r="FP1879" s="106"/>
      <c r="FQ1879" s="1"/>
      <c r="FR1879" s="11"/>
      <c r="FS1879" s="46"/>
      <c r="FT1879" s="46"/>
      <c r="FU1879" s="46"/>
      <c r="FV1879" s="46"/>
      <c r="FW1879" s="46"/>
      <c r="FX1879" s="46"/>
      <c r="FY1879" s="49"/>
      <c r="FZ1879" s="41"/>
      <c r="GA1879" s="107"/>
      <c r="GB1879" s="46"/>
      <c r="GC1879" s="46"/>
      <c r="GD1879" s="110"/>
      <c r="GE1879" s="5"/>
      <c r="GF1879" s="10"/>
      <c r="GG1879" s="106"/>
      <c r="GH1879" s="1"/>
      <c r="GI1879" s="11"/>
      <c r="GJ1879" s="46"/>
      <c r="GK1879" s="46"/>
      <c r="GL1879" s="46"/>
      <c r="GM1879" s="46"/>
      <c r="GN1879" s="46"/>
      <c r="GO1879" s="46"/>
      <c r="GP1879" s="49"/>
      <c r="GQ1879" s="41"/>
      <c r="GR1879" s="107"/>
      <c r="GS1879" s="46"/>
      <c r="GT1879" s="46"/>
      <c r="GU1879" s="110"/>
      <c r="GV1879" s="5"/>
      <c r="GW1879" s="10"/>
      <c r="GX1879" s="106"/>
      <c r="GY1879" s="1"/>
      <c r="GZ1879" s="11"/>
      <c r="HA1879" s="46"/>
      <c r="HB1879" s="46"/>
      <c r="HC1879" s="46"/>
      <c r="HD1879" s="46"/>
      <c r="HE1879" s="46"/>
      <c r="HF1879" s="46"/>
      <c r="HG1879" s="49"/>
      <c r="HH1879" s="41"/>
      <c r="HI1879" s="107"/>
      <c r="HJ1879" s="46"/>
      <c r="HK1879" s="46"/>
      <c r="HL1879" s="110"/>
      <c r="HM1879" s="5"/>
      <c r="HN1879" s="10"/>
      <c r="HO1879" s="106"/>
      <c r="HP1879" s="1"/>
      <c r="HQ1879" s="11"/>
      <c r="HR1879" s="46"/>
      <c r="HS1879" s="46"/>
      <c r="HT1879" s="46"/>
      <c r="HU1879" s="46"/>
      <c r="HV1879" s="46"/>
      <c r="HW1879" s="46"/>
      <c r="HX1879" s="49"/>
      <c r="HY1879" s="41"/>
      <c r="HZ1879" s="107"/>
      <c r="IA1879" s="46"/>
      <c r="IB1879" s="46"/>
      <c r="IC1879" s="110"/>
      <c r="ID1879" s="5"/>
    </row>
    <row r="1880" spans="1:238" s="51" customFormat="1" ht="18.75" customHeight="1">
      <c r="A1880" s="50">
        <v>149824</v>
      </c>
      <c r="B1880" s="10" t="s">
        <v>4270</v>
      </c>
      <c r="C1880" s="13">
        <v>53560.07</v>
      </c>
      <c r="D1880" s="11"/>
      <c r="E1880" s="11" t="s">
        <v>2259</v>
      </c>
      <c r="F1880" s="11" t="s">
        <v>0</v>
      </c>
      <c r="G1880" s="46">
        <v>2</v>
      </c>
      <c r="H1880" s="46">
        <v>1</v>
      </c>
      <c r="I1880" s="46">
        <v>1</v>
      </c>
      <c r="J1880" s="47">
        <v>14.5</v>
      </c>
      <c r="K1880" s="47">
        <v>12.5</v>
      </c>
      <c r="L1880" s="48">
        <v>0.04</v>
      </c>
      <c r="M1880" s="49">
        <v>6925808334918</v>
      </c>
      <c r="N1880" s="107"/>
      <c r="O1880" s="41">
        <f t="shared" si="238"/>
        <v>0</v>
      </c>
      <c r="P1880" s="47">
        <f t="shared" si="239"/>
        <v>0</v>
      </c>
      <c r="Q1880" s="47">
        <f t="shared" si="240"/>
        <v>0</v>
      </c>
      <c r="R1880" s="3">
        <f t="shared" si="241"/>
        <v>0</v>
      </c>
      <c r="S1880" s="106"/>
      <c r="T1880" s="1"/>
      <c r="U1880" s="11"/>
      <c r="V1880" s="46"/>
      <c r="W1880" s="46"/>
      <c r="X1880" s="46"/>
      <c r="Y1880" s="46"/>
      <c r="Z1880" s="46"/>
      <c r="AA1880" s="46"/>
      <c r="AB1880" s="49"/>
      <c r="AC1880" s="41"/>
      <c r="AD1880" s="107"/>
      <c r="AE1880" s="46"/>
      <c r="AF1880" s="46"/>
      <c r="AG1880" s="110"/>
      <c r="AH1880" s="5"/>
      <c r="AI1880" s="10"/>
      <c r="AJ1880" s="106"/>
      <c r="AK1880" s="1"/>
      <c r="AL1880" s="11"/>
      <c r="AM1880" s="46"/>
      <c r="AN1880" s="46"/>
      <c r="AO1880" s="46"/>
      <c r="AP1880" s="46"/>
      <c r="AQ1880" s="46"/>
      <c r="AR1880" s="46"/>
      <c r="AS1880" s="49"/>
      <c r="AT1880" s="41"/>
      <c r="AU1880" s="107"/>
      <c r="AV1880" s="46"/>
      <c r="AW1880" s="46"/>
      <c r="AX1880" s="110"/>
      <c r="AY1880" s="5"/>
      <c r="AZ1880" s="10"/>
      <c r="BA1880" s="106"/>
      <c r="BB1880" s="1"/>
      <c r="BC1880" s="11"/>
      <c r="BD1880" s="46"/>
      <c r="BE1880" s="46"/>
      <c r="BF1880" s="46"/>
      <c r="BG1880" s="46"/>
      <c r="BH1880" s="46"/>
      <c r="BI1880" s="46"/>
      <c r="BJ1880" s="49"/>
      <c r="BK1880" s="41"/>
      <c r="BL1880" s="107"/>
      <c r="BM1880" s="46"/>
      <c r="BN1880" s="46"/>
      <c r="BO1880" s="110"/>
      <c r="BP1880" s="5"/>
      <c r="BQ1880" s="10"/>
      <c r="BR1880" s="106"/>
      <c r="BS1880" s="1"/>
      <c r="BT1880" s="11"/>
      <c r="BU1880" s="46"/>
      <c r="BV1880" s="46"/>
      <c r="BW1880" s="46"/>
      <c r="BX1880" s="46"/>
      <c r="BY1880" s="46"/>
      <c r="BZ1880" s="46"/>
      <c r="CA1880" s="49"/>
      <c r="CB1880" s="41"/>
      <c r="CC1880" s="107"/>
      <c r="CD1880" s="46"/>
      <c r="CE1880" s="46"/>
      <c r="CF1880" s="110"/>
      <c r="CG1880" s="5"/>
      <c r="CH1880" s="10"/>
      <c r="CI1880" s="106"/>
      <c r="CJ1880" s="1"/>
      <c r="CK1880" s="11"/>
      <c r="CL1880" s="46"/>
      <c r="CM1880" s="46"/>
      <c r="CN1880" s="46"/>
      <c r="CO1880" s="46"/>
      <c r="CP1880" s="46"/>
      <c r="CQ1880" s="46"/>
      <c r="CR1880" s="49"/>
      <c r="CS1880" s="41"/>
      <c r="CT1880" s="107"/>
      <c r="CU1880" s="46"/>
      <c r="CV1880" s="46"/>
      <c r="CW1880" s="110"/>
      <c r="CX1880" s="5"/>
      <c r="CY1880" s="10"/>
      <c r="CZ1880" s="106"/>
      <c r="DA1880" s="1"/>
      <c r="DB1880" s="11"/>
      <c r="DC1880" s="46"/>
      <c r="DD1880" s="46"/>
      <c r="DE1880" s="46"/>
      <c r="DF1880" s="46"/>
      <c r="DG1880" s="46"/>
      <c r="DH1880" s="46"/>
      <c r="DI1880" s="49"/>
      <c r="DJ1880" s="41"/>
      <c r="DK1880" s="107"/>
      <c r="DL1880" s="46"/>
      <c r="DM1880" s="46"/>
      <c r="DN1880" s="110"/>
      <c r="DO1880" s="5"/>
      <c r="DP1880" s="10"/>
      <c r="DQ1880" s="106"/>
      <c r="DR1880" s="1"/>
      <c r="DS1880" s="11"/>
      <c r="DT1880" s="46"/>
      <c r="DU1880" s="46"/>
      <c r="DV1880" s="46"/>
      <c r="DW1880" s="46"/>
      <c r="DX1880" s="46"/>
      <c r="DY1880" s="46"/>
      <c r="DZ1880" s="49"/>
      <c r="EA1880" s="41"/>
      <c r="EB1880" s="107"/>
      <c r="EC1880" s="46"/>
      <c r="ED1880" s="46"/>
      <c r="EE1880" s="110"/>
      <c r="EF1880" s="5"/>
      <c r="EG1880" s="10"/>
      <c r="EH1880" s="106"/>
      <c r="EI1880" s="1"/>
      <c r="EJ1880" s="11"/>
      <c r="EK1880" s="46"/>
      <c r="EL1880" s="46"/>
      <c r="EM1880" s="46"/>
      <c r="EN1880" s="46"/>
      <c r="EO1880" s="46"/>
      <c r="EP1880" s="46"/>
      <c r="EQ1880" s="49"/>
      <c r="ER1880" s="41"/>
      <c r="ES1880" s="107"/>
      <c r="ET1880" s="46"/>
      <c r="EU1880" s="46"/>
      <c r="EV1880" s="110"/>
      <c r="EW1880" s="5"/>
      <c r="EX1880" s="10"/>
      <c r="EY1880" s="106"/>
      <c r="EZ1880" s="1"/>
      <c r="FA1880" s="11"/>
      <c r="FB1880" s="46"/>
      <c r="FC1880" s="46"/>
      <c r="FD1880" s="46"/>
      <c r="FE1880" s="46"/>
      <c r="FF1880" s="46"/>
      <c r="FG1880" s="46"/>
      <c r="FH1880" s="49"/>
      <c r="FI1880" s="41"/>
      <c r="FJ1880" s="107"/>
      <c r="FK1880" s="46"/>
      <c r="FL1880" s="46"/>
      <c r="FM1880" s="110"/>
      <c r="FN1880" s="5"/>
      <c r="FO1880" s="10"/>
      <c r="FP1880" s="106"/>
      <c r="FQ1880" s="1"/>
      <c r="FR1880" s="11"/>
      <c r="FS1880" s="46"/>
      <c r="FT1880" s="46"/>
      <c r="FU1880" s="46"/>
      <c r="FV1880" s="46"/>
      <c r="FW1880" s="46"/>
      <c r="FX1880" s="46"/>
      <c r="FY1880" s="49"/>
      <c r="FZ1880" s="41"/>
      <c r="GA1880" s="107"/>
      <c r="GB1880" s="46"/>
      <c r="GC1880" s="46"/>
      <c r="GD1880" s="110"/>
      <c r="GE1880" s="5"/>
      <c r="GF1880" s="10"/>
      <c r="GG1880" s="106"/>
      <c r="GH1880" s="1"/>
      <c r="GI1880" s="11"/>
      <c r="GJ1880" s="46"/>
      <c r="GK1880" s="46"/>
      <c r="GL1880" s="46"/>
      <c r="GM1880" s="46"/>
      <c r="GN1880" s="46"/>
      <c r="GO1880" s="46"/>
      <c r="GP1880" s="49"/>
      <c r="GQ1880" s="41"/>
      <c r="GR1880" s="107"/>
      <c r="GS1880" s="46"/>
      <c r="GT1880" s="46"/>
      <c r="GU1880" s="110"/>
      <c r="GV1880" s="5"/>
      <c r="GW1880" s="10"/>
      <c r="GX1880" s="106"/>
      <c r="GY1880" s="1"/>
      <c r="GZ1880" s="11"/>
      <c r="HA1880" s="46"/>
      <c r="HB1880" s="46"/>
      <c r="HC1880" s="46"/>
      <c r="HD1880" s="46"/>
      <c r="HE1880" s="46"/>
      <c r="HF1880" s="46"/>
      <c r="HG1880" s="49"/>
      <c r="HH1880" s="41"/>
      <c r="HI1880" s="107"/>
      <c r="HJ1880" s="46"/>
      <c r="HK1880" s="46"/>
      <c r="HL1880" s="110"/>
      <c r="HM1880" s="5"/>
      <c r="HN1880" s="10"/>
      <c r="HO1880" s="106"/>
      <c r="HP1880" s="1"/>
      <c r="HQ1880" s="11"/>
      <c r="HR1880" s="46"/>
      <c r="HS1880" s="46"/>
      <c r="HT1880" s="46"/>
      <c r="HU1880" s="46"/>
      <c r="HV1880" s="46"/>
      <c r="HW1880" s="46"/>
      <c r="HX1880" s="49"/>
      <c r="HY1880" s="41"/>
      <c r="HZ1880" s="107"/>
      <c r="IA1880" s="46"/>
      <c r="IB1880" s="46"/>
      <c r="IC1880" s="110"/>
      <c r="ID1880" s="5"/>
    </row>
    <row r="1881" spans="1:238" s="51" customFormat="1" ht="18.75" customHeight="1">
      <c r="A1881" s="50">
        <v>149825</v>
      </c>
      <c r="B1881" s="10" t="s">
        <v>4271</v>
      </c>
      <c r="C1881" s="13">
        <v>53560.07</v>
      </c>
      <c r="D1881" s="11"/>
      <c r="E1881" s="11" t="s">
        <v>2259</v>
      </c>
      <c r="F1881" s="11" t="s">
        <v>0</v>
      </c>
      <c r="G1881" s="46">
        <v>2</v>
      </c>
      <c r="H1881" s="46">
        <v>1</v>
      </c>
      <c r="I1881" s="46">
        <v>1</v>
      </c>
      <c r="J1881" s="47">
        <v>14.5</v>
      </c>
      <c r="K1881" s="47">
        <v>12.5</v>
      </c>
      <c r="L1881" s="48">
        <v>0.04</v>
      </c>
      <c r="M1881" s="49">
        <v>6925808334925</v>
      </c>
      <c r="N1881" s="107"/>
      <c r="O1881" s="41">
        <f t="shared" si="238"/>
        <v>0</v>
      </c>
      <c r="P1881" s="47">
        <f t="shared" si="239"/>
        <v>0</v>
      </c>
      <c r="Q1881" s="47">
        <f t="shared" si="240"/>
        <v>0</v>
      </c>
      <c r="R1881" s="3">
        <f t="shared" si="241"/>
        <v>0</v>
      </c>
      <c r="S1881" s="106"/>
      <c r="T1881" s="1"/>
      <c r="U1881" s="11"/>
      <c r="V1881" s="46"/>
      <c r="W1881" s="46"/>
      <c r="X1881" s="46"/>
      <c r="Y1881" s="46"/>
      <c r="Z1881" s="46"/>
      <c r="AA1881" s="46"/>
      <c r="AB1881" s="49"/>
      <c r="AC1881" s="41"/>
      <c r="AD1881" s="107"/>
      <c r="AE1881" s="46"/>
      <c r="AF1881" s="46"/>
      <c r="AG1881" s="110"/>
      <c r="AH1881" s="5"/>
      <c r="AI1881" s="10"/>
      <c r="AJ1881" s="106"/>
      <c r="AK1881" s="1"/>
      <c r="AL1881" s="11"/>
      <c r="AM1881" s="46"/>
      <c r="AN1881" s="46"/>
      <c r="AO1881" s="46"/>
      <c r="AP1881" s="46"/>
      <c r="AQ1881" s="46"/>
      <c r="AR1881" s="46"/>
      <c r="AS1881" s="49"/>
      <c r="AT1881" s="41"/>
      <c r="AU1881" s="107"/>
      <c r="AV1881" s="46"/>
      <c r="AW1881" s="46"/>
      <c r="AX1881" s="110"/>
      <c r="AY1881" s="5"/>
      <c r="AZ1881" s="10"/>
      <c r="BA1881" s="106"/>
      <c r="BB1881" s="1"/>
      <c r="BC1881" s="11"/>
      <c r="BD1881" s="46"/>
      <c r="BE1881" s="46"/>
      <c r="BF1881" s="46"/>
      <c r="BG1881" s="46"/>
      <c r="BH1881" s="46"/>
      <c r="BI1881" s="46"/>
      <c r="BJ1881" s="49"/>
      <c r="BK1881" s="41"/>
      <c r="BL1881" s="107"/>
      <c r="BM1881" s="46"/>
      <c r="BN1881" s="46"/>
      <c r="BO1881" s="110"/>
      <c r="BP1881" s="5"/>
      <c r="BQ1881" s="10"/>
      <c r="BR1881" s="106"/>
      <c r="BS1881" s="1"/>
      <c r="BT1881" s="11"/>
      <c r="BU1881" s="46"/>
      <c r="BV1881" s="46"/>
      <c r="BW1881" s="46"/>
      <c r="BX1881" s="46"/>
      <c r="BY1881" s="46"/>
      <c r="BZ1881" s="46"/>
      <c r="CA1881" s="49"/>
      <c r="CB1881" s="41"/>
      <c r="CC1881" s="107"/>
      <c r="CD1881" s="46"/>
      <c r="CE1881" s="46"/>
      <c r="CF1881" s="110"/>
      <c r="CG1881" s="5"/>
      <c r="CH1881" s="10"/>
      <c r="CI1881" s="106"/>
      <c r="CJ1881" s="1"/>
      <c r="CK1881" s="11"/>
      <c r="CL1881" s="46"/>
      <c r="CM1881" s="46"/>
      <c r="CN1881" s="46"/>
      <c r="CO1881" s="46"/>
      <c r="CP1881" s="46"/>
      <c r="CQ1881" s="46"/>
      <c r="CR1881" s="49"/>
      <c r="CS1881" s="41"/>
      <c r="CT1881" s="107"/>
      <c r="CU1881" s="46"/>
      <c r="CV1881" s="46"/>
      <c r="CW1881" s="110"/>
      <c r="CX1881" s="5"/>
      <c r="CY1881" s="10"/>
      <c r="CZ1881" s="106"/>
      <c r="DA1881" s="1"/>
      <c r="DB1881" s="11"/>
      <c r="DC1881" s="46"/>
      <c r="DD1881" s="46"/>
      <c r="DE1881" s="46"/>
      <c r="DF1881" s="46"/>
      <c r="DG1881" s="46"/>
      <c r="DH1881" s="46"/>
      <c r="DI1881" s="49"/>
      <c r="DJ1881" s="41"/>
      <c r="DK1881" s="107"/>
      <c r="DL1881" s="46"/>
      <c r="DM1881" s="46"/>
      <c r="DN1881" s="110"/>
      <c r="DO1881" s="5"/>
      <c r="DP1881" s="10"/>
      <c r="DQ1881" s="106"/>
      <c r="DR1881" s="1"/>
      <c r="DS1881" s="11"/>
      <c r="DT1881" s="46"/>
      <c r="DU1881" s="46"/>
      <c r="DV1881" s="46"/>
      <c r="DW1881" s="46"/>
      <c r="DX1881" s="46"/>
      <c r="DY1881" s="46"/>
      <c r="DZ1881" s="49"/>
      <c r="EA1881" s="41"/>
      <c r="EB1881" s="107"/>
      <c r="EC1881" s="46"/>
      <c r="ED1881" s="46"/>
      <c r="EE1881" s="110"/>
      <c r="EF1881" s="5"/>
      <c r="EG1881" s="10"/>
      <c r="EH1881" s="106"/>
      <c r="EI1881" s="1"/>
      <c r="EJ1881" s="11"/>
      <c r="EK1881" s="46"/>
      <c r="EL1881" s="46"/>
      <c r="EM1881" s="46"/>
      <c r="EN1881" s="46"/>
      <c r="EO1881" s="46"/>
      <c r="EP1881" s="46"/>
      <c r="EQ1881" s="49"/>
      <c r="ER1881" s="41"/>
      <c r="ES1881" s="107"/>
      <c r="ET1881" s="46"/>
      <c r="EU1881" s="46"/>
      <c r="EV1881" s="110"/>
      <c r="EW1881" s="5"/>
      <c r="EX1881" s="10"/>
      <c r="EY1881" s="106"/>
      <c r="EZ1881" s="1"/>
      <c r="FA1881" s="11"/>
      <c r="FB1881" s="46"/>
      <c r="FC1881" s="46"/>
      <c r="FD1881" s="46"/>
      <c r="FE1881" s="46"/>
      <c r="FF1881" s="46"/>
      <c r="FG1881" s="46"/>
      <c r="FH1881" s="49"/>
      <c r="FI1881" s="41"/>
      <c r="FJ1881" s="107"/>
      <c r="FK1881" s="46"/>
      <c r="FL1881" s="46"/>
      <c r="FM1881" s="110"/>
      <c r="FN1881" s="5"/>
      <c r="FO1881" s="10"/>
      <c r="FP1881" s="106"/>
      <c r="FQ1881" s="1"/>
      <c r="FR1881" s="11"/>
      <c r="FS1881" s="46"/>
      <c r="FT1881" s="46"/>
      <c r="FU1881" s="46"/>
      <c r="FV1881" s="46"/>
      <c r="FW1881" s="46"/>
      <c r="FX1881" s="46"/>
      <c r="FY1881" s="49"/>
      <c r="FZ1881" s="41"/>
      <c r="GA1881" s="107"/>
      <c r="GB1881" s="46"/>
      <c r="GC1881" s="46"/>
      <c r="GD1881" s="110"/>
      <c r="GE1881" s="5"/>
      <c r="GF1881" s="10"/>
      <c r="GG1881" s="106"/>
      <c r="GH1881" s="1"/>
      <c r="GI1881" s="11"/>
      <c r="GJ1881" s="46"/>
      <c r="GK1881" s="46"/>
      <c r="GL1881" s="46"/>
      <c r="GM1881" s="46"/>
      <c r="GN1881" s="46"/>
      <c r="GO1881" s="46"/>
      <c r="GP1881" s="49"/>
      <c r="GQ1881" s="41"/>
      <c r="GR1881" s="107"/>
      <c r="GS1881" s="46"/>
      <c r="GT1881" s="46"/>
      <c r="GU1881" s="110"/>
      <c r="GV1881" s="5"/>
      <c r="GW1881" s="10"/>
      <c r="GX1881" s="106"/>
      <c r="GY1881" s="1"/>
      <c r="GZ1881" s="11"/>
      <c r="HA1881" s="46"/>
      <c r="HB1881" s="46"/>
      <c r="HC1881" s="46"/>
      <c r="HD1881" s="46"/>
      <c r="HE1881" s="46"/>
      <c r="HF1881" s="46"/>
      <c r="HG1881" s="49"/>
      <c r="HH1881" s="41"/>
      <c r="HI1881" s="107"/>
      <c r="HJ1881" s="46"/>
      <c r="HK1881" s="46"/>
      <c r="HL1881" s="110"/>
      <c r="HM1881" s="5"/>
      <c r="HN1881" s="10"/>
      <c r="HO1881" s="106"/>
      <c r="HP1881" s="1"/>
      <c r="HQ1881" s="11"/>
      <c r="HR1881" s="46"/>
      <c r="HS1881" s="46"/>
      <c r="HT1881" s="46"/>
      <c r="HU1881" s="46"/>
      <c r="HV1881" s="46"/>
      <c r="HW1881" s="46"/>
      <c r="HX1881" s="49"/>
      <c r="HY1881" s="41"/>
      <c r="HZ1881" s="107"/>
      <c r="IA1881" s="46"/>
      <c r="IB1881" s="46"/>
      <c r="IC1881" s="110"/>
      <c r="ID1881" s="5"/>
    </row>
    <row r="1882" spans="1:238" s="51" customFormat="1" ht="18.75" customHeight="1">
      <c r="A1882" s="50">
        <v>149385</v>
      </c>
      <c r="B1882" s="10" t="s">
        <v>4272</v>
      </c>
      <c r="C1882" s="13">
        <v>53560.07</v>
      </c>
      <c r="D1882" s="11"/>
      <c r="E1882" s="11" t="s">
        <v>2259</v>
      </c>
      <c r="F1882" s="11" t="s">
        <v>0</v>
      </c>
      <c r="G1882" s="46">
        <v>2</v>
      </c>
      <c r="H1882" s="46">
        <v>1</v>
      </c>
      <c r="I1882" s="46">
        <v>1</v>
      </c>
      <c r="J1882" s="47">
        <v>14.5</v>
      </c>
      <c r="K1882" s="47">
        <v>12.5</v>
      </c>
      <c r="L1882" s="48">
        <v>0.04</v>
      </c>
      <c r="M1882" s="49">
        <v>6925808311445</v>
      </c>
      <c r="N1882" s="107"/>
      <c r="O1882" s="41">
        <f t="shared" si="238"/>
        <v>0</v>
      </c>
      <c r="P1882" s="47">
        <f t="shared" si="239"/>
        <v>0</v>
      </c>
      <c r="Q1882" s="47">
        <f t="shared" si="240"/>
        <v>0</v>
      </c>
      <c r="R1882" s="3">
        <f t="shared" si="241"/>
        <v>0</v>
      </c>
      <c r="S1882" s="106"/>
      <c r="T1882" s="1"/>
      <c r="U1882" s="11"/>
      <c r="V1882" s="46"/>
      <c r="W1882" s="46"/>
      <c r="X1882" s="46"/>
      <c r="Y1882" s="46"/>
      <c r="Z1882" s="46"/>
      <c r="AA1882" s="46"/>
      <c r="AB1882" s="49"/>
      <c r="AC1882" s="41"/>
      <c r="AD1882" s="107"/>
      <c r="AE1882" s="46"/>
      <c r="AF1882" s="46"/>
      <c r="AG1882" s="110"/>
      <c r="AH1882" s="5"/>
      <c r="AI1882" s="10"/>
      <c r="AJ1882" s="106"/>
      <c r="AK1882" s="1"/>
      <c r="AL1882" s="11"/>
      <c r="AM1882" s="46"/>
      <c r="AN1882" s="46"/>
      <c r="AO1882" s="46"/>
      <c r="AP1882" s="46"/>
      <c r="AQ1882" s="46"/>
      <c r="AR1882" s="46"/>
      <c r="AS1882" s="49"/>
      <c r="AT1882" s="41"/>
      <c r="AU1882" s="107"/>
      <c r="AV1882" s="46"/>
      <c r="AW1882" s="46"/>
      <c r="AX1882" s="110"/>
      <c r="AY1882" s="5"/>
      <c r="AZ1882" s="10"/>
      <c r="BA1882" s="106"/>
      <c r="BB1882" s="1"/>
      <c r="BC1882" s="11"/>
      <c r="BD1882" s="46"/>
      <c r="BE1882" s="46"/>
      <c r="BF1882" s="46"/>
      <c r="BG1882" s="46"/>
      <c r="BH1882" s="46"/>
      <c r="BI1882" s="46"/>
      <c r="BJ1882" s="49"/>
      <c r="BK1882" s="41"/>
      <c r="BL1882" s="107"/>
      <c r="BM1882" s="46"/>
      <c r="BN1882" s="46"/>
      <c r="BO1882" s="110"/>
      <c r="BP1882" s="5"/>
      <c r="BQ1882" s="10"/>
      <c r="BR1882" s="106"/>
      <c r="BS1882" s="1"/>
      <c r="BT1882" s="11"/>
      <c r="BU1882" s="46"/>
      <c r="BV1882" s="46"/>
      <c r="BW1882" s="46"/>
      <c r="BX1882" s="46"/>
      <c r="BY1882" s="46"/>
      <c r="BZ1882" s="46"/>
      <c r="CA1882" s="49"/>
      <c r="CB1882" s="41"/>
      <c r="CC1882" s="107"/>
      <c r="CD1882" s="46"/>
      <c r="CE1882" s="46"/>
      <c r="CF1882" s="110"/>
      <c r="CG1882" s="5"/>
      <c r="CH1882" s="10"/>
      <c r="CI1882" s="106"/>
      <c r="CJ1882" s="1"/>
      <c r="CK1882" s="11"/>
      <c r="CL1882" s="46"/>
      <c r="CM1882" s="46"/>
      <c r="CN1882" s="46"/>
      <c r="CO1882" s="46"/>
      <c r="CP1882" s="46"/>
      <c r="CQ1882" s="46"/>
      <c r="CR1882" s="49"/>
      <c r="CS1882" s="41"/>
      <c r="CT1882" s="107"/>
      <c r="CU1882" s="46"/>
      <c r="CV1882" s="46"/>
      <c r="CW1882" s="110"/>
      <c r="CX1882" s="5"/>
      <c r="CY1882" s="10"/>
      <c r="CZ1882" s="106"/>
      <c r="DA1882" s="1"/>
      <c r="DB1882" s="11"/>
      <c r="DC1882" s="46"/>
      <c r="DD1882" s="46"/>
      <c r="DE1882" s="46"/>
      <c r="DF1882" s="46"/>
      <c r="DG1882" s="46"/>
      <c r="DH1882" s="46"/>
      <c r="DI1882" s="49"/>
      <c r="DJ1882" s="41"/>
      <c r="DK1882" s="107"/>
      <c r="DL1882" s="46"/>
      <c r="DM1882" s="46"/>
      <c r="DN1882" s="110"/>
      <c r="DO1882" s="5"/>
      <c r="DP1882" s="10"/>
      <c r="DQ1882" s="106"/>
      <c r="DR1882" s="1"/>
      <c r="DS1882" s="11"/>
      <c r="DT1882" s="46"/>
      <c r="DU1882" s="46"/>
      <c r="DV1882" s="46"/>
      <c r="DW1882" s="46"/>
      <c r="DX1882" s="46"/>
      <c r="DY1882" s="46"/>
      <c r="DZ1882" s="49"/>
      <c r="EA1882" s="41"/>
      <c r="EB1882" s="107"/>
      <c r="EC1882" s="46"/>
      <c r="ED1882" s="46"/>
      <c r="EE1882" s="110"/>
      <c r="EF1882" s="5"/>
      <c r="EG1882" s="10"/>
      <c r="EH1882" s="106"/>
      <c r="EI1882" s="1"/>
      <c r="EJ1882" s="11"/>
      <c r="EK1882" s="46"/>
      <c r="EL1882" s="46"/>
      <c r="EM1882" s="46"/>
      <c r="EN1882" s="46"/>
      <c r="EO1882" s="46"/>
      <c r="EP1882" s="46"/>
      <c r="EQ1882" s="49"/>
      <c r="ER1882" s="41"/>
      <c r="ES1882" s="107"/>
      <c r="ET1882" s="46"/>
      <c r="EU1882" s="46"/>
      <c r="EV1882" s="110"/>
      <c r="EW1882" s="5"/>
      <c r="EX1882" s="10"/>
      <c r="EY1882" s="106"/>
      <c r="EZ1882" s="1"/>
      <c r="FA1882" s="11"/>
      <c r="FB1882" s="46"/>
      <c r="FC1882" s="46"/>
      <c r="FD1882" s="46"/>
      <c r="FE1882" s="46"/>
      <c r="FF1882" s="46"/>
      <c r="FG1882" s="46"/>
      <c r="FH1882" s="49"/>
      <c r="FI1882" s="41"/>
      <c r="FJ1882" s="107"/>
      <c r="FK1882" s="46"/>
      <c r="FL1882" s="46"/>
      <c r="FM1882" s="110"/>
      <c r="FN1882" s="5"/>
      <c r="FO1882" s="10"/>
      <c r="FP1882" s="106"/>
      <c r="FQ1882" s="1"/>
      <c r="FR1882" s="11"/>
      <c r="FS1882" s="46"/>
      <c r="FT1882" s="46"/>
      <c r="FU1882" s="46"/>
      <c r="FV1882" s="46"/>
      <c r="FW1882" s="46"/>
      <c r="FX1882" s="46"/>
      <c r="FY1882" s="49"/>
      <c r="FZ1882" s="41"/>
      <c r="GA1882" s="107"/>
      <c r="GB1882" s="46"/>
      <c r="GC1882" s="46"/>
      <c r="GD1882" s="110"/>
      <c r="GE1882" s="5"/>
      <c r="GF1882" s="10"/>
      <c r="GG1882" s="106"/>
      <c r="GH1882" s="1"/>
      <c r="GI1882" s="11"/>
      <c r="GJ1882" s="46"/>
      <c r="GK1882" s="46"/>
      <c r="GL1882" s="46"/>
      <c r="GM1882" s="46"/>
      <c r="GN1882" s="46"/>
      <c r="GO1882" s="46"/>
      <c r="GP1882" s="49"/>
      <c r="GQ1882" s="41"/>
      <c r="GR1882" s="107"/>
      <c r="GS1882" s="46"/>
      <c r="GT1882" s="46"/>
      <c r="GU1882" s="110"/>
      <c r="GV1882" s="5"/>
      <c r="GW1882" s="10"/>
      <c r="GX1882" s="106"/>
      <c r="GY1882" s="1"/>
      <c r="GZ1882" s="11"/>
      <c r="HA1882" s="46"/>
      <c r="HB1882" s="46"/>
      <c r="HC1882" s="46"/>
      <c r="HD1882" s="46"/>
      <c r="HE1882" s="46"/>
      <c r="HF1882" s="46"/>
      <c r="HG1882" s="49"/>
      <c r="HH1882" s="41"/>
      <c r="HI1882" s="107"/>
      <c r="HJ1882" s="46"/>
      <c r="HK1882" s="46"/>
      <c r="HL1882" s="110"/>
      <c r="HM1882" s="5"/>
      <c r="HN1882" s="10"/>
      <c r="HO1882" s="106"/>
      <c r="HP1882" s="1"/>
      <c r="HQ1882" s="11"/>
      <c r="HR1882" s="46"/>
      <c r="HS1882" s="46"/>
      <c r="HT1882" s="46"/>
      <c r="HU1882" s="46"/>
      <c r="HV1882" s="46"/>
      <c r="HW1882" s="46"/>
      <c r="HX1882" s="49"/>
      <c r="HY1882" s="41"/>
      <c r="HZ1882" s="107"/>
      <c r="IA1882" s="46"/>
      <c r="IB1882" s="46"/>
      <c r="IC1882" s="110"/>
      <c r="ID1882" s="5"/>
    </row>
    <row r="1883" spans="1:238" s="51" customFormat="1" ht="18.75" customHeight="1">
      <c r="A1883" s="50">
        <v>149496</v>
      </c>
      <c r="B1883" s="10" t="s">
        <v>4273</v>
      </c>
      <c r="C1883" s="13">
        <v>53560.07</v>
      </c>
      <c r="D1883" s="11"/>
      <c r="E1883" s="11" t="s">
        <v>2259</v>
      </c>
      <c r="F1883" s="11" t="s">
        <v>0</v>
      </c>
      <c r="G1883" s="46">
        <v>2</v>
      </c>
      <c r="H1883" s="46">
        <v>1</v>
      </c>
      <c r="I1883" s="46">
        <v>1</v>
      </c>
      <c r="J1883" s="47">
        <v>14.5</v>
      </c>
      <c r="K1883" s="47">
        <v>12.5</v>
      </c>
      <c r="L1883" s="48">
        <v>0.04</v>
      </c>
      <c r="M1883" s="49">
        <v>6925808312077</v>
      </c>
      <c r="N1883" s="107"/>
      <c r="O1883" s="41">
        <f t="shared" si="238"/>
        <v>0</v>
      </c>
      <c r="P1883" s="47">
        <f t="shared" si="239"/>
        <v>0</v>
      </c>
      <c r="Q1883" s="47">
        <f t="shared" si="240"/>
        <v>0</v>
      </c>
      <c r="R1883" s="3">
        <f t="shared" si="241"/>
        <v>0</v>
      </c>
      <c r="S1883" s="106"/>
      <c r="T1883" s="1"/>
      <c r="U1883" s="11"/>
      <c r="V1883" s="46"/>
      <c r="W1883" s="46"/>
      <c r="X1883" s="46"/>
      <c r="Y1883" s="46"/>
      <c r="Z1883" s="46"/>
      <c r="AA1883" s="46"/>
      <c r="AB1883" s="49"/>
      <c r="AC1883" s="41"/>
      <c r="AD1883" s="107"/>
      <c r="AE1883" s="46"/>
      <c r="AF1883" s="46"/>
      <c r="AG1883" s="110"/>
      <c r="AH1883" s="5"/>
      <c r="AI1883" s="10"/>
      <c r="AJ1883" s="106"/>
      <c r="AK1883" s="1"/>
      <c r="AL1883" s="11"/>
      <c r="AM1883" s="46"/>
      <c r="AN1883" s="46"/>
      <c r="AO1883" s="46"/>
      <c r="AP1883" s="46"/>
      <c r="AQ1883" s="46"/>
      <c r="AR1883" s="46"/>
      <c r="AS1883" s="49"/>
      <c r="AT1883" s="41"/>
      <c r="AU1883" s="107"/>
      <c r="AV1883" s="46"/>
      <c r="AW1883" s="46"/>
      <c r="AX1883" s="110"/>
      <c r="AY1883" s="5"/>
      <c r="AZ1883" s="10"/>
      <c r="BA1883" s="106"/>
      <c r="BB1883" s="1"/>
      <c r="BC1883" s="11"/>
      <c r="BD1883" s="46"/>
      <c r="BE1883" s="46"/>
      <c r="BF1883" s="46"/>
      <c r="BG1883" s="46"/>
      <c r="BH1883" s="46"/>
      <c r="BI1883" s="46"/>
      <c r="BJ1883" s="49"/>
      <c r="BK1883" s="41"/>
      <c r="BL1883" s="107"/>
      <c r="BM1883" s="46"/>
      <c r="BN1883" s="46"/>
      <c r="BO1883" s="110"/>
      <c r="BP1883" s="5"/>
      <c r="BQ1883" s="10"/>
      <c r="BR1883" s="106"/>
      <c r="BS1883" s="1"/>
      <c r="BT1883" s="11"/>
      <c r="BU1883" s="46"/>
      <c r="BV1883" s="46"/>
      <c r="BW1883" s="46"/>
      <c r="BX1883" s="46"/>
      <c r="BY1883" s="46"/>
      <c r="BZ1883" s="46"/>
      <c r="CA1883" s="49"/>
      <c r="CB1883" s="41"/>
      <c r="CC1883" s="107"/>
      <c r="CD1883" s="46"/>
      <c r="CE1883" s="46"/>
      <c r="CF1883" s="110"/>
      <c r="CG1883" s="5"/>
      <c r="CH1883" s="10"/>
      <c r="CI1883" s="106"/>
      <c r="CJ1883" s="1"/>
      <c r="CK1883" s="11"/>
      <c r="CL1883" s="46"/>
      <c r="CM1883" s="46"/>
      <c r="CN1883" s="46"/>
      <c r="CO1883" s="46"/>
      <c r="CP1883" s="46"/>
      <c r="CQ1883" s="46"/>
      <c r="CR1883" s="49"/>
      <c r="CS1883" s="41"/>
      <c r="CT1883" s="107"/>
      <c r="CU1883" s="46"/>
      <c r="CV1883" s="46"/>
      <c r="CW1883" s="110"/>
      <c r="CX1883" s="5"/>
      <c r="CY1883" s="10"/>
      <c r="CZ1883" s="106"/>
      <c r="DA1883" s="1"/>
      <c r="DB1883" s="11"/>
      <c r="DC1883" s="46"/>
      <c r="DD1883" s="46"/>
      <c r="DE1883" s="46"/>
      <c r="DF1883" s="46"/>
      <c r="DG1883" s="46"/>
      <c r="DH1883" s="46"/>
      <c r="DI1883" s="49"/>
      <c r="DJ1883" s="41"/>
      <c r="DK1883" s="107"/>
      <c r="DL1883" s="46"/>
      <c r="DM1883" s="46"/>
      <c r="DN1883" s="110"/>
      <c r="DO1883" s="5"/>
      <c r="DP1883" s="10"/>
      <c r="DQ1883" s="106"/>
      <c r="DR1883" s="1"/>
      <c r="DS1883" s="11"/>
      <c r="DT1883" s="46"/>
      <c r="DU1883" s="46"/>
      <c r="DV1883" s="46"/>
      <c r="DW1883" s="46"/>
      <c r="DX1883" s="46"/>
      <c r="DY1883" s="46"/>
      <c r="DZ1883" s="49"/>
      <c r="EA1883" s="41"/>
      <c r="EB1883" s="107"/>
      <c r="EC1883" s="46"/>
      <c r="ED1883" s="46"/>
      <c r="EE1883" s="110"/>
      <c r="EF1883" s="5"/>
      <c r="EG1883" s="10"/>
      <c r="EH1883" s="106"/>
      <c r="EI1883" s="1"/>
      <c r="EJ1883" s="11"/>
      <c r="EK1883" s="46"/>
      <c r="EL1883" s="46"/>
      <c r="EM1883" s="46"/>
      <c r="EN1883" s="46"/>
      <c r="EO1883" s="46"/>
      <c r="EP1883" s="46"/>
      <c r="EQ1883" s="49"/>
      <c r="ER1883" s="41"/>
      <c r="ES1883" s="107"/>
      <c r="ET1883" s="46"/>
      <c r="EU1883" s="46"/>
      <c r="EV1883" s="110"/>
      <c r="EW1883" s="5"/>
      <c r="EX1883" s="10"/>
      <c r="EY1883" s="106"/>
      <c r="EZ1883" s="1"/>
      <c r="FA1883" s="11"/>
      <c r="FB1883" s="46"/>
      <c r="FC1883" s="46"/>
      <c r="FD1883" s="46"/>
      <c r="FE1883" s="46"/>
      <c r="FF1883" s="46"/>
      <c r="FG1883" s="46"/>
      <c r="FH1883" s="49"/>
      <c r="FI1883" s="41"/>
      <c r="FJ1883" s="107"/>
      <c r="FK1883" s="46"/>
      <c r="FL1883" s="46"/>
      <c r="FM1883" s="110"/>
      <c r="FN1883" s="5"/>
      <c r="FO1883" s="10"/>
      <c r="FP1883" s="106"/>
      <c r="FQ1883" s="1"/>
      <c r="FR1883" s="11"/>
      <c r="FS1883" s="46"/>
      <c r="FT1883" s="46"/>
      <c r="FU1883" s="46"/>
      <c r="FV1883" s="46"/>
      <c r="FW1883" s="46"/>
      <c r="FX1883" s="46"/>
      <c r="FY1883" s="49"/>
      <c r="FZ1883" s="41"/>
      <c r="GA1883" s="107"/>
      <c r="GB1883" s="46"/>
      <c r="GC1883" s="46"/>
      <c r="GD1883" s="110"/>
      <c r="GE1883" s="5"/>
      <c r="GF1883" s="10"/>
      <c r="GG1883" s="106"/>
      <c r="GH1883" s="1"/>
      <c r="GI1883" s="11"/>
      <c r="GJ1883" s="46"/>
      <c r="GK1883" s="46"/>
      <c r="GL1883" s="46"/>
      <c r="GM1883" s="46"/>
      <c r="GN1883" s="46"/>
      <c r="GO1883" s="46"/>
      <c r="GP1883" s="49"/>
      <c r="GQ1883" s="41"/>
      <c r="GR1883" s="107"/>
      <c r="GS1883" s="46"/>
      <c r="GT1883" s="46"/>
      <c r="GU1883" s="110"/>
      <c r="GV1883" s="5"/>
      <c r="GW1883" s="10"/>
      <c r="GX1883" s="106"/>
      <c r="GY1883" s="1"/>
      <c r="GZ1883" s="11"/>
      <c r="HA1883" s="46"/>
      <c r="HB1883" s="46"/>
      <c r="HC1883" s="46"/>
      <c r="HD1883" s="46"/>
      <c r="HE1883" s="46"/>
      <c r="HF1883" s="46"/>
      <c r="HG1883" s="49"/>
      <c r="HH1883" s="41"/>
      <c r="HI1883" s="107"/>
      <c r="HJ1883" s="46"/>
      <c r="HK1883" s="46"/>
      <c r="HL1883" s="110"/>
      <c r="HM1883" s="5"/>
      <c r="HN1883" s="10"/>
      <c r="HO1883" s="106"/>
      <c r="HP1883" s="1"/>
      <c r="HQ1883" s="11"/>
      <c r="HR1883" s="46"/>
      <c r="HS1883" s="46"/>
      <c r="HT1883" s="46"/>
      <c r="HU1883" s="46"/>
      <c r="HV1883" s="46"/>
      <c r="HW1883" s="46"/>
      <c r="HX1883" s="49"/>
      <c r="HY1883" s="41"/>
      <c r="HZ1883" s="107"/>
      <c r="IA1883" s="46"/>
      <c r="IB1883" s="46"/>
      <c r="IC1883" s="110"/>
      <c r="ID1883" s="5"/>
    </row>
    <row r="1884" spans="1:238" s="51" customFormat="1" ht="18.75" customHeight="1">
      <c r="A1884" s="50">
        <v>149497</v>
      </c>
      <c r="B1884" s="10" t="s">
        <v>4274</v>
      </c>
      <c r="C1884" s="13">
        <v>53560.07</v>
      </c>
      <c r="D1884" s="11"/>
      <c r="E1884" s="11" t="s">
        <v>2259</v>
      </c>
      <c r="F1884" s="11" t="s">
        <v>0</v>
      </c>
      <c r="G1884" s="46">
        <v>2</v>
      </c>
      <c r="H1884" s="46">
        <v>1</v>
      </c>
      <c r="I1884" s="46">
        <v>1</v>
      </c>
      <c r="J1884" s="47">
        <v>14.5</v>
      </c>
      <c r="K1884" s="47">
        <v>12.5</v>
      </c>
      <c r="L1884" s="48">
        <v>0.04</v>
      </c>
      <c r="M1884" s="49">
        <v>6925808312084</v>
      </c>
      <c r="N1884" s="107"/>
      <c r="O1884" s="41">
        <f t="shared" si="238"/>
        <v>0</v>
      </c>
      <c r="P1884" s="47">
        <f t="shared" si="239"/>
        <v>0</v>
      </c>
      <c r="Q1884" s="47">
        <f t="shared" si="240"/>
        <v>0</v>
      </c>
      <c r="R1884" s="3">
        <f t="shared" si="241"/>
        <v>0</v>
      </c>
      <c r="S1884" s="106"/>
      <c r="T1884" s="1"/>
      <c r="U1884" s="11"/>
      <c r="V1884" s="46"/>
      <c r="W1884" s="46"/>
      <c r="X1884" s="46"/>
      <c r="Y1884" s="46"/>
      <c r="Z1884" s="46"/>
      <c r="AA1884" s="46"/>
      <c r="AB1884" s="49"/>
      <c r="AC1884" s="41"/>
      <c r="AD1884" s="107"/>
      <c r="AE1884" s="46"/>
      <c r="AF1884" s="46"/>
      <c r="AG1884" s="110"/>
      <c r="AH1884" s="5"/>
      <c r="AI1884" s="10"/>
      <c r="AJ1884" s="106"/>
      <c r="AK1884" s="1"/>
      <c r="AL1884" s="11"/>
      <c r="AM1884" s="46"/>
      <c r="AN1884" s="46"/>
      <c r="AO1884" s="46"/>
      <c r="AP1884" s="46"/>
      <c r="AQ1884" s="46"/>
      <c r="AR1884" s="46"/>
      <c r="AS1884" s="49"/>
      <c r="AT1884" s="41"/>
      <c r="AU1884" s="107"/>
      <c r="AV1884" s="46"/>
      <c r="AW1884" s="46"/>
      <c r="AX1884" s="110"/>
      <c r="AY1884" s="5"/>
      <c r="AZ1884" s="10"/>
      <c r="BA1884" s="106"/>
      <c r="BB1884" s="1"/>
      <c r="BC1884" s="11"/>
      <c r="BD1884" s="46"/>
      <c r="BE1884" s="46"/>
      <c r="BF1884" s="46"/>
      <c r="BG1884" s="46"/>
      <c r="BH1884" s="46"/>
      <c r="BI1884" s="46"/>
      <c r="BJ1884" s="49"/>
      <c r="BK1884" s="41"/>
      <c r="BL1884" s="107"/>
      <c r="BM1884" s="46"/>
      <c r="BN1884" s="46"/>
      <c r="BO1884" s="110"/>
      <c r="BP1884" s="5"/>
      <c r="BQ1884" s="10"/>
      <c r="BR1884" s="106"/>
      <c r="BS1884" s="1"/>
      <c r="BT1884" s="11"/>
      <c r="BU1884" s="46"/>
      <c r="BV1884" s="46"/>
      <c r="BW1884" s="46"/>
      <c r="BX1884" s="46"/>
      <c r="BY1884" s="46"/>
      <c r="BZ1884" s="46"/>
      <c r="CA1884" s="49"/>
      <c r="CB1884" s="41"/>
      <c r="CC1884" s="107"/>
      <c r="CD1884" s="46"/>
      <c r="CE1884" s="46"/>
      <c r="CF1884" s="110"/>
      <c r="CG1884" s="5"/>
      <c r="CH1884" s="10"/>
      <c r="CI1884" s="106"/>
      <c r="CJ1884" s="1"/>
      <c r="CK1884" s="11"/>
      <c r="CL1884" s="46"/>
      <c r="CM1884" s="46"/>
      <c r="CN1884" s="46"/>
      <c r="CO1884" s="46"/>
      <c r="CP1884" s="46"/>
      <c r="CQ1884" s="46"/>
      <c r="CR1884" s="49"/>
      <c r="CS1884" s="41"/>
      <c r="CT1884" s="107"/>
      <c r="CU1884" s="46"/>
      <c r="CV1884" s="46"/>
      <c r="CW1884" s="110"/>
      <c r="CX1884" s="5"/>
      <c r="CY1884" s="10"/>
      <c r="CZ1884" s="106"/>
      <c r="DA1884" s="1"/>
      <c r="DB1884" s="11"/>
      <c r="DC1884" s="46"/>
      <c r="DD1884" s="46"/>
      <c r="DE1884" s="46"/>
      <c r="DF1884" s="46"/>
      <c r="DG1884" s="46"/>
      <c r="DH1884" s="46"/>
      <c r="DI1884" s="49"/>
      <c r="DJ1884" s="41"/>
      <c r="DK1884" s="107"/>
      <c r="DL1884" s="46"/>
      <c r="DM1884" s="46"/>
      <c r="DN1884" s="110"/>
      <c r="DO1884" s="5"/>
      <c r="DP1884" s="10"/>
      <c r="DQ1884" s="106"/>
      <c r="DR1884" s="1"/>
      <c r="DS1884" s="11"/>
      <c r="DT1884" s="46"/>
      <c r="DU1884" s="46"/>
      <c r="DV1884" s="46"/>
      <c r="DW1884" s="46"/>
      <c r="DX1884" s="46"/>
      <c r="DY1884" s="46"/>
      <c r="DZ1884" s="49"/>
      <c r="EA1884" s="41"/>
      <c r="EB1884" s="107"/>
      <c r="EC1884" s="46"/>
      <c r="ED1884" s="46"/>
      <c r="EE1884" s="110"/>
      <c r="EF1884" s="5"/>
      <c r="EG1884" s="10"/>
      <c r="EH1884" s="106"/>
      <c r="EI1884" s="1"/>
      <c r="EJ1884" s="11"/>
      <c r="EK1884" s="46"/>
      <c r="EL1884" s="46"/>
      <c r="EM1884" s="46"/>
      <c r="EN1884" s="46"/>
      <c r="EO1884" s="46"/>
      <c r="EP1884" s="46"/>
      <c r="EQ1884" s="49"/>
      <c r="ER1884" s="41"/>
      <c r="ES1884" s="107"/>
      <c r="ET1884" s="46"/>
      <c r="EU1884" s="46"/>
      <c r="EV1884" s="110"/>
      <c r="EW1884" s="5"/>
      <c r="EX1884" s="10"/>
      <c r="EY1884" s="106"/>
      <c r="EZ1884" s="1"/>
      <c r="FA1884" s="11"/>
      <c r="FB1884" s="46"/>
      <c r="FC1884" s="46"/>
      <c r="FD1884" s="46"/>
      <c r="FE1884" s="46"/>
      <c r="FF1884" s="46"/>
      <c r="FG1884" s="46"/>
      <c r="FH1884" s="49"/>
      <c r="FI1884" s="41"/>
      <c r="FJ1884" s="107"/>
      <c r="FK1884" s="46"/>
      <c r="FL1884" s="46"/>
      <c r="FM1884" s="110"/>
      <c r="FN1884" s="5"/>
      <c r="FO1884" s="10"/>
      <c r="FP1884" s="106"/>
      <c r="FQ1884" s="1"/>
      <c r="FR1884" s="11"/>
      <c r="FS1884" s="46"/>
      <c r="FT1884" s="46"/>
      <c r="FU1884" s="46"/>
      <c r="FV1884" s="46"/>
      <c r="FW1884" s="46"/>
      <c r="FX1884" s="46"/>
      <c r="FY1884" s="49"/>
      <c r="FZ1884" s="41"/>
      <c r="GA1884" s="107"/>
      <c r="GB1884" s="46"/>
      <c r="GC1884" s="46"/>
      <c r="GD1884" s="110"/>
      <c r="GE1884" s="5"/>
      <c r="GF1884" s="10"/>
      <c r="GG1884" s="106"/>
      <c r="GH1884" s="1"/>
      <c r="GI1884" s="11"/>
      <c r="GJ1884" s="46"/>
      <c r="GK1884" s="46"/>
      <c r="GL1884" s="46"/>
      <c r="GM1884" s="46"/>
      <c r="GN1884" s="46"/>
      <c r="GO1884" s="46"/>
      <c r="GP1884" s="49"/>
      <c r="GQ1884" s="41"/>
      <c r="GR1884" s="107"/>
      <c r="GS1884" s="46"/>
      <c r="GT1884" s="46"/>
      <c r="GU1884" s="110"/>
      <c r="GV1884" s="5"/>
      <c r="GW1884" s="10"/>
      <c r="GX1884" s="106"/>
      <c r="GY1884" s="1"/>
      <c r="GZ1884" s="11"/>
      <c r="HA1884" s="46"/>
      <c r="HB1884" s="46"/>
      <c r="HC1884" s="46"/>
      <c r="HD1884" s="46"/>
      <c r="HE1884" s="46"/>
      <c r="HF1884" s="46"/>
      <c r="HG1884" s="49"/>
      <c r="HH1884" s="41"/>
      <c r="HI1884" s="107"/>
      <c r="HJ1884" s="46"/>
      <c r="HK1884" s="46"/>
      <c r="HL1884" s="110"/>
      <c r="HM1884" s="5"/>
      <c r="HN1884" s="10"/>
      <c r="HO1884" s="106"/>
      <c r="HP1884" s="1"/>
      <c r="HQ1884" s="11"/>
      <c r="HR1884" s="46"/>
      <c r="HS1884" s="46"/>
      <c r="HT1884" s="46"/>
      <c r="HU1884" s="46"/>
      <c r="HV1884" s="46"/>
      <c r="HW1884" s="46"/>
      <c r="HX1884" s="49"/>
      <c r="HY1884" s="41"/>
      <c r="HZ1884" s="107"/>
      <c r="IA1884" s="46"/>
      <c r="IB1884" s="46"/>
      <c r="IC1884" s="110"/>
      <c r="ID1884" s="5"/>
    </row>
    <row r="1885" spans="1:238" s="51" customFormat="1" ht="18.75" customHeight="1">
      <c r="A1885" s="50">
        <v>149924</v>
      </c>
      <c r="B1885" s="10" t="s">
        <v>4275</v>
      </c>
      <c r="C1885" s="13">
        <v>81527.759999999995</v>
      </c>
      <c r="D1885" s="11"/>
      <c r="E1885" s="11" t="s">
        <v>2259</v>
      </c>
      <c r="F1885" s="11" t="s">
        <v>0</v>
      </c>
      <c r="G1885" s="46">
        <v>1</v>
      </c>
      <c r="H1885" s="46">
        <v>1</v>
      </c>
      <c r="I1885" s="46">
        <v>1</v>
      </c>
      <c r="J1885" s="47">
        <v>21</v>
      </c>
      <c r="K1885" s="47">
        <v>19</v>
      </c>
      <c r="L1885" s="48">
        <v>0.03</v>
      </c>
      <c r="M1885" s="49">
        <v>6925808335885</v>
      </c>
      <c r="N1885" s="107"/>
      <c r="O1885" s="41">
        <f t="shared" si="238"/>
        <v>0</v>
      </c>
      <c r="P1885" s="47">
        <f t="shared" si="239"/>
        <v>0</v>
      </c>
      <c r="Q1885" s="47">
        <f t="shared" si="240"/>
        <v>0</v>
      </c>
      <c r="R1885" s="3">
        <f t="shared" si="241"/>
        <v>0</v>
      </c>
      <c r="S1885" s="106"/>
      <c r="T1885" s="1"/>
      <c r="U1885" s="11"/>
      <c r="V1885" s="46"/>
      <c r="W1885" s="46"/>
      <c r="X1885" s="46"/>
      <c r="Y1885" s="46"/>
      <c r="Z1885" s="46"/>
      <c r="AA1885" s="46"/>
      <c r="AB1885" s="49"/>
      <c r="AC1885" s="41"/>
      <c r="AD1885" s="107"/>
      <c r="AE1885" s="46"/>
      <c r="AF1885" s="46"/>
      <c r="AG1885" s="110"/>
      <c r="AH1885" s="5"/>
      <c r="AI1885" s="10"/>
      <c r="AJ1885" s="106"/>
      <c r="AK1885" s="1"/>
      <c r="AL1885" s="11"/>
      <c r="AM1885" s="46"/>
      <c r="AN1885" s="46"/>
      <c r="AO1885" s="46"/>
      <c r="AP1885" s="46"/>
      <c r="AQ1885" s="46"/>
      <c r="AR1885" s="46"/>
      <c r="AS1885" s="49"/>
      <c r="AT1885" s="41"/>
      <c r="AU1885" s="107"/>
      <c r="AV1885" s="46"/>
      <c r="AW1885" s="46"/>
      <c r="AX1885" s="110"/>
      <c r="AY1885" s="5"/>
      <c r="AZ1885" s="10"/>
      <c r="BA1885" s="106"/>
      <c r="BB1885" s="1"/>
      <c r="BC1885" s="11"/>
      <c r="BD1885" s="46"/>
      <c r="BE1885" s="46"/>
      <c r="BF1885" s="46"/>
      <c r="BG1885" s="46"/>
      <c r="BH1885" s="46"/>
      <c r="BI1885" s="46"/>
      <c r="BJ1885" s="49"/>
      <c r="BK1885" s="41"/>
      <c r="BL1885" s="107"/>
      <c r="BM1885" s="46"/>
      <c r="BN1885" s="46"/>
      <c r="BO1885" s="110"/>
      <c r="BP1885" s="5"/>
      <c r="BQ1885" s="10"/>
      <c r="BR1885" s="106"/>
      <c r="BS1885" s="1"/>
      <c r="BT1885" s="11"/>
      <c r="BU1885" s="46"/>
      <c r="BV1885" s="46"/>
      <c r="BW1885" s="46"/>
      <c r="BX1885" s="46"/>
      <c r="BY1885" s="46"/>
      <c r="BZ1885" s="46"/>
      <c r="CA1885" s="49"/>
      <c r="CB1885" s="41"/>
      <c r="CC1885" s="107"/>
      <c r="CD1885" s="46"/>
      <c r="CE1885" s="46"/>
      <c r="CF1885" s="110"/>
      <c r="CG1885" s="5"/>
      <c r="CH1885" s="10"/>
      <c r="CI1885" s="106"/>
      <c r="CJ1885" s="1"/>
      <c r="CK1885" s="11"/>
      <c r="CL1885" s="46"/>
      <c r="CM1885" s="46"/>
      <c r="CN1885" s="46"/>
      <c r="CO1885" s="46"/>
      <c r="CP1885" s="46"/>
      <c r="CQ1885" s="46"/>
      <c r="CR1885" s="49"/>
      <c r="CS1885" s="41"/>
      <c r="CT1885" s="107"/>
      <c r="CU1885" s="46"/>
      <c r="CV1885" s="46"/>
      <c r="CW1885" s="110"/>
      <c r="CX1885" s="5"/>
      <c r="CY1885" s="10"/>
      <c r="CZ1885" s="106"/>
      <c r="DA1885" s="1"/>
      <c r="DB1885" s="11"/>
      <c r="DC1885" s="46"/>
      <c r="DD1885" s="46"/>
      <c r="DE1885" s="46"/>
      <c r="DF1885" s="46"/>
      <c r="DG1885" s="46"/>
      <c r="DH1885" s="46"/>
      <c r="DI1885" s="49"/>
      <c r="DJ1885" s="41"/>
      <c r="DK1885" s="107"/>
      <c r="DL1885" s="46"/>
      <c r="DM1885" s="46"/>
      <c r="DN1885" s="110"/>
      <c r="DO1885" s="5"/>
      <c r="DP1885" s="10"/>
      <c r="DQ1885" s="106"/>
      <c r="DR1885" s="1"/>
      <c r="DS1885" s="11"/>
      <c r="DT1885" s="46"/>
      <c r="DU1885" s="46"/>
      <c r="DV1885" s="46"/>
      <c r="DW1885" s="46"/>
      <c r="DX1885" s="46"/>
      <c r="DY1885" s="46"/>
      <c r="DZ1885" s="49"/>
      <c r="EA1885" s="41"/>
      <c r="EB1885" s="107"/>
      <c r="EC1885" s="46"/>
      <c r="ED1885" s="46"/>
      <c r="EE1885" s="110"/>
      <c r="EF1885" s="5"/>
      <c r="EG1885" s="10"/>
      <c r="EH1885" s="106"/>
      <c r="EI1885" s="1"/>
      <c r="EJ1885" s="11"/>
      <c r="EK1885" s="46"/>
      <c r="EL1885" s="46"/>
      <c r="EM1885" s="46"/>
      <c r="EN1885" s="46"/>
      <c r="EO1885" s="46"/>
      <c r="EP1885" s="46"/>
      <c r="EQ1885" s="49"/>
      <c r="ER1885" s="41"/>
      <c r="ES1885" s="107"/>
      <c r="ET1885" s="46"/>
      <c r="EU1885" s="46"/>
      <c r="EV1885" s="110"/>
      <c r="EW1885" s="5"/>
      <c r="EX1885" s="10"/>
      <c r="EY1885" s="106"/>
      <c r="EZ1885" s="1"/>
      <c r="FA1885" s="11"/>
      <c r="FB1885" s="46"/>
      <c r="FC1885" s="46"/>
      <c r="FD1885" s="46"/>
      <c r="FE1885" s="46"/>
      <c r="FF1885" s="46"/>
      <c r="FG1885" s="46"/>
      <c r="FH1885" s="49"/>
      <c r="FI1885" s="41"/>
      <c r="FJ1885" s="107"/>
      <c r="FK1885" s="46"/>
      <c r="FL1885" s="46"/>
      <c r="FM1885" s="110"/>
      <c r="FN1885" s="5"/>
      <c r="FO1885" s="10"/>
      <c r="FP1885" s="106"/>
      <c r="FQ1885" s="1"/>
      <c r="FR1885" s="11"/>
      <c r="FS1885" s="46"/>
      <c r="FT1885" s="46"/>
      <c r="FU1885" s="46"/>
      <c r="FV1885" s="46"/>
      <c r="FW1885" s="46"/>
      <c r="FX1885" s="46"/>
      <c r="FY1885" s="49"/>
      <c r="FZ1885" s="41"/>
      <c r="GA1885" s="107"/>
      <c r="GB1885" s="46"/>
      <c r="GC1885" s="46"/>
      <c r="GD1885" s="110"/>
      <c r="GE1885" s="5"/>
      <c r="GF1885" s="10"/>
      <c r="GG1885" s="106"/>
      <c r="GH1885" s="1"/>
      <c r="GI1885" s="11"/>
      <c r="GJ1885" s="46"/>
      <c r="GK1885" s="46"/>
      <c r="GL1885" s="46"/>
      <c r="GM1885" s="46"/>
      <c r="GN1885" s="46"/>
      <c r="GO1885" s="46"/>
      <c r="GP1885" s="49"/>
      <c r="GQ1885" s="41"/>
      <c r="GR1885" s="107"/>
      <c r="GS1885" s="46"/>
      <c r="GT1885" s="46"/>
      <c r="GU1885" s="110"/>
      <c r="GV1885" s="5"/>
      <c r="GW1885" s="10"/>
      <c r="GX1885" s="106"/>
      <c r="GY1885" s="1"/>
      <c r="GZ1885" s="11"/>
      <c r="HA1885" s="46"/>
      <c r="HB1885" s="46"/>
      <c r="HC1885" s="46"/>
      <c r="HD1885" s="46"/>
      <c r="HE1885" s="46"/>
      <c r="HF1885" s="46"/>
      <c r="HG1885" s="49"/>
      <c r="HH1885" s="41"/>
      <c r="HI1885" s="107"/>
      <c r="HJ1885" s="46"/>
      <c r="HK1885" s="46"/>
      <c r="HL1885" s="110"/>
      <c r="HM1885" s="5"/>
      <c r="HN1885" s="10"/>
      <c r="HO1885" s="106"/>
      <c r="HP1885" s="1"/>
      <c r="HQ1885" s="11"/>
      <c r="HR1885" s="46"/>
      <c r="HS1885" s="46"/>
      <c r="HT1885" s="46"/>
      <c r="HU1885" s="46"/>
      <c r="HV1885" s="46"/>
      <c r="HW1885" s="46"/>
      <c r="HX1885" s="49"/>
      <c r="HY1885" s="41"/>
      <c r="HZ1885" s="107"/>
      <c r="IA1885" s="46"/>
      <c r="IB1885" s="46"/>
      <c r="IC1885" s="110"/>
      <c r="ID1885" s="5"/>
    </row>
    <row r="1886" spans="1:238" s="51" customFormat="1" ht="18.75" customHeight="1">
      <c r="A1886" s="50">
        <v>149925</v>
      </c>
      <c r="B1886" s="10" t="s">
        <v>4276</v>
      </c>
      <c r="C1886" s="13">
        <v>81527.759999999995</v>
      </c>
      <c r="D1886" s="11"/>
      <c r="E1886" s="11" t="s">
        <v>2259</v>
      </c>
      <c r="F1886" s="11" t="s">
        <v>0</v>
      </c>
      <c r="G1886" s="46">
        <v>1</v>
      </c>
      <c r="H1886" s="46">
        <v>1</v>
      </c>
      <c r="I1886" s="46">
        <v>1</v>
      </c>
      <c r="J1886" s="47">
        <v>21</v>
      </c>
      <c r="K1886" s="47">
        <v>19</v>
      </c>
      <c r="L1886" s="48">
        <v>0.03</v>
      </c>
      <c r="M1886" s="49">
        <v>6925808335892</v>
      </c>
      <c r="N1886" s="107"/>
      <c r="O1886" s="41">
        <f t="shared" si="238"/>
        <v>0</v>
      </c>
      <c r="P1886" s="47">
        <f t="shared" si="239"/>
        <v>0</v>
      </c>
      <c r="Q1886" s="47">
        <f t="shared" si="240"/>
        <v>0</v>
      </c>
      <c r="R1886" s="3">
        <f t="shared" si="241"/>
        <v>0</v>
      </c>
      <c r="S1886" s="106"/>
      <c r="T1886" s="1"/>
      <c r="U1886" s="11"/>
      <c r="V1886" s="46"/>
      <c r="W1886" s="46"/>
      <c r="X1886" s="46"/>
      <c r="Y1886" s="46"/>
      <c r="Z1886" s="46"/>
      <c r="AA1886" s="46"/>
      <c r="AB1886" s="49"/>
      <c r="AC1886" s="41"/>
      <c r="AD1886" s="107"/>
      <c r="AE1886" s="46"/>
      <c r="AF1886" s="46"/>
      <c r="AG1886" s="110"/>
      <c r="AH1886" s="5"/>
      <c r="AI1886" s="10"/>
      <c r="AJ1886" s="106"/>
      <c r="AK1886" s="1"/>
      <c r="AL1886" s="11"/>
      <c r="AM1886" s="46"/>
      <c r="AN1886" s="46"/>
      <c r="AO1886" s="46"/>
      <c r="AP1886" s="46"/>
      <c r="AQ1886" s="46"/>
      <c r="AR1886" s="46"/>
      <c r="AS1886" s="49"/>
      <c r="AT1886" s="41"/>
      <c r="AU1886" s="107"/>
      <c r="AV1886" s="46"/>
      <c r="AW1886" s="46"/>
      <c r="AX1886" s="110"/>
      <c r="AY1886" s="5"/>
      <c r="AZ1886" s="10"/>
      <c r="BA1886" s="106"/>
      <c r="BB1886" s="1"/>
      <c r="BC1886" s="11"/>
      <c r="BD1886" s="46"/>
      <c r="BE1886" s="46"/>
      <c r="BF1886" s="46"/>
      <c r="BG1886" s="46"/>
      <c r="BH1886" s="46"/>
      <c r="BI1886" s="46"/>
      <c r="BJ1886" s="49"/>
      <c r="BK1886" s="41"/>
      <c r="BL1886" s="107"/>
      <c r="BM1886" s="46"/>
      <c r="BN1886" s="46"/>
      <c r="BO1886" s="110"/>
      <c r="BP1886" s="5"/>
      <c r="BQ1886" s="10"/>
      <c r="BR1886" s="106"/>
      <c r="BS1886" s="1"/>
      <c r="BT1886" s="11"/>
      <c r="BU1886" s="46"/>
      <c r="BV1886" s="46"/>
      <c r="BW1886" s="46"/>
      <c r="BX1886" s="46"/>
      <c r="BY1886" s="46"/>
      <c r="BZ1886" s="46"/>
      <c r="CA1886" s="49"/>
      <c r="CB1886" s="41"/>
      <c r="CC1886" s="107"/>
      <c r="CD1886" s="46"/>
      <c r="CE1886" s="46"/>
      <c r="CF1886" s="110"/>
      <c r="CG1886" s="5"/>
      <c r="CH1886" s="10"/>
      <c r="CI1886" s="106"/>
      <c r="CJ1886" s="1"/>
      <c r="CK1886" s="11"/>
      <c r="CL1886" s="46"/>
      <c r="CM1886" s="46"/>
      <c r="CN1886" s="46"/>
      <c r="CO1886" s="46"/>
      <c r="CP1886" s="46"/>
      <c r="CQ1886" s="46"/>
      <c r="CR1886" s="49"/>
      <c r="CS1886" s="41"/>
      <c r="CT1886" s="107"/>
      <c r="CU1886" s="46"/>
      <c r="CV1886" s="46"/>
      <c r="CW1886" s="110"/>
      <c r="CX1886" s="5"/>
      <c r="CY1886" s="10"/>
      <c r="CZ1886" s="106"/>
      <c r="DA1886" s="1"/>
      <c r="DB1886" s="11"/>
      <c r="DC1886" s="46"/>
      <c r="DD1886" s="46"/>
      <c r="DE1886" s="46"/>
      <c r="DF1886" s="46"/>
      <c r="DG1886" s="46"/>
      <c r="DH1886" s="46"/>
      <c r="DI1886" s="49"/>
      <c r="DJ1886" s="41"/>
      <c r="DK1886" s="107"/>
      <c r="DL1886" s="46"/>
      <c r="DM1886" s="46"/>
      <c r="DN1886" s="110"/>
      <c r="DO1886" s="5"/>
      <c r="DP1886" s="10"/>
      <c r="DQ1886" s="106"/>
      <c r="DR1886" s="1"/>
      <c r="DS1886" s="11"/>
      <c r="DT1886" s="46"/>
      <c r="DU1886" s="46"/>
      <c r="DV1886" s="46"/>
      <c r="DW1886" s="46"/>
      <c r="DX1886" s="46"/>
      <c r="DY1886" s="46"/>
      <c r="DZ1886" s="49"/>
      <c r="EA1886" s="41"/>
      <c r="EB1886" s="107"/>
      <c r="EC1886" s="46"/>
      <c r="ED1886" s="46"/>
      <c r="EE1886" s="110"/>
      <c r="EF1886" s="5"/>
      <c r="EG1886" s="10"/>
      <c r="EH1886" s="106"/>
      <c r="EI1886" s="1"/>
      <c r="EJ1886" s="11"/>
      <c r="EK1886" s="46"/>
      <c r="EL1886" s="46"/>
      <c r="EM1886" s="46"/>
      <c r="EN1886" s="46"/>
      <c r="EO1886" s="46"/>
      <c r="EP1886" s="46"/>
      <c r="EQ1886" s="49"/>
      <c r="ER1886" s="41"/>
      <c r="ES1886" s="107"/>
      <c r="ET1886" s="46"/>
      <c r="EU1886" s="46"/>
      <c r="EV1886" s="110"/>
      <c r="EW1886" s="5"/>
      <c r="EX1886" s="10"/>
      <c r="EY1886" s="106"/>
      <c r="EZ1886" s="1"/>
      <c r="FA1886" s="11"/>
      <c r="FB1886" s="46"/>
      <c r="FC1886" s="46"/>
      <c r="FD1886" s="46"/>
      <c r="FE1886" s="46"/>
      <c r="FF1886" s="46"/>
      <c r="FG1886" s="46"/>
      <c r="FH1886" s="49"/>
      <c r="FI1886" s="41"/>
      <c r="FJ1886" s="107"/>
      <c r="FK1886" s="46"/>
      <c r="FL1886" s="46"/>
      <c r="FM1886" s="110"/>
      <c r="FN1886" s="5"/>
      <c r="FO1886" s="10"/>
      <c r="FP1886" s="106"/>
      <c r="FQ1886" s="1"/>
      <c r="FR1886" s="11"/>
      <c r="FS1886" s="46"/>
      <c r="FT1886" s="46"/>
      <c r="FU1886" s="46"/>
      <c r="FV1886" s="46"/>
      <c r="FW1886" s="46"/>
      <c r="FX1886" s="46"/>
      <c r="FY1886" s="49"/>
      <c r="FZ1886" s="41"/>
      <c r="GA1886" s="107"/>
      <c r="GB1886" s="46"/>
      <c r="GC1886" s="46"/>
      <c r="GD1886" s="110"/>
      <c r="GE1886" s="5"/>
      <c r="GF1886" s="10"/>
      <c r="GG1886" s="106"/>
      <c r="GH1886" s="1"/>
      <c r="GI1886" s="11"/>
      <c r="GJ1886" s="46"/>
      <c r="GK1886" s="46"/>
      <c r="GL1886" s="46"/>
      <c r="GM1886" s="46"/>
      <c r="GN1886" s="46"/>
      <c r="GO1886" s="46"/>
      <c r="GP1886" s="49"/>
      <c r="GQ1886" s="41"/>
      <c r="GR1886" s="107"/>
      <c r="GS1886" s="46"/>
      <c r="GT1886" s="46"/>
      <c r="GU1886" s="110"/>
      <c r="GV1886" s="5"/>
      <c r="GW1886" s="10"/>
      <c r="GX1886" s="106"/>
      <c r="GY1886" s="1"/>
      <c r="GZ1886" s="11"/>
      <c r="HA1886" s="46"/>
      <c r="HB1886" s="46"/>
      <c r="HC1886" s="46"/>
      <c r="HD1886" s="46"/>
      <c r="HE1886" s="46"/>
      <c r="HF1886" s="46"/>
      <c r="HG1886" s="49"/>
      <c r="HH1886" s="41"/>
      <c r="HI1886" s="107"/>
      <c r="HJ1886" s="46"/>
      <c r="HK1886" s="46"/>
      <c r="HL1886" s="110"/>
      <c r="HM1886" s="5"/>
      <c r="HN1886" s="10"/>
      <c r="HO1886" s="106"/>
      <c r="HP1886" s="1"/>
      <c r="HQ1886" s="11"/>
      <c r="HR1886" s="46"/>
      <c r="HS1886" s="46"/>
      <c r="HT1886" s="46"/>
      <c r="HU1886" s="46"/>
      <c r="HV1886" s="46"/>
      <c r="HW1886" s="46"/>
      <c r="HX1886" s="49"/>
      <c r="HY1886" s="41"/>
      <c r="HZ1886" s="107"/>
      <c r="IA1886" s="46"/>
      <c r="IB1886" s="46"/>
      <c r="IC1886" s="110"/>
      <c r="ID1886" s="5"/>
    </row>
    <row r="1887" spans="1:238" s="51" customFormat="1" ht="18.75" customHeight="1">
      <c r="A1887" s="50">
        <v>149926</v>
      </c>
      <c r="B1887" s="10" t="s">
        <v>4277</v>
      </c>
      <c r="C1887" s="13">
        <v>81527.759999999995</v>
      </c>
      <c r="D1887" s="11"/>
      <c r="E1887" s="11" t="s">
        <v>2259</v>
      </c>
      <c r="F1887" s="11" t="s">
        <v>0</v>
      </c>
      <c r="G1887" s="46">
        <v>1</v>
      </c>
      <c r="H1887" s="46">
        <v>1</v>
      </c>
      <c r="I1887" s="46">
        <v>1</v>
      </c>
      <c r="J1887" s="47">
        <v>21</v>
      </c>
      <c r="K1887" s="47">
        <v>19</v>
      </c>
      <c r="L1887" s="48">
        <v>0.03</v>
      </c>
      <c r="M1887" s="49">
        <v>6925808335908</v>
      </c>
      <c r="N1887" s="107"/>
      <c r="O1887" s="41">
        <f t="shared" si="238"/>
        <v>0</v>
      </c>
      <c r="P1887" s="47">
        <f t="shared" si="239"/>
        <v>0</v>
      </c>
      <c r="Q1887" s="47">
        <f t="shared" si="240"/>
        <v>0</v>
      </c>
      <c r="R1887" s="3">
        <f t="shared" si="241"/>
        <v>0</v>
      </c>
      <c r="S1887" s="106"/>
      <c r="T1887" s="1"/>
      <c r="U1887" s="11"/>
      <c r="V1887" s="46"/>
      <c r="W1887" s="46"/>
      <c r="X1887" s="46"/>
      <c r="Y1887" s="46"/>
      <c r="Z1887" s="46"/>
      <c r="AA1887" s="46"/>
      <c r="AB1887" s="49"/>
      <c r="AC1887" s="41"/>
      <c r="AD1887" s="107"/>
      <c r="AE1887" s="46"/>
      <c r="AF1887" s="46"/>
      <c r="AG1887" s="110"/>
      <c r="AH1887" s="5"/>
      <c r="AI1887" s="10"/>
      <c r="AJ1887" s="106"/>
      <c r="AK1887" s="1"/>
      <c r="AL1887" s="11"/>
      <c r="AM1887" s="46"/>
      <c r="AN1887" s="46"/>
      <c r="AO1887" s="46"/>
      <c r="AP1887" s="46"/>
      <c r="AQ1887" s="46"/>
      <c r="AR1887" s="46"/>
      <c r="AS1887" s="49"/>
      <c r="AT1887" s="41"/>
      <c r="AU1887" s="107"/>
      <c r="AV1887" s="46"/>
      <c r="AW1887" s="46"/>
      <c r="AX1887" s="110"/>
      <c r="AY1887" s="5"/>
      <c r="AZ1887" s="10"/>
      <c r="BA1887" s="106"/>
      <c r="BB1887" s="1"/>
      <c r="BC1887" s="11"/>
      <c r="BD1887" s="46"/>
      <c r="BE1887" s="46"/>
      <c r="BF1887" s="46"/>
      <c r="BG1887" s="46"/>
      <c r="BH1887" s="46"/>
      <c r="BI1887" s="46"/>
      <c r="BJ1887" s="49"/>
      <c r="BK1887" s="41"/>
      <c r="BL1887" s="107"/>
      <c r="BM1887" s="46"/>
      <c r="BN1887" s="46"/>
      <c r="BO1887" s="110"/>
      <c r="BP1887" s="5"/>
      <c r="BQ1887" s="10"/>
      <c r="BR1887" s="106"/>
      <c r="BS1887" s="1"/>
      <c r="BT1887" s="11"/>
      <c r="BU1887" s="46"/>
      <c r="BV1887" s="46"/>
      <c r="BW1887" s="46"/>
      <c r="BX1887" s="46"/>
      <c r="BY1887" s="46"/>
      <c r="BZ1887" s="46"/>
      <c r="CA1887" s="49"/>
      <c r="CB1887" s="41"/>
      <c r="CC1887" s="107"/>
      <c r="CD1887" s="46"/>
      <c r="CE1887" s="46"/>
      <c r="CF1887" s="110"/>
      <c r="CG1887" s="5"/>
      <c r="CH1887" s="10"/>
      <c r="CI1887" s="106"/>
      <c r="CJ1887" s="1"/>
      <c r="CK1887" s="11"/>
      <c r="CL1887" s="46"/>
      <c r="CM1887" s="46"/>
      <c r="CN1887" s="46"/>
      <c r="CO1887" s="46"/>
      <c r="CP1887" s="46"/>
      <c r="CQ1887" s="46"/>
      <c r="CR1887" s="49"/>
      <c r="CS1887" s="41"/>
      <c r="CT1887" s="107"/>
      <c r="CU1887" s="46"/>
      <c r="CV1887" s="46"/>
      <c r="CW1887" s="110"/>
      <c r="CX1887" s="5"/>
      <c r="CY1887" s="10"/>
      <c r="CZ1887" s="106"/>
      <c r="DA1887" s="1"/>
      <c r="DB1887" s="11"/>
      <c r="DC1887" s="46"/>
      <c r="DD1887" s="46"/>
      <c r="DE1887" s="46"/>
      <c r="DF1887" s="46"/>
      <c r="DG1887" s="46"/>
      <c r="DH1887" s="46"/>
      <c r="DI1887" s="49"/>
      <c r="DJ1887" s="41"/>
      <c r="DK1887" s="107"/>
      <c r="DL1887" s="46"/>
      <c r="DM1887" s="46"/>
      <c r="DN1887" s="110"/>
      <c r="DO1887" s="5"/>
      <c r="DP1887" s="10"/>
      <c r="DQ1887" s="106"/>
      <c r="DR1887" s="1"/>
      <c r="DS1887" s="11"/>
      <c r="DT1887" s="46"/>
      <c r="DU1887" s="46"/>
      <c r="DV1887" s="46"/>
      <c r="DW1887" s="46"/>
      <c r="DX1887" s="46"/>
      <c r="DY1887" s="46"/>
      <c r="DZ1887" s="49"/>
      <c r="EA1887" s="41"/>
      <c r="EB1887" s="107"/>
      <c r="EC1887" s="46"/>
      <c r="ED1887" s="46"/>
      <c r="EE1887" s="110"/>
      <c r="EF1887" s="5"/>
      <c r="EG1887" s="10"/>
      <c r="EH1887" s="106"/>
      <c r="EI1887" s="1"/>
      <c r="EJ1887" s="11"/>
      <c r="EK1887" s="46"/>
      <c r="EL1887" s="46"/>
      <c r="EM1887" s="46"/>
      <c r="EN1887" s="46"/>
      <c r="EO1887" s="46"/>
      <c r="EP1887" s="46"/>
      <c r="EQ1887" s="49"/>
      <c r="ER1887" s="41"/>
      <c r="ES1887" s="107"/>
      <c r="ET1887" s="46"/>
      <c r="EU1887" s="46"/>
      <c r="EV1887" s="110"/>
      <c r="EW1887" s="5"/>
      <c r="EX1887" s="10"/>
      <c r="EY1887" s="106"/>
      <c r="EZ1887" s="1"/>
      <c r="FA1887" s="11"/>
      <c r="FB1887" s="46"/>
      <c r="FC1887" s="46"/>
      <c r="FD1887" s="46"/>
      <c r="FE1887" s="46"/>
      <c r="FF1887" s="46"/>
      <c r="FG1887" s="46"/>
      <c r="FH1887" s="49"/>
      <c r="FI1887" s="41"/>
      <c r="FJ1887" s="107"/>
      <c r="FK1887" s="46"/>
      <c r="FL1887" s="46"/>
      <c r="FM1887" s="110"/>
      <c r="FN1887" s="5"/>
      <c r="FO1887" s="10"/>
      <c r="FP1887" s="106"/>
      <c r="FQ1887" s="1"/>
      <c r="FR1887" s="11"/>
      <c r="FS1887" s="46"/>
      <c r="FT1887" s="46"/>
      <c r="FU1887" s="46"/>
      <c r="FV1887" s="46"/>
      <c r="FW1887" s="46"/>
      <c r="FX1887" s="46"/>
      <c r="FY1887" s="49"/>
      <c r="FZ1887" s="41"/>
      <c r="GA1887" s="107"/>
      <c r="GB1887" s="46"/>
      <c r="GC1887" s="46"/>
      <c r="GD1887" s="110"/>
      <c r="GE1887" s="5"/>
      <c r="GF1887" s="10"/>
      <c r="GG1887" s="106"/>
      <c r="GH1887" s="1"/>
      <c r="GI1887" s="11"/>
      <c r="GJ1887" s="46"/>
      <c r="GK1887" s="46"/>
      <c r="GL1887" s="46"/>
      <c r="GM1887" s="46"/>
      <c r="GN1887" s="46"/>
      <c r="GO1887" s="46"/>
      <c r="GP1887" s="49"/>
      <c r="GQ1887" s="41"/>
      <c r="GR1887" s="107"/>
      <c r="GS1887" s="46"/>
      <c r="GT1887" s="46"/>
      <c r="GU1887" s="110"/>
      <c r="GV1887" s="5"/>
      <c r="GW1887" s="10"/>
      <c r="GX1887" s="106"/>
      <c r="GY1887" s="1"/>
      <c r="GZ1887" s="11"/>
      <c r="HA1887" s="46"/>
      <c r="HB1887" s="46"/>
      <c r="HC1887" s="46"/>
      <c r="HD1887" s="46"/>
      <c r="HE1887" s="46"/>
      <c r="HF1887" s="46"/>
      <c r="HG1887" s="49"/>
      <c r="HH1887" s="41"/>
      <c r="HI1887" s="107"/>
      <c r="HJ1887" s="46"/>
      <c r="HK1887" s="46"/>
      <c r="HL1887" s="110"/>
      <c r="HM1887" s="5"/>
      <c r="HN1887" s="10"/>
      <c r="HO1887" s="106"/>
      <c r="HP1887" s="1"/>
      <c r="HQ1887" s="11"/>
      <c r="HR1887" s="46"/>
      <c r="HS1887" s="46"/>
      <c r="HT1887" s="46"/>
      <c r="HU1887" s="46"/>
      <c r="HV1887" s="46"/>
      <c r="HW1887" s="46"/>
      <c r="HX1887" s="49"/>
      <c r="HY1887" s="41"/>
      <c r="HZ1887" s="107"/>
      <c r="IA1887" s="46"/>
      <c r="IB1887" s="46"/>
      <c r="IC1887" s="110"/>
      <c r="ID1887" s="5"/>
    </row>
    <row r="1888" spans="1:238" s="51" customFormat="1" ht="18.75" customHeight="1">
      <c r="A1888" s="50">
        <v>149927</v>
      </c>
      <c r="B1888" s="10" t="s">
        <v>4278</v>
      </c>
      <c r="C1888" s="13">
        <v>86401.86</v>
      </c>
      <c r="D1888" s="11"/>
      <c r="E1888" s="11" t="s">
        <v>2259</v>
      </c>
      <c r="F1888" s="11" t="s">
        <v>0</v>
      </c>
      <c r="G1888" s="46">
        <v>1</v>
      </c>
      <c r="H1888" s="46">
        <v>1</v>
      </c>
      <c r="I1888" s="46">
        <v>1</v>
      </c>
      <c r="J1888" s="47">
        <v>21</v>
      </c>
      <c r="K1888" s="47">
        <v>19</v>
      </c>
      <c r="L1888" s="48">
        <v>0.03</v>
      </c>
      <c r="M1888" s="49">
        <v>6925808335915</v>
      </c>
      <c r="N1888" s="107"/>
      <c r="O1888" s="41">
        <f t="shared" si="238"/>
        <v>0</v>
      </c>
      <c r="P1888" s="47">
        <f t="shared" si="239"/>
        <v>0</v>
      </c>
      <c r="Q1888" s="47">
        <f t="shared" si="240"/>
        <v>0</v>
      </c>
      <c r="R1888" s="3">
        <f t="shared" si="241"/>
        <v>0</v>
      </c>
      <c r="S1888" s="106"/>
      <c r="T1888" s="1"/>
      <c r="U1888" s="11"/>
      <c r="V1888" s="46"/>
      <c r="W1888" s="46"/>
      <c r="X1888" s="46"/>
      <c r="Y1888" s="46"/>
      <c r="Z1888" s="46"/>
      <c r="AA1888" s="46"/>
      <c r="AB1888" s="49"/>
      <c r="AC1888" s="41"/>
      <c r="AD1888" s="107"/>
      <c r="AE1888" s="46"/>
      <c r="AF1888" s="46"/>
      <c r="AG1888" s="110"/>
      <c r="AH1888" s="5"/>
      <c r="AI1888" s="10"/>
      <c r="AJ1888" s="106"/>
      <c r="AK1888" s="1"/>
      <c r="AL1888" s="11"/>
      <c r="AM1888" s="46"/>
      <c r="AN1888" s="46"/>
      <c r="AO1888" s="46"/>
      <c r="AP1888" s="46"/>
      <c r="AQ1888" s="46"/>
      <c r="AR1888" s="46"/>
      <c r="AS1888" s="49"/>
      <c r="AT1888" s="41"/>
      <c r="AU1888" s="107"/>
      <c r="AV1888" s="46"/>
      <c r="AW1888" s="46"/>
      <c r="AX1888" s="110"/>
      <c r="AY1888" s="5"/>
      <c r="AZ1888" s="10"/>
      <c r="BA1888" s="106"/>
      <c r="BB1888" s="1"/>
      <c r="BC1888" s="11"/>
      <c r="BD1888" s="46"/>
      <c r="BE1888" s="46"/>
      <c r="BF1888" s="46"/>
      <c r="BG1888" s="46"/>
      <c r="BH1888" s="46"/>
      <c r="BI1888" s="46"/>
      <c r="BJ1888" s="49"/>
      <c r="BK1888" s="41"/>
      <c r="BL1888" s="107"/>
      <c r="BM1888" s="46"/>
      <c r="BN1888" s="46"/>
      <c r="BO1888" s="110"/>
      <c r="BP1888" s="5"/>
      <c r="BQ1888" s="10"/>
      <c r="BR1888" s="106"/>
      <c r="BS1888" s="1"/>
      <c r="BT1888" s="11"/>
      <c r="BU1888" s="46"/>
      <c r="BV1888" s="46"/>
      <c r="BW1888" s="46"/>
      <c r="BX1888" s="46"/>
      <c r="BY1888" s="46"/>
      <c r="BZ1888" s="46"/>
      <c r="CA1888" s="49"/>
      <c r="CB1888" s="41"/>
      <c r="CC1888" s="107"/>
      <c r="CD1888" s="46"/>
      <c r="CE1888" s="46"/>
      <c r="CF1888" s="110"/>
      <c r="CG1888" s="5"/>
      <c r="CH1888" s="10"/>
      <c r="CI1888" s="106"/>
      <c r="CJ1888" s="1"/>
      <c r="CK1888" s="11"/>
      <c r="CL1888" s="46"/>
      <c r="CM1888" s="46"/>
      <c r="CN1888" s="46"/>
      <c r="CO1888" s="46"/>
      <c r="CP1888" s="46"/>
      <c r="CQ1888" s="46"/>
      <c r="CR1888" s="49"/>
      <c r="CS1888" s="41"/>
      <c r="CT1888" s="107"/>
      <c r="CU1888" s="46"/>
      <c r="CV1888" s="46"/>
      <c r="CW1888" s="110"/>
      <c r="CX1888" s="5"/>
      <c r="CY1888" s="10"/>
      <c r="CZ1888" s="106"/>
      <c r="DA1888" s="1"/>
      <c r="DB1888" s="11"/>
      <c r="DC1888" s="46"/>
      <c r="DD1888" s="46"/>
      <c r="DE1888" s="46"/>
      <c r="DF1888" s="46"/>
      <c r="DG1888" s="46"/>
      <c r="DH1888" s="46"/>
      <c r="DI1888" s="49"/>
      <c r="DJ1888" s="41"/>
      <c r="DK1888" s="107"/>
      <c r="DL1888" s="46"/>
      <c r="DM1888" s="46"/>
      <c r="DN1888" s="110"/>
      <c r="DO1888" s="5"/>
      <c r="DP1888" s="10"/>
      <c r="DQ1888" s="106"/>
      <c r="DR1888" s="1"/>
      <c r="DS1888" s="11"/>
      <c r="DT1888" s="46"/>
      <c r="DU1888" s="46"/>
      <c r="DV1888" s="46"/>
      <c r="DW1888" s="46"/>
      <c r="DX1888" s="46"/>
      <c r="DY1888" s="46"/>
      <c r="DZ1888" s="49"/>
      <c r="EA1888" s="41"/>
      <c r="EB1888" s="107"/>
      <c r="EC1888" s="46"/>
      <c r="ED1888" s="46"/>
      <c r="EE1888" s="110"/>
      <c r="EF1888" s="5"/>
      <c r="EG1888" s="10"/>
      <c r="EH1888" s="106"/>
      <c r="EI1888" s="1"/>
      <c r="EJ1888" s="11"/>
      <c r="EK1888" s="46"/>
      <c r="EL1888" s="46"/>
      <c r="EM1888" s="46"/>
      <c r="EN1888" s="46"/>
      <c r="EO1888" s="46"/>
      <c r="EP1888" s="46"/>
      <c r="EQ1888" s="49"/>
      <c r="ER1888" s="41"/>
      <c r="ES1888" s="107"/>
      <c r="ET1888" s="46"/>
      <c r="EU1888" s="46"/>
      <c r="EV1888" s="110"/>
      <c r="EW1888" s="5"/>
      <c r="EX1888" s="10"/>
      <c r="EY1888" s="106"/>
      <c r="EZ1888" s="1"/>
      <c r="FA1888" s="11"/>
      <c r="FB1888" s="46"/>
      <c r="FC1888" s="46"/>
      <c r="FD1888" s="46"/>
      <c r="FE1888" s="46"/>
      <c r="FF1888" s="46"/>
      <c r="FG1888" s="46"/>
      <c r="FH1888" s="49"/>
      <c r="FI1888" s="41"/>
      <c r="FJ1888" s="107"/>
      <c r="FK1888" s="46"/>
      <c r="FL1888" s="46"/>
      <c r="FM1888" s="110"/>
      <c r="FN1888" s="5"/>
      <c r="FO1888" s="10"/>
      <c r="FP1888" s="106"/>
      <c r="FQ1888" s="1"/>
      <c r="FR1888" s="11"/>
      <c r="FS1888" s="46"/>
      <c r="FT1888" s="46"/>
      <c r="FU1888" s="46"/>
      <c r="FV1888" s="46"/>
      <c r="FW1888" s="46"/>
      <c r="FX1888" s="46"/>
      <c r="FY1888" s="49"/>
      <c r="FZ1888" s="41"/>
      <c r="GA1888" s="107"/>
      <c r="GB1888" s="46"/>
      <c r="GC1888" s="46"/>
      <c r="GD1888" s="110"/>
      <c r="GE1888" s="5"/>
      <c r="GF1888" s="10"/>
      <c r="GG1888" s="106"/>
      <c r="GH1888" s="1"/>
      <c r="GI1888" s="11"/>
      <c r="GJ1888" s="46"/>
      <c r="GK1888" s="46"/>
      <c r="GL1888" s="46"/>
      <c r="GM1888" s="46"/>
      <c r="GN1888" s="46"/>
      <c r="GO1888" s="46"/>
      <c r="GP1888" s="49"/>
      <c r="GQ1888" s="41"/>
      <c r="GR1888" s="107"/>
      <c r="GS1888" s="46"/>
      <c r="GT1888" s="46"/>
      <c r="GU1888" s="110"/>
      <c r="GV1888" s="5"/>
      <c r="GW1888" s="10"/>
      <c r="GX1888" s="106"/>
      <c r="GY1888" s="1"/>
      <c r="GZ1888" s="11"/>
      <c r="HA1888" s="46"/>
      <c r="HB1888" s="46"/>
      <c r="HC1888" s="46"/>
      <c r="HD1888" s="46"/>
      <c r="HE1888" s="46"/>
      <c r="HF1888" s="46"/>
      <c r="HG1888" s="49"/>
      <c r="HH1888" s="41"/>
      <c r="HI1888" s="107"/>
      <c r="HJ1888" s="46"/>
      <c r="HK1888" s="46"/>
      <c r="HL1888" s="110"/>
      <c r="HM1888" s="5"/>
      <c r="HN1888" s="10"/>
      <c r="HO1888" s="106"/>
      <c r="HP1888" s="1"/>
      <c r="HQ1888" s="11"/>
      <c r="HR1888" s="46"/>
      <c r="HS1888" s="46"/>
      <c r="HT1888" s="46"/>
      <c r="HU1888" s="46"/>
      <c r="HV1888" s="46"/>
      <c r="HW1888" s="46"/>
      <c r="HX1888" s="49"/>
      <c r="HY1888" s="41"/>
      <c r="HZ1888" s="107"/>
      <c r="IA1888" s="46"/>
      <c r="IB1888" s="46"/>
      <c r="IC1888" s="110"/>
      <c r="ID1888" s="5"/>
    </row>
    <row r="1889" spans="1:238" s="51" customFormat="1" ht="18.75" customHeight="1">
      <c r="A1889" s="50">
        <v>149928</v>
      </c>
      <c r="B1889" s="10" t="s">
        <v>4279</v>
      </c>
      <c r="C1889" s="13">
        <v>86401.86</v>
      </c>
      <c r="D1889" s="11"/>
      <c r="E1889" s="11" t="s">
        <v>2259</v>
      </c>
      <c r="F1889" s="11" t="s">
        <v>0</v>
      </c>
      <c r="G1889" s="46">
        <v>1</v>
      </c>
      <c r="H1889" s="46">
        <v>1</v>
      </c>
      <c r="I1889" s="46">
        <v>1</v>
      </c>
      <c r="J1889" s="47">
        <v>21</v>
      </c>
      <c r="K1889" s="47">
        <v>19</v>
      </c>
      <c r="L1889" s="48">
        <v>0.03</v>
      </c>
      <c r="M1889" s="49">
        <v>6925808335922</v>
      </c>
      <c r="N1889" s="107"/>
      <c r="O1889" s="41">
        <f t="shared" si="238"/>
        <v>0</v>
      </c>
      <c r="P1889" s="47">
        <f t="shared" si="239"/>
        <v>0</v>
      </c>
      <c r="Q1889" s="47">
        <f t="shared" si="240"/>
        <v>0</v>
      </c>
      <c r="R1889" s="3">
        <f t="shared" si="241"/>
        <v>0</v>
      </c>
      <c r="S1889" s="106"/>
      <c r="T1889" s="1"/>
      <c r="U1889" s="11"/>
      <c r="V1889" s="46"/>
      <c r="W1889" s="46"/>
      <c r="X1889" s="46"/>
      <c r="Y1889" s="46"/>
      <c r="Z1889" s="46"/>
      <c r="AA1889" s="46"/>
      <c r="AB1889" s="49"/>
      <c r="AC1889" s="41"/>
      <c r="AD1889" s="107"/>
      <c r="AE1889" s="46"/>
      <c r="AF1889" s="46"/>
      <c r="AG1889" s="110"/>
      <c r="AH1889" s="5"/>
      <c r="AI1889" s="10"/>
      <c r="AJ1889" s="106"/>
      <c r="AK1889" s="1"/>
      <c r="AL1889" s="11"/>
      <c r="AM1889" s="46"/>
      <c r="AN1889" s="46"/>
      <c r="AO1889" s="46"/>
      <c r="AP1889" s="46"/>
      <c r="AQ1889" s="46"/>
      <c r="AR1889" s="46"/>
      <c r="AS1889" s="49"/>
      <c r="AT1889" s="41"/>
      <c r="AU1889" s="107"/>
      <c r="AV1889" s="46"/>
      <c r="AW1889" s="46"/>
      <c r="AX1889" s="110"/>
      <c r="AY1889" s="5"/>
      <c r="AZ1889" s="10"/>
      <c r="BA1889" s="106"/>
      <c r="BB1889" s="1"/>
      <c r="BC1889" s="11"/>
      <c r="BD1889" s="46"/>
      <c r="BE1889" s="46"/>
      <c r="BF1889" s="46"/>
      <c r="BG1889" s="46"/>
      <c r="BH1889" s="46"/>
      <c r="BI1889" s="46"/>
      <c r="BJ1889" s="49"/>
      <c r="BK1889" s="41"/>
      <c r="BL1889" s="107"/>
      <c r="BM1889" s="46"/>
      <c r="BN1889" s="46"/>
      <c r="BO1889" s="110"/>
      <c r="BP1889" s="5"/>
      <c r="BQ1889" s="10"/>
      <c r="BR1889" s="106"/>
      <c r="BS1889" s="1"/>
      <c r="BT1889" s="11"/>
      <c r="BU1889" s="46"/>
      <c r="BV1889" s="46"/>
      <c r="BW1889" s="46"/>
      <c r="BX1889" s="46"/>
      <c r="BY1889" s="46"/>
      <c r="BZ1889" s="46"/>
      <c r="CA1889" s="49"/>
      <c r="CB1889" s="41"/>
      <c r="CC1889" s="107"/>
      <c r="CD1889" s="46"/>
      <c r="CE1889" s="46"/>
      <c r="CF1889" s="110"/>
      <c r="CG1889" s="5"/>
      <c r="CH1889" s="10"/>
      <c r="CI1889" s="106"/>
      <c r="CJ1889" s="1"/>
      <c r="CK1889" s="11"/>
      <c r="CL1889" s="46"/>
      <c r="CM1889" s="46"/>
      <c r="CN1889" s="46"/>
      <c r="CO1889" s="46"/>
      <c r="CP1889" s="46"/>
      <c r="CQ1889" s="46"/>
      <c r="CR1889" s="49"/>
      <c r="CS1889" s="41"/>
      <c r="CT1889" s="107"/>
      <c r="CU1889" s="46"/>
      <c r="CV1889" s="46"/>
      <c r="CW1889" s="110"/>
      <c r="CX1889" s="5"/>
      <c r="CY1889" s="10"/>
      <c r="CZ1889" s="106"/>
      <c r="DA1889" s="1"/>
      <c r="DB1889" s="11"/>
      <c r="DC1889" s="46"/>
      <c r="DD1889" s="46"/>
      <c r="DE1889" s="46"/>
      <c r="DF1889" s="46"/>
      <c r="DG1889" s="46"/>
      <c r="DH1889" s="46"/>
      <c r="DI1889" s="49"/>
      <c r="DJ1889" s="41"/>
      <c r="DK1889" s="107"/>
      <c r="DL1889" s="46"/>
      <c r="DM1889" s="46"/>
      <c r="DN1889" s="110"/>
      <c r="DO1889" s="5"/>
      <c r="DP1889" s="10"/>
      <c r="DQ1889" s="106"/>
      <c r="DR1889" s="1"/>
      <c r="DS1889" s="11"/>
      <c r="DT1889" s="46"/>
      <c r="DU1889" s="46"/>
      <c r="DV1889" s="46"/>
      <c r="DW1889" s="46"/>
      <c r="DX1889" s="46"/>
      <c r="DY1889" s="46"/>
      <c r="DZ1889" s="49"/>
      <c r="EA1889" s="41"/>
      <c r="EB1889" s="107"/>
      <c r="EC1889" s="46"/>
      <c r="ED1889" s="46"/>
      <c r="EE1889" s="110"/>
      <c r="EF1889" s="5"/>
      <c r="EG1889" s="10"/>
      <c r="EH1889" s="106"/>
      <c r="EI1889" s="1"/>
      <c r="EJ1889" s="11"/>
      <c r="EK1889" s="46"/>
      <c r="EL1889" s="46"/>
      <c r="EM1889" s="46"/>
      <c r="EN1889" s="46"/>
      <c r="EO1889" s="46"/>
      <c r="EP1889" s="46"/>
      <c r="EQ1889" s="49"/>
      <c r="ER1889" s="41"/>
      <c r="ES1889" s="107"/>
      <c r="ET1889" s="46"/>
      <c r="EU1889" s="46"/>
      <c r="EV1889" s="110"/>
      <c r="EW1889" s="5"/>
      <c r="EX1889" s="10"/>
      <c r="EY1889" s="106"/>
      <c r="EZ1889" s="1"/>
      <c r="FA1889" s="11"/>
      <c r="FB1889" s="46"/>
      <c r="FC1889" s="46"/>
      <c r="FD1889" s="46"/>
      <c r="FE1889" s="46"/>
      <c r="FF1889" s="46"/>
      <c r="FG1889" s="46"/>
      <c r="FH1889" s="49"/>
      <c r="FI1889" s="41"/>
      <c r="FJ1889" s="107"/>
      <c r="FK1889" s="46"/>
      <c r="FL1889" s="46"/>
      <c r="FM1889" s="110"/>
      <c r="FN1889" s="5"/>
      <c r="FO1889" s="10"/>
      <c r="FP1889" s="106"/>
      <c r="FQ1889" s="1"/>
      <c r="FR1889" s="11"/>
      <c r="FS1889" s="46"/>
      <c r="FT1889" s="46"/>
      <c r="FU1889" s="46"/>
      <c r="FV1889" s="46"/>
      <c r="FW1889" s="46"/>
      <c r="FX1889" s="46"/>
      <c r="FY1889" s="49"/>
      <c r="FZ1889" s="41"/>
      <c r="GA1889" s="107"/>
      <c r="GB1889" s="46"/>
      <c r="GC1889" s="46"/>
      <c r="GD1889" s="110"/>
      <c r="GE1889" s="5"/>
      <c r="GF1889" s="10"/>
      <c r="GG1889" s="106"/>
      <c r="GH1889" s="1"/>
      <c r="GI1889" s="11"/>
      <c r="GJ1889" s="46"/>
      <c r="GK1889" s="46"/>
      <c r="GL1889" s="46"/>
      <c r="GM1889" s="46"/>
      <c r="GN1889" s="46"/>
      <c r="GO1889" s="46"/>
      <c r="GP1889" s="49"/>
      <c r="GQ1889" s="41"/>
      <c r="GR1889" s="107"/>
      <c r="GS1889" s="46"/>
      <c r="GT1889" s="46"/>
      <c r="GU1889" s="110"/>
      <c r="GV1889" s="5"/>
      <c r="GW1889" s="10"/>
      <c r="GX1889" s="106"/>
      <c r="GY1889" s="1"/>
      <c r="GZ1889" s="11"/>
      <c r="HA1889" s="46"/>
      <c r="HB1889" s="46"/>
      <c r="HC1889" s="46"/>
      <c r="HD1889" s="46"/>
      <c r="HE1889" s="46"/>
      <c r="HF1889" s="46"/>
      <c r="HG1889" s="49"/>
      <c r="HH1889" s="41"/>
      <c r="HI1889" s="107"/>
      <c r="HJ1889" s="46"/>
      <c r="HK1889" s="46"/>
      <c r="HL1889" s="110"/>
      <c r="HM1889" s="5"/>
      <c r="HN1889" s="10"/>
      <c r="HO1889" s="106"/>
      <c r="HP1889" s="1"/>
      <c r="HQ1889" s="11"/>
      <c r="HR1889" s="46"/>
      <c r="HS1889" s="46"/>
      <c r="HT1889" s="46"/>
      <c r="HU1889" s="46"/>
      <c r="HV1889" s="46"/>
      <c r="HW1889" s="46"/>
      <c r="HX1889" s="49"/>
      <c r="HY1889" s="41"/>
      <c r="HZ1889" s="107"/>
      <c r="IA1889" s="46"/>
      <c r="IB1889" s="46"/>
      <c r="IC1889" s="110"/>
      <c r="ID1889" s="5"/>
    </row>
    <row r="1890" spans="1:238" s="51" customFormat="1" ht="18.75" customHeight="1">
      <c r="A1890" s="50">
        <v>149929</v>
      </c>
      <c r="B1890" s="10" t="s">
        <v>4280</v>
      </c>
      <c r="C1890" s="13">
        <v>86401.86</v>
      </c>
      <c r="D1890" s="11"/>
      <c r="E1890" s="11" t="s">
        <v>2259</v>
      </c>
      <c r="F1890" s="11" t="s">
        <v>0</v>
      </c>
      <c r="G1890" s="46">
        <v>1</v>
      </c>
      <c r="H1890" s="46">
        <v>1</v>
      </c>
      <c r="I1890" s="46">
        <v>1</v>
      </c>
      <c r="J1890" s="47">
        <v>21</v>
      </c>
      <c r="K1890" s="47">
        <v>19</v>
      </c>
      <c r="L1890" s="48">
        <v>0.03</v>
      </c>
      <c r="M1890" s="49">
        <v>6925808335939</v>
      </c>
      <c r="N1890" s="107"/>
      <c r="O1890" s="41">
        <f t="shared" si="238"/>
        <v>0</v>
      </c>
      <c r="P1890" s="47">
        <f t="shared" si="239"/>
        <v>0</v>
      </c>
      <c r="Q1890" s="47">
        <f t="shared" si="240"/>
        <v>0</v>
      </c>
      <c r="R1890" s="3">
        <f t="shared" si="241"/>
        <v>0</v>
      </c>
      <c r="S1890" s="106"/>
      <c r="T1890" s="1"/>
      <c r="U1890" s="11"/>
      <c r="V1890" s="46"/>
      <c r="W1890" s="46"/>
      <c r="X1890" s="46"/>
      <c r="Y1890" s="46"/>
      <c r="Z1890" s="46"/>
      <c r="AA1890" s="46"/>
      <c r="AB1890" s="49"/>
      <c r="AC1890" s="41"/>
      <c r="AD1890" s="107"/>
      <c r="AE1890" s="46"/>
      <c r="AF1890" s="46"/>
      <c r="AG1890" s="110"/>
      <c r="AH1890" s="5"/>
      <c r="AI1890" s="10"/>
      <c r="AJ1890" s="106"/>
      <c r="AK1890" s="1"/>
      <c r="AL1890" s="11"/>
      <c r="AM1890" s="46"/>
      <c r="AN1890" s="46"/>
      <c r="AO1890" s="46"/>
      <c r="AP1890" s="46"/>
      <c r="AQ1890" s="46"/>
      <c r="AR1890" s="46"/>
      <c r="AS1890" s="49"/>
      <c r="AT1890" s="41"/>
      <c r="AU1890" s="107"/>
      <c r="AV1890" s="46"/>
      <c r="AW1890" s="46"/>
      <c r="AX1890" s="110"/>
      <c r="AY1890" s="5"/>
      <c r="AZ1890" s="10"/>
      <c r="BA1890" s="106"/>
      <c r="BB1890" s="1"/>
      <c r="BC1890" s="11"/>
      <c r="BD1890" s="46"/>
      <c r="BE1890" s="46"/>
      <c r="BF1890" s="46"/>
      <c r="BG1890" s="46"/>
      <c r="BH1890" s="46"/>
      <c r="BI1890" s="46"/>
      <c r="BJ1890" s="49"/>
      <c r="BK1890" s="41"/>
      <c r="BL1890" s="107"/>
      <c r="BM1890" s="46"/>
      <c r="BN1890" s="46"/>
      <c r="BO1890" s="110"/>
      <c r="BP1890" s="5"/>
      <c r="BQ1890" s="10"/>
      <c r="BR1890" s="106"/>
      <c r="BS1890" s="1"/>
      <c r="BT1890" s="11"/>
      <c r="BU1890" s="46"/>
      <c r="BV1890" s="46"/>
      <c r="BW1890" s="46"/>
      <c r="BX1890" s="46"/>
      <c r="BY1890" s="46"/>
      <c r="BZ1890" s="46"/>
      <c r="CA1890" s="49"/>
      <c r="CB1890" s="41"/>
      <c r="CC1890" s="107"/>
      <c r="CD1890" s="46"/>
      <c r="CE1890" s="46"/>
      <c r="CF1890" s="110"/>
      <c r="CG1890" s="5"/>
      <c r="CH1890" s="10"/>
      <c r="CI1890" s="106"/>
      <c r="CJ1890" s="1"/>
      <c r="CK1890" s="11"/>
      <c r="CL1890" s="46"/>
      <c r="CM1890" s="46"/>
      <c r="CN1890" s="46"/>
      <c r="CO1890" s="46"/>
      <c r="CP1890" s="46"/>
      <c r="CQ1890" s="46"/>
      <c r="CR1890" s="49"/>
      <c r="CS1890" s="41"/>
      <c r="CT1890" s="107"/>
      <c r="CU1890" s="46"/>
      <c r="CV1890" s="46"/>
      <c r="CW1890" s="110"/>
      <c r="CX1890" s="5"/>
      <c r="CY1890" s="10"/>
      <c r="CZ1890" s="106"/>
      <c r="DA1890" s="1"/>
      <c r="DB1890" s="11"/>
      <c r="DC1890" s="46"/>
      <c r="DD1890" s="46"/>
      <c r="DE1890" s="46"/>
      <c r="DF1890" s="46"/>
      <c r="DG1890" s="46"/>
      <c r="DH1890" s="46"/>
      <c r="DI1890" s="49"/>
      <c r="DJ1890" s="41"/>
      <c r="DK1890" s="107"/>
      <c r="DL1890" s="46"/>
      <c r="DM1890" s="46"/>
      <c r="DN1890" s="110"/>
      <c r="DO1890" s="5"/>
      <c r="DP1890" s="10"/>
      <c r="DQ1890" s="106"/>
      <c r="DR1890" s="1"/>
      <c r="DS1890" s="11"/>
      <c r="DT1890" s="46"/>
      <c r="DU1890" s="46"/>
      <c r="DV1890" s="46"/>
      <c r="DW1890" s="46"/>
      <c r="DX1890" s="46"/>
      <c r="DY1890" s="46"/>
      <c r="DZ1890" s="49"/>
      <c r="EA1890" s="41"/>
      <c r="EB1890" s="107"/>
      <c r="EC1890" s="46"/>
      <c r="ED1890" s="46"/>
      <c r="EE1890" s="110"/>
      <c r="EF1890" s="5"/>
      <c r="EG1890" s="10"/>
      <c r="EH1890" s="106"/>
      <c r="EI1890" s="1"/>
      <c r="EJ1890" s="11"/>
      <c r="EK1890" s="46"/>
      <c r="EL1890" s="46"/>
      <c r="EM1890" s="46"/>
      <c r="EN1890" s="46"/>
      <c r="EO1890" s="46"/>
      <c r="EP1890" s="46"/>
      <c r="EQ1890" s="49"/>
      <c r="ER1890" s="41"/>
      <c r="ES1890" s="107"/>
      <c r="ET1890" s="46"/>
      <c r="EU1890" s="46"/>
      <c r="EV1890" s="110"/>
      <c r="EW1890" s="5"/>
      <c r="EX1890" s="10"/>
      <c r="EY1890" s="106"/>
      <c r="EZ1890" s="1"/>
      <c r="FA1890" s="11"/>
      <c r="FB1890" s="46"/>
      <c r="FC1890" s="46"/>
      <c r="FD1890" s="46"/>
      <c r="FE1890" s="46"/>
      <c r="FF1890" s="46"/>
      <c r="FG1890" s="46"/>
      <c r="FH1890" s="49"/>
      <c r="FI1890" s="41"/>
      <c r="FJ1890" s="107"/>
      <c r="FK1890" s="46"/>
      <c r="FL1890" s="46"/>
      <c r="FM1890" s="110"/>
      <c r="FN1890" s="5"/>
      <c r="FO1890" s="10"/>
      <c r="FP1890" s="106"/>
      <c r="FQ1890" s="1"/>
      <c r="FR1890" s="11"/>
      <c r="FS1890" s="46"/>
      <c r="FT1890" s="46"/>
      <c r="FU1890" s="46"/>
      <c r="FV1890" s="46"/>
      <c r="FW1890" s="46"/>
      <c r="FX1890" s="46"/>
      <c r="FY1890" s="49"/>
      <c r="FZ1890" s="41"/>
      <c r="GA1890" s="107"/>
      <c r="GB1890" s="46"/>
      <c r="GC1890" s="46"/>
      <c r="GD1890" s="110"/>
      <c r="GE1890" s="5"/>
      <c r="GF1890" s="10"/>
      <c r="GG1890" s="106"/>
      <c r="GH1890" s="1"/>
      <c r="GI1890" s="11"/>
      <c r="GJ1890" s="46"/>
      <c r="GK1890" s="46"/>
      <c r="GL1890" s="46"/>
      <c r="GM1890" s="46"/>
      <c r="GN1890" s="46"/>
      <c r="GO1890" s="46"/>
      <c r="GP1890" s="49"/>
      <c r="GQ1890" s="41"/>
      <c r="GR1890" s="107"/>
      <c r="GS1890" s="46"/>
      <c r="GT1890" s="46"/>
      <c r="GU1890" s="110"/>
      <c r="GV1890" s="5"/>
      <c r="GW1890" s="10"/>
      <c r="GX1890" s="106"/>
      <c r="GY1890" s="1"/>
      <c r="GZ1890" s="11"/>
      <c r="HA1890" s="46"/>
      <c r="HB1890" s="46"/>
      <c r="HC1890" s="46"/>
      <c r="HD1890" s="46"/>
      <c r="HE1890" s="46"/>
      <c r="HF1890" s="46"/>
      <c r="HG1890" s="49"/>
      <c r="HH1890" s="41"/>
      <c r="HI1890" s="107"/>
      <c r="HJ1890" s="46"/>
      <c r="HK1890" s="46"/>
      <c r="HL1890" s="110"/>
      <c r="HM1890" s="5"/>
      <c r="HN1890" s="10"/>
      <c r="HO1890" s="106"/>
      <c r="HP1890" s="1"/>
      <c r="HQ1890" s="11"/>
      <c r="HR1890" s="46"/>
      <c r="HS1890" s="46"/>
      <c r="HT1890" s="46"/>
      <c r="HU1890" s="46"/>
      <c r="HV1890" s="46"/>
      <c r="HW1890" s="46"/>
      <c r="HX1890" s="49"/>
      <c r="HY1890" s="41"/>
      <c r="HZ1890" s="107"/>
      <c r="IA1890" s="46"/>
      <c r="IB1890" s="46"/>
      <c r="IC1890" s="110"/>
      <c r="ID1890" s="5"/>
    </row>
    <row r="1891" spans="1:238" s="51" customFormat="1" ht="18.75" customHeight="1">
      <c r="A1891" s="50">
        <v>149975</v>
      </c>
      <c r="B1891" s="10" t="s">
        <v>4281</v>
      </c>
      <c r="C1891" s="13">
        <v>97475.6</v>
      </c>
      <c r="D1891" s="11"/>
      <c r="E1891" s="11" t="s">
        <v>2259</v>
      </c>
      <c r="F1891" s="11" t="s">
        <v>0</v>
      </c>
      <c r="G1891" s="46">
        <v>1</v>
      </c>
      <c r="H1891" s="46">
        <v>1</v>
      </c>
      <c r="I1891" s="46">
        <v>1</v>
      </c>
      <c r="J1891" s="47">
        <v>21</v>
      </c>
      <c r="K1891" s="47">
        <v>19</v>
      </c>
      <c r="L1891" s="48">
        <v>0.03</v>
      </c>
      <c r="M1891" s="49">
        <v>6925808336370</v>
      </c>
      <c r="N1891" s="107"/>
      <c r="O1891" s="41">
        <f t="shared" si="238"/>
        <v>0</v>
      </c>
      <c r="P1891" s="47">
        <f t="shared" si="239"/>
        <v>0</v>
      </c>
      <c r="Q1891" s="47">
        <f t="shared" si="240"/>
        <v>0</v>
      </c>
      <c r="R1891" s="3">
        <f t="shared" si="241"/>
        <v>0</v>
      </c>
      <c r="S1891" s="106"/>
      <c r="T1891" s="1"/>
      <c r="U1891" s="11"/>
      <c r="V1891" s="46"/>
      <c r="W1891" s="46"/>
      <c r="X1891" s="46"/>
      <c r="Y1891" s="46"/>
      <c r="Z1891" s="46"/>
      <c r="AA1891" s="46"/>
      <c r="AB1891" s="49"/>
      <c r="AC1891" s="41"/>
      <c r="AD1891" s="107"/>
      <c r="AE1891" s="46"/>
      <c r="AF1891" s="46"/>
      <c r="AG1891" s="110"/>
      <c r="AH1891" s="5"/>
      <c r="AI1891" s="10"/>
      <c r="AJ1891" s="106"/>
      <c r="AK1891" s="1"/>
      <c r="AL1891" s="11"/>
      <c r="AM1891" s="46"/>
      <c r="AN1891" s="46"/>
      <c r="AO1891" s="46"/>
      <c r="AP1891" s="46"/>
      <c r="AQ1891" s="46"/>
      <c r="AR1891" s="46"/>
      <c r="AS1891" s="49"/>
      <c r="AT1891" s="41"/>
      <c r="AU1891" s="107"/>
      <c r="AV1891" s="46"/>
      <c r="AW1891" s="46"/>
      <c r="AX1891" s="110"/>
      <c r="AY1891" s="5"/>
      <c r="AZ1891" s="10"/>
      <c r="BA1891" s="106"/>
      <c r="BB1891" s="1"/>
      <c r="BC1891" s="11"/>
      <c r="BD1891" s="46"/>
      <c r="BE1891" s="46"/>
      <c r="BF1891" s="46"/>
      <c r="BG1891" s="46"/>
      <c r="BH1891" s="46"/>
      <c r="BI1891" s="46"/>
      <c r="BJ1891" s="49"/>
      <c r="BK1891" s="41"/>
      <c r="BL1891" s="107"/>
      <c r="BM1891" s="46"/>
      <c r="BN1891" s="46"/>
      <c r="BO1891" s="110"/>
      <c r="BP1891" s="5"/>
      <c r="BQ1891" s="10"/>
      <c r="BR1891" s="106"/>
      <c r="BS1891" s="1"/>
      <c r="BT1891" s="11"/>
      <c r="BU1891" s="46"/>
      <c r="BV1891" s="46"/>
      <c r="BW1891" s="46"/>
      <c r="BX1891" s="46"/>
      <c r="BY1891" s="46"/>
      <c r="BZ1891" s="46"/>
      <c r="CA1891" s="49"/>
      <c r="CB1891" s="41"/>
      <c r="CC1891" s="107"/>
      <c r="CD1891" s="46"/>
      <c r="CE1891" s="46"/>
      <c r="CF1891" s="110"/>
      <c r="CG1891" s="5"/>
      <c r="CH1891" s="10"/>
      <c r="CI1891" s="106"/>
      <c r="CJ1891" s="1"/>
      <c r="CK1891" s="11"/>
      <c r="CL1891" s="46"/>
      <c r="CM1891" s="46"/>
      <c r="CN1891" s="46"/>
      <c r="CO1891" s="46"/>
      <c r="CP1891" s="46"/>
      <c r="CQ1891" s="46"/>
      <c r="CR1891" s="49"/>
      <c r="CS1891" s="41"/>
      <c r="CT1891" s="107"/>
      <c r="CU1891" s="46"/>
      <c r="CV1891" s="46"/>
      <c r="CW1891" s="110"/>
      <c r="CX1891" s="5"/>
      <c r="CY1891" s="10"/>
      <c r="CZ1891" s="106"/>
      <c r="DA1891" s="1"/>
      <c r="DB1891" s="11"/>
      <c r="DC1891" s="46"/>
      <c r="DD1891" s="46"/>
      <c r="DE1891" s="46"/>
      <c r="DF1891" s="46"/>
      <c r="DG1891" s="46"/>
      <c r="DH1891" s="46"/>
      <c r="DI1891" s="49"/>
      <c r="DJ1891" s="41"/>
      <c r="DK1891" s="107"/>
      <c r="DL1891" s="46"/>
      <c r="DM1891" s="46"/>
      <c r="DN1891" s="110"/>
      <c r="DO1891" s="5"/>
      <c r="DP1891" s="10"/>
      <c r="DQ1891" s="106"/>
      <c r="DR1891" s="1"/>
      <c r="DS1891" s="11"/>
      <c r="DT1891" s="46"/>
      <c r="DU1891" s="46"/>
      <c r="DV1891" s="46"/>
      <c r="DW1891" s="46"/>
      <c r="DX1891" s="46"/>
      <c r="DY1891" s="46"/>
      <c r="DZ1891" s="49"/>
      <c r="EA1891" s="41"/>
      <c r="EB1891" s="107"/>
      <c r="EC1891" s="46"/>
      <c r="ED1891" s="46"/>
      <c r="EE1891" s="110"/>
      <c r="EF1891" s="5"/>
      <c r="EG1891" s="10"/>
      <c r="EH1891" s="106"/>
      <c r="EI1891" s="1"/>
      <c r="EJ1891" s="11"/>
      <c r="EK1891" s="46"/>
      <c r="EL1891" s="46"/>
      <c r="EM1891" s="46"/>
      <c r="EN1891" s="46"/>
      <c r="EO1891" s="46"/>
      <c r="EP1891" s="46"/>
      <c r="EQ1891" s="49"/>
      <c r="ER1891" s="41"/>
      <c r="ES1891" s="107"/>
      <c r="ET1891" s="46"/>
      <c r="EU1891" s="46"/>
      <c r="EV1891" s="110"/>
      <c r="EW1891" s="5"/>
      <c r="EX1891" s="10"/>
      <c r="EY1891" s="106"/>
      <c r="EZ1891" s="1"/>
      <c r="FA1891" s="11"/>
      <c r="FB1891" s="46"/>
      <c r="FC1891" s="46"/>
      <c r="FD1891" s="46"/>
      <c r="FE1891" s="46"/>
      <c r="FF1891" s="46"/>
      <c r="FG1891" s="46"/>
      <c r="FH1891" s="49"/>
      <c r="FI1891" s="41"/>
      <c r="FJ1891" s="107"/>
      <c r="FK1891" s="46"/>
      <c r="FL1891" s="46"/>
      <c r="FM1891" s="110"/>
      <c r="FN1891" s="5"/>
      <c r="FO1891" s="10"/>
      <c r="FP1891" s="106"/>
      <c r="FQ1891" s="1"/>
      <c r="FR1891" s="11"/>
      <c r="FS1891" s="46"/>
      <c r="FT1891" s="46"/>
      <c r="FU1891" s="46"/>
      <c r="FV1891" s="46"/>
      <c r="FW1891" s="46"/>
      <c r="FX1891" s="46"/>
      <c r="FY1891" s="49"/>
      <c r="FZ1891" s="41"/>
      <c r="GA1891" s="107"/>
      <c r="GB1891" s="46"/>
      <c r="GC1891" s="46"/>
      <c r="GD1891" s="110"/>
      <c r="GE1891" s="5"/>
      <c r="GF1891" s="10"/>
      <c r="GG1891" s="106"/>
      <c r="GH1891" s="1"/>
      <c r="GI1891" s="11"/>
      <c r="GJ1891" s="46"/>
      <c r="GK1891" s="46"/>
      <c r="GL1891" s="46"/>
      <c r="GM1891" s="46"/>
      <c r="GN1891" s="46"/>
      <c r="GO1891" s="46"/>
      <c r="GP1891" s="49"/>
      <c r="GQ1891" s="41"/>
      <c r="GR1891" s="107"/>
      <c r="GS1891" s="46"/>
      <c r="GT1891" s="46"/>
      <c r="GU1891" s="110"/>
      <c r="GV1891" s="5"/>
      <c r="GW1891" s="10"/>
      <c r="GX1891" s="106"/>
      <c r="GY1891" s="1"/>
      <c r="GZ1891" s="11"/>
      <c r="HA1891" s="46"/>
      <c r="HB1891" s="46"/>
      <c r="HC1891" s="46"/>
      <c r="HD1891" s="46"/>
      <c r="HE1891" s="46"/>
      <c r="HF1891" s="46"/>
      <c r="HG1891" s="49"/>
      <c r="HH1891" s="41"/>
      <c r="HI1891" s="107"/>
      <c r="HJ1891" s="46"/>
      <c r="HK1891" s="46"/>
      <c r="HL1891" s="110"/>
      <c r="HM1891" s="5"/>
      <c r="HN1891" s="10"/>
      <c r="HO1891" s="106"/>
      <c r="HP1891" s="1"/>
      <c r="HQ1891" s="11"/>
      <c r="HR1891" s="46"/>
      <c r="HS1891" s="46"/>
      <c r="HT1891" s="46"/>
      <c r="HU1891" s="46"/>
      <c r="HV1891" s="46"/>
      <c r="HW1891" s="46"/>
      <c r="HX1891" s="49"/>
      <c r="HY1891" s="41"/>
      <c r="HZ1891" s="107"/>
      <c r="IA1891" s="46"/>
      <c r="IB1891" s="46"/>
      <c r="IC1891" s="110"/>
      <c r="ID1891" s="5"/>
    </row>
    <row r="1892" spans="1:238" s="51" customFormat="1" ht="18.75" customHeight="1">
      <c r="A1892" s="50">
        <v>149638</v>
      </c>
      <c r="B1892" s="10" t="s">
        <v>4282</v>
      </c>
      <c r="C1892" s="13">
        <v>97475.6</v>
      </c>
      <c r="D1892" s="11"/>
      <c r="E1892" s="11" t="s">
        <v>2259</v>
      </c>
      <c r="F1892" s="11" t="s">
        <v>0</v>
      </c>
      <c r="G1892" s="46">
        <v>1</v>
      </c>
      <c r="H1892" s="46">
        <v>1</v>
      </c>
      <c r="I1892" s="46">
        <v>1</v>
      </c>
      <c r="J1892" s="47">
        <v>21</v>
      </c>
      <c r="K1892" s="47">
        <v>19</v>
      </c>
      <c r="L1892" s="48">
        <v>0.03</v>
      </c>
      <c r="M1892" s="49">
        <v>6925808321017</v>
      </c>
      <c r="N1892" s="107"/>
      <c r="O1892" s="41">
        <f t="shared" si="238"/>
        <v>0</v>
      </c>
      <c r="P1892" s="47">
        <f t="shared" si="239"/>
        <v>0</v>
      </c>
      <c r="Q1892" s="47">
        <f t="shared" si="240"/>
        <v>0</v>
      </c>
      <c r="R1892" s="3">
        <f t="shared" si="241"/>
        <v>0</v>
      </c>
      <c r="S1892" s="106"/>
      <c r="T1892" s="1"/>
      <c r="U1892" s="11"/>
      <c r="V1892" s="46"/>
      <c r="W1892" s="46"/>
      <c r="X1892" s="46"/>
      <c r="Y1892" s="46"/>
      <c r="Z1892" s="46"/>
      <c r="AA1892" s="46"/>
      <c r="AB1892" s="49"/>
      <c r="AC1892" s="41"/>
      <c r="AD1892" s="107"/>
      <c r="AE1892" s="46"/>
      <c r="AF1892" s="46"/>
      <c r="AG1892" s="110"/>
      <c r="AH1892" s="5"/>
      <c r="AI1892" s="10"/>
      <c r="AJ1892" s="106"/>
      <c r="AK1892" s="1"/>
      <c r="AL1892" s="11"/>
      <c r="AM1892" s="46"/>
      <c r="AN1892" s="46"/>
      <c r="AO1892" s="46"/>
      <c r="AP1892" s="46"/>
      <c r="AQ1892" s="46"/>
      <c r="AR1892" s="46"/>
      <c r="AS1892" s="49"/>
      <c r="AT1892" s="41"/>
      <c r="AU1892" s="107"/>
      <c r="AV1892" s="46"/>
      <c r="AW1892" s="46"/>
      <c r="AX1892" s="110"/>
      <c r="AY1892" s="5"/>
      <c r="AZ1892" s="10"/>
      <c r="BA1892" s="106"/>
      <c r="BB1892" s="1"/>
      <c r="BC1892" s="11"/>
      <c r="BD1892" s="46"/>
      <c r="BE1892" s="46"/>
      <c r="BF1892" s="46"/>
      <c r="BG1892" s="46"/>
      <c r="BH1892" s="46"/>
      <c r="BI1892" s="46"/>
      <c r="BJ1892" s="49"/>
      <c r="BK1892" s="41"/>
      <c r="BL1892" s="107"/>
      <c r="BM1892" s="46"/>
      <c r="BN1892" s="46"/>
      <c r="BO1892" s="110"/>
      <c r="BP1892" s="5"/>
      <c r="BQ1892" s="10"/>
      <c r="BR1892" s="106"/>
      <c r="BS1892" s="1"/>
      <c r="BT1892" s="11"/>
      <c r="BU1892" s="46"/>
      <c r="BV1892" s="46"/>
      <c r="BW1892" s="46"/>
      <c r="BX1892" s="46"/>
      <c r="BY1892" s="46"/>
      <c r="BZ1892" s="46"/>
      <c r="CA1892" s="49"/>
      <c r="CB1892" s="41"/>
      <c r="CC1892" s="107"/>
      <c r="CD1892" s="46"/>
      <c r="CE1892" s="46"/>
      <c r="CF1892" s="110"/>
      <c r="CG1892" s="5"/>
      <c r="CH1892" s="10"/>
      <c r="CI1892" s="106"/>
      <c r="CJ1892" s="1"/>
      <c r="CK1892" s="11"/>
      <c r="CL1892" s="46"/>
      <c r="CM1892" s="46"/>
      <c r="CN1892" s="46"/>
      <c r="CO1892" s="46"/>
      <c r="CP1892" s="46"/>
      <c r="CQ1892" s="46"/>
      <c r="CR1892" s="49"/>
      <c r="CS1892" s="41"/>
      <c r="CT1892" s="107"/>
      <c r="CU1892" s="46"/>
      <c r="CV1892" s="46"/>
      <c r="CW1892" s="110"/>
      <c r="CX1892" s="5"/>
      <c r="CY1892" s="10"/>
      <c r="CZ1892" s="106"/>
      <c r="DA1892" s="1"/>
      <c r="DB1892" s="11"/>
      <c r="DC1892" s="46"/>
      <c r="DD1892" s="46"/>
      <c r="DE1892" s="46"/>
      <c r="DF1892" s="46"/>
      <c r="DG1892" s="46"/>
      <c r="DH1892" s="46"/>
      <c r="DI1892" s="49"/>
      <c r="DJ1892" s="41"/>
      <c r="DK1892" s="107"/>
      <c r="DL1892" s="46"/>
      <c r="DM1892" s="46"/>
      <c r="DN1892" s="110"/>
      <c r="DO1892" s="5"/>
      <c r="DP1892" s="10"/>
      <c r="DQ1892" s="106"/>
      <c r="DR1892" s="1"/>
      <c r="DS1892" s="11"/>
      <c r="DT1892" s="46"/>
      <c r="DU1892" s="46"/>
      <c r="DV1892" s="46"/>
      <c r="DW1892" s="46"/>
      <c r="DX1892" s="46"/>
      <c r="DY1892" s="46"/>
      <c r="DZ1892" s="49"/>
      <c r="EA1892" s="41"/>
      <c r="EB1892" s="107"/>
      <c r="EC1892" s="46"/>
      <c r="ED1892" s="46"/>
      <c r="EE1892" s="110"/>
      <c r="EF1892" s="5"/>
      <c r="EG1892" s="10"/>
      <c r="EH1892" s="106"/>
      <c r="EI1892" s="1"/>
      <c r="EJ1892" s="11"/>
      <c r="EK1892" s="46"/>
      <c r="EL1892" s="46"/>
      <c r="EM1892" s="46"/>
      <c r="EN1892" s="46"/>
      <c r="EO1892" s="46"/>
      <c r="EP1892" s="46"/>
      <c r="EQ1892" s="49"/>
      <c r="ER1892" s="41"/>
      <c r="ES1892" s="107"/>
      <c r="ET1892" s="46"/>
      <c r="EU1892" s="46"/>
      <c r="EV1892" s="110"/>
      <c r="EW1892" s="5"/>
      <c r="EX1892" s="10"/>
      <c r="EY1892" s="106"/>
      <c r="EZ1892" s="1"/>
      <c r="FA1892" s="11"/>
      <c r="FB1892" s="46"/>
      <c r="FC1892" s="46"/>
      <c r="FD1892" s="46"/>
      <c r="FE1892" s="46"/>
      <c r="FF1892" s="46"/>
      <c r="FG1892" s="46"/>
      <c r="FH1892" s="49"/>
      <c r="FI1892" s="41"/>
      <c r="FJ1892" s="107"/>
      <c r="FK1892" s="46"/>
      <c r="FL1892" s="46"/>
      <c r="FM1892" s="110"/>
      <c r="FN1892" s="5"/>
      <c r="FO1892" s="10"/>
      <c r="FP1892" s="106"/>
      <c r="FQ1892" s="1"/>
      <c r="FR1892" s="11"/>
      <c r="FS1892" s="46"/>
      <c r="FT1892" s="46"/>
      <c r="FU1892" s="46"/>
      <c r="FV1892" s="46"/>
      <c r="FW1892" s="46"/>
      <c r="FX1892" s="46"/>
      <c r="FY1892" s="49"/>
      <c r="FZ1892" s="41"/>
      <c r="GA1892" s="107"/>
      <c r="GB1892" s="46"/>
      <c r="GC1892" s="46"/>
      <c r="GD1892" s="110"/>
      <c r="GE1892" s="5"/>
      <c r="GF1892" s="10"/>
      <c r="GG1892" s="106"/>
      <c r="GH1892" s="1"/>
      <c r="GI1892" s="11"/>
      <c r="GJ1892" s="46"/>
      <c r="GK1892" s="46"/>
      <c r="GL1892" s="46"/>
      <c r="GM1892" s="46"/>
      <c r="GN1892" s="46"/>
      <c r="GO1892" s="46"/>
      <c r="GP1892" s="49"/>
      <c r="GQ1892" s="41"/>
      <c r="GR1892" s="107"/>
      <c r="GS1892" s="46"/>
      <c r="GT1892" s="46"/>
      <c r="GU1892" s="110"/>
      <c r="GV1892" s="5"/>
      <c r="GW1892" s="10"/>
      <c r="GX1892" s="106"/>
      <c r="GY1892" s="1"/>
      <c r="GZ1892" s="11"/>
      <c r="HA1892" s="46"/>
      <c r="HB1892" s="46"/>
      <c r="HC1892" s="46"/>
      <c r="HD1892" s="46"/>
      <c r="HE1892" s="46"/>
      <c r="HF1892" s="46"/>
      <c r="HG1892" s="49"/>
      <c r="HH1892" s="41"/>
      <c r="HI1892" s="107"/>
      <c r="HJ1892" s="46"/>
      <c r="HK1892" s="46"/>
      <c r="HL1892" s="110"/>
      <c r="HM1892" s="5"/>
      <c r="HN1892" s="10"/>
      <c r="HO1892" s="106"/>
      <c r="HP1892" s="1"/>
      <c r="HQ1892" s="11"/>
      <c r="HR1892" s="46"/>
      <c r="HS1892" s="46"/>
      <c r="HT1892" s="46"/>
      <c r="HU1892" s="46"/>
      <c r="HV1892" s="46"/>
      <c r="HW1892" s="46"/>
      <c r="HX1892" s="49"/>
      <c r="HY1892" s="41"/>
      <c r="HZ1892" s="107"/>
      <c r="IA1892" s="46"/>
      <c r="IB1892" s="46"/>
      <c r="IC1892" s="110"/>
      <c r="ID1892" s="5"/>
    </row>
    <row r="1893" spans="1:238" s="51" customFormat="1" ht="18.75" customHeight="1">
      <c r="A1893" s="50">
        <v>149920</v>
      </c>
      <c r="B1893" s="10" t="s">
        <v>4283</v>
      </c>
      <c r="C1893" s="13">
        <v>97475.6</v>
      </c>
      <c r="D1893" s="11"/>
      <c r="E1893" s="11" t="s">
        <v>2259</v>
      </c>
      <c r="F1893" s="11" t="s">
        <v>0</v>
      </c>
      <c r="G1893" s="46">
        <v>1</v>
      </c>
      <c r="H1893" s="46">
        <v>1</v>
      </c>
      <c r="I1893" s="46">
        <v>1</v>
      </c>
      <c r="J1893" s="47">
        <v>21</v>
      </c>
      <c r="K1893" s="47">
        <v>19</v>
      </c>
      <c r="L1893" s="48">
        <v>0.03</v>
      </c>
      <c r="M1893" s="49">
        <v>6925808335847</v>
      </c>
      <c r="N1893" s="107"/>
      <c r="O1893" s="41">
        <f t="shared" si="238"/>
        <v>0</v>
      </c>
      <c r="P1893" s="47">
        <f t="shared" si="239"/>
        <v>0</v>
      </c>
      <c r="Q1893" s="47">
        <f t="shared" si="240"/>
        <v>0</v>
      </c>
      <c r="R1893" s="3">
        <f t="shared" si="241"/>
        <v>0</v>
      </c>
      <c r="S1893" s="106"/>
      <c r="T1893" s="1"/>
      <c r="U1893" s="11"/>
      <c r="V1893" s="46"/>
      <c r="W1893" s="46"/>
      <c r="X1893" s="46"/>
      <c r="Y1893" s="46"/>
      <c r="Z1893" s="46"/>
      <c r="AA1893" s="46"/>
      <c r="AB1893" s="49"/>
      <c r="AC1893" s="41"/>
      <c r="AD1893" s="107"/>
      <c r="AE1893" s="46"/>
      <c r="AF1893" s="46"/>
      <c r="AG1893" s="110"/>
      <c r="AH1893" s="5"/>
      <c r="AI1893" s="10"/>
      <c r="AJ1893" s="106"/>
      <c r="AK1893" s="1"/>
      <c r="AL1893" s="11"/>
      <c r="AM1893" s="46"/>
      <c r="AN1893" s="46"/>
      <c r="AO1893" s="46"/>
      <c r="AP1893" s="46"/>
      <c r="AQ1893" s="46"/>
      <c r="AR1893" s="46"/>
      <c r="AS1893" s="49"/>
      <c r="AT1893" s="41"/>
      <c r="AU1893" s="107"/>
      <c r="AV1893" s="46"/>
      <c r="AW1893" s="46"/>
      <c r="AX1893" s="110"/>
      <c r="AY1893" s="5"/>
      <c r="AZ1893" s="10"/>
      <c r="BA1893" s="106"/>
      <c r="BB1893" s="1"/>
      <c r="BC1893" s="11"/>
      <c r="BD1893" s="46"/>
      <c r="BE1893" s="46"/>
      <c r="BF1893" s="46"/>
      <c r="BG1893" s="46"/>
      <c r="BH1893" s="46"/>
      <c r="BI1893" s="46"/>
      <c r="BJ1893" s="49"/>
      <c r="BK1893" s="41"/>
      <c r="BL1893" s="107"/>
      <c r="BM1893" s="46"/>
      <c r="BN1893" s="46"/>
      <c r="BO1893" s="110"/>
      <c r="BP1893" s="5"/>
      <c r="BQ1893" s="10"/>
      <c r="BR1893" s="106"/>
      <c r="BS1893" s="1"/>
      <c r="BT1893" s="11"/>
      <c r="BU1893" s="46"/>
      <c r="BV1893" s="46"/>
      <c r="BW1893" s="46"/>
      <c r="BX1893" s="46"/>
      <c r="BY1893" s="46"/>
      <c r="BZ1893" s="46"/>
      <c r="CA1893" s="49"/>
      <c r="CB1893" s="41"/>
      <c r="CC1893" s="107"/>
      <c r="CD1893" s="46"/>
      <c r="CE1893" s="46"/>
      <c r="CF1893" s="110"/>
      <c r="CG1893" s="5"/>
      <c r="CH1893" s="10"/>
      <c r="CI1893" s="106"/>
      <c r="CJ1893" s="1"/>
      <c r="CK1893" s="11"/>
      <c r="CL1893" s="46"/>
      <c r="CM1893" s="46"/>
      <c r="CN1893" s="46"/>
      <c r="CO1893" s="46"/>
      <c r="CP1893" s="46"/>
      <c r="CQ1893" s="46"/>
      <c r="CR1893" s="49"/>
      <c r="CS1893" s="41"/>
      <c r="CT1893" s="107"/>
      <c r="CU1893" s="46"/>
      <c r="CV1893" s="46"/>
      <c r="CW1893" s="110"/>
      <c r="CX1893" s="5"/>
      <c r="CY1893" s="10"/>
      <c r="CZ1893" s="106"/>
      <c r="DA1893" s="1"/>
      <c r="DB1893" s="11"/>
      <c r="DC1893" s="46"/>
      <c r="DD1893" s="46"/>
      <c r="DE1893" s="46"/>
      <c r="DF1893" s="46"/>
      <c r="DG1893" s="46"/>
      <c r="DH1893" s="46"/>
      <c r="DI1893" s="49"/>
      <c r="DJ1893" s="41"/>
      <c r="DK1893" s="107"/>
      <c r="DL1893" s="46"/>
      <c r="DM1893" s="46"/>
      <c r="DN1893" s="110"/>
      <c r="DO1893" s="5"/>
      <c r="DP1893" s="10"/>
      <c r="DQ1893" s="106"/>
      <c r="DR1893" s="1"/>
      <c r="DS1893" s="11"/>
      <c r="DT1893" s="46"/>
      <c r="DU1893" s="46"/>
      <c r="DV1893" s="46"/>
      <c r="DW1893" s="46"/>
      <c r="DX1893" s="46"/>
      <c r="DY1893" s="46"/>
      <c r="DZ1893" s="49"/>
      <c r="EA1893" s="41"/>
      <c r="EB1893" s="107"/>
      <c r="EC1893" s="46"/>
      <c r="ED1893" s="46"/>
      <c r="EE1893" s="110"/>
      <c r="EF1893" s="5"/>
      <c r="EG1893" s="10"/>
      <c r="EH1893" s="106"/>
      <c r="EI1893" s="1"/>
      <c r="EJ1893" s="11"/>
      <c r="EK1893" s="46"/>
      <c r="EL1893" s="46"/>
      <c r="EM1893" s="46"/>
      <c r="EN1893" s="46"/>
      <c r="EO1893" s="46"/>
      <c r="EP1893" s="46"/>
      <c r="EQ1893" s="49"/>
      <c r="ER1893" s="41"/>
      <c r="ES1893" s="107"/>
      <c r="ET1893" s="46"/>
      <c r="EU1893" s="46"/>
      <c r="EV1893" s="110"/>
      <c r="EW1893" s="5"/>
      <c r="EX1893" s="10"/>
      <c r="EY1893" s="106"/>
      <c r="EZ1893" s="1"/>
      <c r="FA1893" s="11"/>
      <c r="FB1893" s="46"/>
      <c r="FC1893" s="46"/>
      <c r="FD1893" s="46"/>
      <c r="FE1893" s="46"/>
      <c r="FF1893" s="46"/>
      <c r="FG1893" s="46"/>
      <c r="FH1893" s="49"/>
      <c r="FI1893" s="41"/>
      <c r="FJ1893" s="107"/>
      <c r="FK1893" s="46"/>
      <c r="FL1893" s="46"/>
      <c r="FM1893" s="110"/>
      <c r="FN1893" s="5"/>
      <c r="FO1893" s="10"/>
      <c r="FP1893" s="106"/>
      <c r="FQ1893" s="1"/>
      <c r="FR1893" s="11"/>
      <c r="FS1893" s="46"/>
      <c r="FT1893" s="46"/>
      <c r="FU1893" s="46"/>
      <c r="FV1893" s="46"/>
      <c r="FW1893" s="46"/>
      <c r="FX1893" s="46"/>
      <c r="FY1893" s="49"/>
      <c r="FZ1893" s="41"/>
      <c r="GA1893" s="107"/>
      <c r="GB1893" s="46"/>
      <c r="GC1893" s="46"/>
      <c r="GD1893" s="110"/>
      <c r="GE1893" s="5"/>
      <c r="GF1893" s="10"/>
      <c r="GG1893" s="106"/>
      <c r="GH1893" s="1"/>
      <c r="GI1893" s="11"/>
      <c r="GJ1893" s="46"/>
      <c r="GK1893" s="46"/>
      <c r="GL1893" s="46"/>
      <c r="GM1893" s="46"/>
      <c r="GN1893" s="46"/>
      <c r="GO1893" s="46"/>
      <c r="GP1893" s="49"/>
      <c r="GQ1893" s="41"/>
      <c r="GR1893" s="107"/>
      <c r="GS1893" s="46"/>
      <c r="GT1893" s="46"/>
      <c r="GU1893" s="110"/>
      <c r="GV1893" s="5"/>
      <c r="GW1893" s="10"/>
      <c r="GX1893" s="106"/>
      <c r="GY1893" s="1"/>
      <c r="GZ1893" s="11"/>
      <c r="HA1893" s="46"/>
      <c r="HB1893" s="46"/>
      <c r="HC1893" s="46"/>
      <c r="HD1893" s="46"/>
      <c r="HE1893" s="46"/>
      <c r="HF1893" s="46"/>
      <c r="HG1893" s="49"/>
      <c r="HH1893" s="41"/>
      <c r="HI1893" s="107"/>
      <c r="HJ1893" s="46"/>
      <c r="HK1893" s="46"/>
      <c r="HL1893" s="110"/>
      <c r="HM1893" s="5"/>
      <c r="HN1893" s="10"/>
      <c r="HO1893" s="106"/>
      <c r="HP1893" s="1"/>
      <c r="HQ1893" s="11"/>
      <c r="HR1893" s="46"/>
      <c r="HS1893" s="46"/>
      <c r="HT1893" s="46"/>
      <c r="HU1893" s="46"/>
      <c r="HV1893" s="46"/>
      <c r="HW1893" s="46"/>
      <c r="HX1893" s="49"/>
      <c r="HY1893" s="41"/>
      <c r="HZ1893" s="107"/>
      <c r="IA1893" s="46"/>
      <c r="IB1893" s="46"/>
      <c r="IC1893" s="110"/>
      <c r="ID1893" s="5"/>
    </row>
    <row r="1894" spans="1:238" s="51" customFormat="1" ht="18.75" customHeight="1">
      <c r="A1894" s="50">
        <v>149917</v>
      </c>
      <c r="B1894" s="10" t="s">
        <v>4284</v>
      </c>
      <c r="C1894" s="13">
        <v>97475.6</v>
      </c>
      <c r="D1894" s="11"/>
      <c r="E1894" s="11" t="s">
        <v>2259</v>
      </c>
      <c r="F1894" s="11" t="s">
        <v>0</v>
      </c>
      <c r="G1894" s="46">
        <v>1</v>
      </c>
      <c r="H1894" s="46">
        <v>1</v>
      </c>
      <c r="I1894" s="46">
        <v>1</v>
      </c>
      <c r="J1894" s="47">
        <v>21</v>
      </c>
      <c r="K1894" s="47">
        <v>19</v>
      </c>
      <c r="L1894" s="48">
        <v>0.03</v>
      </c>
      <c r="M1894" s="49">
        <v>6925808335816</v>
      </c>
      <c r="N1894" s="107"/>
      <c r="O1894" s="41">
        <f t="shared" si="238"/>
        <v>0</v>
      </c>
      <c r="P1894" s="47">
        <f t="shared" si="239"/>
        <v>0</v>
      </c>
      <c r="Q1894" s="47">
        <f t="shared" si="240"/>
        <v>0</v>
      </c>
      <c r="R1894" s="3">
        <f t="shared" si="241"/>
        <v>0</v>
      </c>
      <c r="S1894" s="106"/>
      <c r="T1894" s="1"/>
      <c r="U1894" s="11"/>
      <c r="V1894" s="46"/>
      <c r="W1894" s="46"/>
      <c r="X1894" s="46"/>
      <c r="Y1894" s="46"/>
      <c r="Z1894" s="46"/>
      <c r="AA1894" s="46"/>
      <c r="AB1894" s="49"/>
      <c r="AC1894" s="41"/>
      <c r="AD1894" s="107"/>
      <c r="AE1894" s="46"/>
      <c r="AF1894" s="46"/>
      <c r="AG1894" s="110"/>
      <c r="AH1894" s="5"/>
      <c r="AI1894" s="10"/>
      <c r="AJ1894" s="106"/>
      <c r="AK1894" s="1"/>
      <c r="AL1894" s="11"/>
      <c r="AM1894" s="46"/>
      <c r="AN1894" s="46"/>
      <c r="AO1894" s="46"/>
      <c r="AP1894" s="46"/>
      <c r="AQ1894" s="46"/>
      <c r="AR1894" s="46"/>
      <c r="AS1894" s="49"/>
      <c r="AT1894" s="41"/>
      <c r="AU1894" s="107"/>
      <c r="AV1894" s="46"/>
      <c r="AW1894" s="46"/>
      <c r="AX1894" s="110"/>
      <c r="AY1894" s="5"/>
      <c r="AZ1894" s="10"/>
      <c r="BA1894" s="106"/>
      <c r="BB1894" s="1"/>
      <c r="BC1894" s="11"/>
      <c r="BD1894" s="46"/>
      <c r="BE1894" s="46"/>
      <c r="BF1894" s="46"/>
      <c r="BG1894" s="46"/>
      <c r="BH1894" s="46"/>
      <c r="BI1894" s="46"/>
      <c r="BJ1894" s="49"/>
      <c r="BK1894" s="41"/>
      <c r="BL1894" s="107"/>
      <c r="BM1894" s="46"/>
      <c r="BN1894" s="46"/>
      <c r="BO1894" s="110"/>
      <c r="BP1894" s="5"/>
      <c r="BQ1894" s="10"/>
      <c r="BR1894" s="106"/>
      <c r="BS1894" s="1"/>
      <c r="BT1894" s="11"/>
      <c r="BU1894" s="46"/>
      <c r="BV1894" s="46"/>
      <c r="BW1894" s="46"/>
      <c r="BX1894" s="46"/>
      <c r="BY1894" s="46"/>
      <c r="BZ1894" s="46"/>
      <c r="CA1894" s="49"/>
      <c r="CB1894" s="41"/>
      <c r="CC1894" s="107"/>
      <c r="CD1894" s="46"/>
      <c r="CE1894" s="46"/>
      <c r="CF1894" s="110"/>
      <c r="CG1894" s="5"/>
      <c r="CH1894" s="10"/>
      <c r="CI1894" s="106"/>
      <c r="CJ1894" s="1"/>
      <c r="CK1894" s="11"/>
      <c r="CL1894" s="46"/>
      <c r="CM1894" s="46"/>
      <c r="CN1894" s="46"/>
      <c r="CO1894" s="46"/>
      <c r="CP1894" s="46"/>
      <c r="CQ1894" s="46"/>
      <c r="CR1894" s="49"/>
      <c r="CS1894" s="41"/>
      <c r="CT1894" s="107"/>
      <c r="CU1894" s="46"/>
      <c r="CV1894" s="46"/>
      <c r="CW1894" s="110"/>
      <c r="CX1894" s="5"/>
      <c r="CY1894" s="10"/>
      <c r="CZ1894" s="106"/>
      <c r="DA1894" s="1"/>
      <c r="DB1894" s="11"/>
      <c r="DC1894" s="46"/>
      <c r="DD1894" s="46"/>
      <c r="DE1894" s="46"/>
      <c r="DF1894" s="46"/>
      <c r="DG1894" s="46"/>
      <c r="DH1894" s="46"/>
      <c r="DI1894" s="49"/>
      <c r="DJ1894" s="41"/>
      <c r="DK1894" s="107"/>
      <c r="DL1894" s="46"/>
      <c r="DM1894" s="46"/>
      <c r="DN1894" s="110"/>
      <c r="DO1894" s="5"/>
      <c r="DP1894" s="10"/>
      <c r="DQ1894" s="106"/>
      <c r="DR1894" s="1"/>
      <c r="DS1894" s="11"/>
      <c r="DT1894" s="46"/>
      <c r="DU1894" s="46"/>
      <c r="DV1894" s="46"/>
      <c r="DW1894" s="46"/>
      <c r="DX1894" s="46"/>
      <c r="DY1894" s="46"/>
      <c r="DZ1894" s="49"/>
      <c r="EA1894" s="41"/>
      <c r="EB1894" s="107"/>
      <c r="EC1894" s="46"/>
      <c r="ED1894" s="46"/>
      <c r="EE1894" s="110"/>
      <c r="EF1894" s="5"/>
      <c r="EG1894" s="10"/>
      <c r="EH1894" s="106"/>
      <c r="EI1894" s="1"/>
      <c r="EJ1894" s="11"/>
      <c r="EK1894" s="46"/>
      <c r="EL1894" s="46"/>
      <c r="EM1894" s="46"/>
      <c r="EN1894" s="46"/>
      <c r="EO1894" s="46"/>
      <c r="EP1894" s="46"/>
      <c r="EQ1894" s="49"/>
      <c r="ER1894" s="41"/>
      <c r="ES1894" s="107"/>
      <c r="ET1894" s="46"/>
      <c r="EU1894" s="46"/>
      <c r="EV1894" s="110"/>
      <c r="EW1894" s="5"/>
      <c r="EX1894" s="10"/>
      <c r="EY1894" s="106"/>
      <c r="EZ1894" s="1"/>
      <c r="FA1894" s="11"/>
      <c r="FB1894" s="46"/>
      <c r="FC1894" s="46"/>
      <c r="FD1894" s="46"/>
      <c r="FE1894" s="46"/>
      <c r="FF1894" s="46"/>
      <c r="FG1894" s="46"/>
      <c r="FH1894" s="49"/>
      <c r="FI1894" s="41"/>
      <c r="FJ1894" s="107"/>
      <c r="FK1894" s="46"/>
      <c r="FL1894" s="46"/>
      <c r="FM1894" s="110"/>
      <c r="FN1894" s="5"/>
      <c r="FO1894" s="10"/>
      <c r="FP1894" s="106"/>
      <c r="FQ1894" s="1"/>
      <c r="FR1894" s="11"/>
      <c r="FS1894" s="46"/>
      <c r="FT1894" s="46"/>
      <c r="FU1894" s="46"/>
      <c r="FV1894" s="46"/>
      <c r="FW1894" s="46"/>
      <c r="FX1894" s="46"/>
      <c r="FY1894" s="49"/>
      <c r="FZ1894" s="41"/>
      <c r="GA1894" s="107"/>
      <c r="GB1894" s="46"/>
      <c r="GC1894" s="46"/>
      <c r="GD1894" s="110"/>
      <c r="GE1894" s="5"/>
      <c r="GF1894" s="10"/>
      <c r="GG1894" s="106"/>
      <c r="GH1894" s="1"/>
      <c r="GI1894" s="11"/>
      <c r="GJ1894" s="46"/>
      <c r="GK1894" s="46"/>
      <c r="GL1894" s="46"/>
      <c r="GM1894" s="46"/>
      <c r="GN1894" s="46"/>
      <c r="GO1894" s="46"/>
      <c r="GP1894" s="49"/>
      <c r="GQ1894" s="41"/>
      <c r="GR1894" s="107"/>
      <c r="GS1894" s="46"/>
      <c r="GT1894" s="46"/>
      <c r="GU1894" s="110"/>
      <c r="GV1894" s="5"/>
      <c r="GW1894" s="10"/>
      <c r="GX1894" s="106"/>
      <c r="GY1894" s="1"/>
      <c r="GZ1894" s="11"/>
      <c r="HA1894" s="46"/>
      <c r="HB1894" s="46"/>
      <c r="HC1894" s="46"/>
      <c r="HD1894" s="46"/>
      <c r="HE1894" s="46"/>
      <c r="HF1894" s="46"/>
      <c r="HG1894" s="49"/>
      <c r="HH1894" s="41"/>
      <c r="HI1894" s="107"/>
      <c r="HJ1894" s="46"/>
      <c r="HK1894" s="46"/>
      <c r="HL1894" s="110"/>
      <c r="HM1894" s="5"/>
      <c r="HN1894" s="10"/>
      <c r="HO1894" s="106"/>
      <c r="HP1894" s="1"/>
      <c r="HQ1894" s="11"/>
      <c r="HR1894" s="46"/>
      <c r="HS1894" s="46"/>
      <c r="HT1894" s="46"/>
      <c r="HU1894" s="46"/>
      <c r="HV1894" s="46"/>
      <c r="HW1894" s="46"/>
      <c r="HX1894" s="49"/>
      <c r="HY1894" s="41"/>
      <c r="HZ1894" s="107"/>
      <c r="IA1894" s="46"/>
      <c r="IB1894" s="46"/>
      <c r="IC1894" s="110"/>
      <c r="ID1894" s="5"/>
    </row>
    <row r="1895" spans="1:238" s="51" customFormat="1" ht="18.75" customHeight="1">
      <c r="A1895" s="50">
        <v>149918</v>
      </c>
      <c r="B1895" s="10" t="s">
        <v>4285</v>
      </c>
      <c r="C1895" s="13">
        <v>99948</v>
      </c>
      <c r="D1895" s="11"/>
      <c r="E1895" s="11" t="s">
        <v>2259</v>
      </c>
      <c r="F1895" s="11" t="s">
        <v>0</v>
      </c>
      <c r="G1895" s="46">
        <v>1</v>
      </c>
      <c r="H1895" s="46">
        <v>1</v>
      </c>
      <c r="I1895" s="46">
        <v>1</v>
      </c>
      <c r="J1895" s="47">
        <v>21</v>
      </c>
      <c r="K1895" s="47">
        <v>19</v>
      </c>
      <c r="L1895" s="48">
        <v>0.03</v>
      </c>
      <c r="M1895" s="49">
        <v>6925808335823</v>
      </c>
      <c r="N1895" s="107"/>
      <c r="O1895" s="41">
        <f t="shared" si="238"/>
        <v>0</v>
      </c>
      <c r="P1895" s="47">
        <f t="shared" si="239"/>
        <v>0</v>
      </c>
      <c r="Q1895" s="47">
        <f t="shared" si="240"/>
        <v>0</v>
      </c>
      <c r="R1895" s="3">
        <f t="shared" si="241"/>
        <v>0</v>
      </c>
      <c r="S1895" s="106"/>
      <c r="T1895" s="1"/>
      <c r="U1895" s="11"/>
      <c r="V1895" s="46"/>
      <c r="W1895" s="46"/>
      <c r="X1895" s="46"/>
      <c r="Y1895" s="46"/>
      <c r="Z1895" s="46"/>
      <c r="AA1895" s="46"/>
      <c r="AB1895" s="49"/>
      <c r="AC1895" s="41"/>
      <c r="AD1895" s="107"/>
      <c r="AE1895" s="46"/>
      <c r="AF1895" s="46"/>
      <c r="AG1895" s="110"/>
      <c r="AH1895" s="5"/>
      <c r="AI1895" s="10"/>
      <c r="AJ1895" s="106"/>
      <c r="AK1895" s="1"/>
      <c r="AL1895" s="11"/>
      <c r="AM1895" s="46"/>
      <c r="AN1895" s="46"/>
      <c r="AO1895" s="46"/>
      <c r="AP1895" s="46"/>
      <c r="AQ1895" s="46"/>
      <c r="AR1895" s="46"/>
      <c r="AS1895" s="49"/>
      <c r="AT1895" s="41"/>
      <c r="AU1895" s="107"/>
      <c r="AV1895" s="46"/>
      <c r="AW1895" s="46"/>
      <c r="AX1895" s="110"/>
      <c r="AY1895" s="5"/>
      <c r="AZ1895" s="10"/>
      <c r="BA1895" s="106"/>
      <c r="BB1895" s="1"/>
      <c r="BC1895" s="11"/>
      <c r="BD1895" s="46"/>
      <c r="BE1895" s="46"/>
      <c r="BF1895" s="46"/>
      <c r="BG1895" s="46"/>
      <c r="BH1895" s="46"/>
      <c r="BI1895" s="46"/>
      <c r="BJ1895" s="49"/>
      <c r="BK1895" s="41"/>
      <c r="BL1895" s="107"/>
      <c r="BM1895" s="46"/>
      <c r="BN1895" s="46"/>
      <c r="BO1895" s="110"/>
      <c r="BP1895" s="5"/>
      <c r="BQ1895" s="10"/>
      <c r="BR1895" s="106"/>
      <c r="BS1895" s="1"/>
      <c r="BT1895" s="11"/>
      <c r="BU1895" s="46"/>
      <c r="BV1895" s="46"/>
      <c r="BW1895" s="46"/>
      <c r="BX1895" s="46"/>
      <c r="BY1895" s="46"/>
      <c r="BZ1895" s="46"/>
      <c r="CA1895" s="49"/>
      <c r="CB1895" s="41"/>
      <c r="CC1895" s="107"/>
      <c r="CD1895" s="46"/>
      <c r="CE1895" s="46"/>
      <c r="CF1895" s="110"/>
      <c r="CG1895" s="5"/>
      <c r="CH1895" s="10"/>
      <c r="CI1895" s="106"/>
      <c r="CJ1895" s="1"/>
      <c r="CK1895" s="11"/>
      <c r="CL1895" s="46"/>
      <c r="CM1895" s="46"/>
      <c r="CN1895" s="46"/>
      <c r="CO1895" s="46"/>
      <c r="CP1895" s="46"/>
      <c r="CQ1895" s="46"/>
      <c r="CR1895" s="49"/>
      <c r="CS1895" s="41"/>
      <c r="CT1895" s="107"/>
      <c r="CU1895" s="46"/>
      <c r="CV1895" s="46"/>
      <c r="CW1895" s="110"/>
      <c r="CX1895" s="5"/>
      <c r="CY1895" s="10"/>
      <c r="CZ1895" s="106"/>
      <c r="DA1895" s="1"/>
      <c r="DB1895" s="11"/>
      <c r="DC1895" s="46"/>
      <c r="DD1895" s="46"/>
      <c r="DE1895" s="46"/>
      <c r="DF1895" s="46"/>
      <c r="DG1895" s="46"/>
      <c r="DH1895" s="46"/>
      <c r="DI1895" s="49"/>
      <c r="DJ1895" s="41"/>
      <c r="DK1895" s="107"/>
      <c r="DL1895" s="46"/>
      <c r="DM1895" s="46"/>
      <c r="DN1895" s="110"/>
      <c r="DO1895" s="5"/>
      <c r="DP1895" s="10"/>
      <c r="DQ1895" s="106"/>
      <c r="DR1895" s="1"/>
      <c r="DS1895" s="11"/>
      <c r="DT1895" s="46"/>
      <c r="DU1895" s="46"/>
      <c r="DV1895" s="46"/>
      <c r="DW1895" s="46"/>
      <c r="DX1895" s="46"/>
      <c r="DY1895" s="46"/>
      <c r="DZ1895" s="49"/>
      <c r="EA1895" s="41"/>
      <c r="EB1895" s="107"/>
      <c r="EC1895" s="46"/>
      <c r="ED1895" s="46"/>
      <c r="EE1895" s="110"/>
      <c r="EF1895" s="5"/>
      <c r="EG1895" s="10"/>
      <c r="EH1895" s="106"/>
      <c r="EI1895" s="1"/>
      <c r="EJ1895" s="11"/>
      <c r="EK1895" s="46"/>
      <c r="EL1895" s="46"/>
      <c r="EM1895" s="46"/>
      <c r="EN1895" s="46"/>
      <c r="EO1895" s="46"/>
      <c r="EP1895" s="46"/>
      <c r="EQ1895" s="49"/>
      <c r="ER1895" s="41"/>
      <c r="ES1895" s="107"/>
      <c r="ET1895" s="46"/>
      <c r="EU1895" s="46"/>
      <c r="EV1895" s="110"/>
      <c r="EW1895" s="5"/>
      <c r="EX1895" s="10"/>
      <c r="EY1895" s="106"/>
      <c r="EZ1895" s="1"/>
      <c r="FA1895" s="11"/>
      <c r="FB1895" s="46"/>
      <c r="FC1895" s="46"/>
      <c r="FD1895" s="46"/>
      <c r="FE1895" s="46"/>
      <c r="FF1895" s="46"/>
      <c r="FG1895" s="46"/>
      <c r="FH1895" s="49"/>
      <c r="FI1895" s="41"/>
      <c r="FJ1895" s="107"/>
      <c r="FK1895" s="46"/>
      <c r="FL1895" s="46"/>
      <c r="FM1895" s="110"/>
      <c r="FN1895" s="5"/>
      <c r="FO1895" s="10"/>
      <c r="FP1895" s="106"/>
      <c r="FQ1895" s="1"/>
      <c r="FR1895" s="11"/>
      <c r="FS1895" s="46"/>
      <c r="FT1895" s="46"/>
      <c r="FU1895" s="46"/>
      <c r="FV1895" s="46"/>
      <c r="FW1895" s="46"/>
      <c r="FX1895" s="46"/>
      <c r="FY1895" s="49"/>
      <c r="FZ1895" s="41"/>
      <c r="GA1895" s="107"/>
      <c r="GB1895" s="46"/>
      <c r="GC1895" s="46"/>
      <c r="GD1895" s="110"/>
      <c r="GE1895" s="5"/>
      <c r="GF1895" s="10"/>
      <c r="GG1895" s="106"/>
      <c r="GH1895" s="1"/>
      <c r="GI1895" s="11"/>
      <c r="GJ1895" s="46"/>
      <c r="GK1895" s="46"/>
      <c r="GL1895" s="46"/>
      <c r="GM1895" s="46"/>
      <c r="GN1895" s="46"/>
      <c r="GO1895" s="46"/>
      <c r="GP1895" s="49"/>
      <c r="GQ1895" s="41"/>
      <c r="GR1895" s="107"/>
      <c r="GS1895" s="46"/>
      <c r="GT1895" s="46"/>
      <c r="GU1895" s="110"/>
      <c r="GV1895" s="5"/>
      <c r="GW1895" s="10"/>
      <c r="GX1895" s="106"/>
      <c r="GY1895" s="1"/>
      <c r="GZ1895" s="11"/>
      <c r="HA1895" s="46"/>
      <c r="HB1895" s="46"/>
      <c r="HC1895" s="46"/>
      <c r="HD1895" s="46"/>
      <c r="HE1895" s="46"/>
      <c r="HF1895" s="46"/>
      <c r="HG1895" s="49"/>
      <c r="HH1895" s="41"/>
      <c r="HI1895" s="107"/>
      <c r="HJ1895" s="46"/>
      <c r="HK1895" s="46"/>
      <c r="HL1895" s="110"/>
      <c r="HM1895" s="5"/>
      <c r="HN1895" s="10"/>
      <c r="HO1895" s="106"/>
      <c r="HP1895" s="1"/>
      <c r="HQ1895" s="11"/>
      <c r="HR1895" s="46"/>
      <c r="HS1895" s="46"/>
      <c r="HT1895" s="46"/>
      <c r="HU1895" s="46"/>
      <c r="HV1895" s="46"/>
      <c r="HW1895" s="46"/>
      <c r="HX1895" s="49"/>
      <c r="HY1895" s="41"/>
      <c r="HZ1895" s="107"/>
      <c r="IA1895" s="46"/>
      <c r="IB1895" s="46"/>
      <c r="IC1895" s="110"/>
      <c r="ID1895" s="5"/>
    </row>
    <row r="1896" spans="1:238" s="51" customFormat="1" ht="18.75" customHeight="1">
      <c r="A1896" s="50">
        <v>149640</v>
      </c>
      <c r="B1896" s="10" t="s">
        <v>4286</v>
      </c>
      <c r="C1896" s="13">
        <v>105193.03</v>
      </c>
      <c r="D1896" s="11"/>
      <c r="E1896" s="11" t="s">
        <v>2259</v>
      </c>
      <c r="F1896" s="11" t="s">
        <v>0</v>
      </c>
      <c r="G1896" s="46">
        <v>1</v>
      </c>
      <c r="H1896" s="46">
        <v>1</v>
      </c>
      <c r="I1896" s="46">
        <v>1</v>
      </c>
      <c r="J1896" s="47">
        <v>21</v>
      </c>
      <c r="K1896" s="47">
        <v>19</v>
      </c>
      <c r="L1896" s="48">
        <v>0.03</v>
      </c>
      <c r="M1896" s="49">
        <v>6925808321031</v>
      </c>
      <c r="N1896" s="107"/>
      <c r="O1896" s="41">
        <f t="shared" si="238"/>
        <v>0</v>
      </c>
      <c r="P1896" s="47">
        <f t="shared" si="239"/>
        <v>0</v>
      </c>
      <c r="Q1896" s="47">
        <f t="shared" si="240"/>
        <v>0</v>
      </c>
      <c r="R1896" s="3">
        <f t="shared" si="241"/>
        <v>0</v>
      </c>
      <c r="S1896" s="106"/>
      <c r="T1896" s="1"/>
      <c r="U1896" s="11"/>
      <c r="V1896" s="46"/>
      <c r="W1896" s="46"/>
      <c r="X1896" s="46"/>
      <c r="Y1896" s="46"/>
      <c r="Z1896" s="46"/>
      <c r="AA1896" s="46"/>
      <c r="AB1896" s="49"/>
      <c r="AC1896" s="41"/>
      <c r="AD1896" s="107"/>
      <c r="AE1896" s="46"/>
      <c r="AF1896" s="46"/>
      <c r="AG1896" s="110"/>
      <c r="AH1896" s="5"/>
      <c r="AI1896" s="10"/>
      <c r="AJ1896" s="106"/>
      <c r="AK1896" s="1"/>
      <c r="AL1896" s="11"/>
      <c r="AM1896" s="46"/>
      <c r="AN1896" s="46"/>
      <c r="AO1896" s="46"/>
      <c r="AP1896" s="46"/>
      <c r="AQ1896" s="46"/>
      <c r="AR1896" s="46"/>
      <c r="AS1896" s="49"/>
      <c r="AT1896" s="41"/>
      <c r="AU1896" s="107"/>
      <c r="AV1896" s="46"/>
      <c r="AW1896" s="46"/>
      <c r="AX1896" s="110"/>
      <c r="AY1896" s="5"/>
      <c r="AZ1896" s="10"/>
      <c r="BA1896" s="106"/>
      <c r="BB1896" s="1"/>
      <c r="BC1896" s="11"/>
      <c r="BD1896" s="46"/>
      <c r="BE1896" s="46"/>
      <c r="BF1896" s="46"/>
      <c r="BG1896" s="46"/>
      <c r="BH1896" s="46"/>
      <c r="BI1896" s="46"/>
      <c r="BJ1896" s="49"/>
      <c r="BK1896" s="41"/>
      <c r="BL1896" s="107"/>
      <c r="BM1896" s="46"/>
      <c r="BN1896" s="46"/>
      <c r="BO1896" s="110"/>
      <c r="BP1896" s="5"/>
      <c r="BQ1896" s="10"/>
      <c r="BR1896" s="106"/>
      <c r="BS1896" s="1"/>
      <c r="BT1896" s="11"/>
      <c r="BU1896" s="46"/>
      <c r="BV1896" s="46"/>
      <c r="BW1896" s="46"/>
      <c r="BX1896" s="46"/>
      <c r="BY1896" s="46"/>
      <c r="BZ1896" s="46"/>
      <c r="CA1896" s="49"/>
      <c r="CB1896" s="41"/>
      <c r="CC1896" s="107"/>
      <c r="CD1896" s="46"/>
      <c r="CE1896" s="46"/>
      <c r="CF1896" s="110"/>
      <c r="CG1896" s="5"/>
      <c r="CH1896" s="10"/>
      <c r="CI1896" s="106"/>
      <c r="CJ1896" s="1"/>
      <c r="CK1896" s="11"/>
      <c r="CL1896" s="46"/>
      <c r="CM1896" s="46"/>
      <c r="CN1896" s="46"/>
      <c r="CO1896" s="46"/>
      <c r="CP1896" s="46"/>
      <c r="CQ1896" s="46"/>
      <c r="CR1896" s="49"/>
      <c r="CS1896" s="41"/>
      <c r="CT1896" s="107"/>
      <c r="CU1896" s="46"/>
      <c r="CV1896" s="46"/>
      <c r="CW1896" s="110"/>
      <c r="CX1896" s="5"/>
      <c r="CY1896" s="10"/>
      <c r="CZ1896" s="106"/>
      <c r="DA1896" s="1"/>
      <c r="DB1896" s="11"/>
      <c r="DC1896" s="46"/>
      <c r="DD1896" s="46"/>
      <c r="DE1896" s="46"/>
      <c r="DF1896" s="46"/>
      <c r="DG1896" s="46"/>
      <c r="DH1896" s="46"/>
      <c r="DI1896" s="49"/>
      <c r="DJ1896" s="41"/>
      <c r="DK1896" s="107"/>
      <c r="DL1896" s="46"/>
      <c r="DM1896" s="46"/>
      <c r="DN1896" s="110"/>
      <c r="DO1896" s="5"/>
      <c r="DP1896" s="10"/>
      <c r="DQ1896" s="106"/>
      <c r="DR1896" s="1"/>
      <c r="DS1896" s="11"/>
      <c r="DT1896" s="46"/>
      <c r="DU1896" s="46"/>
      <c r="DV1896" s="46"/>
      <c r="DW1896" s="46"/>
      <c r="DX1896" s="46"/>
      <c r="DY1896" s="46"/>
      <c r="DZ1896" s="49"/>
      <c r="EA1896" s="41"/>
      <c r="EB1896" s="107"/>
      <c r="EC1896" s="46"/>
      <c r="ED1896" s="46"/>
      <c r="EE1896" s="110"/>
      <c r="EF1896" s="5"/>
      <c r="EG1896" s="10"/>
      <c r="EH1896" s="106"/>
      <c r="EI1896" s="1"/>
      <c r="EJ1896" s="11"/>
      <c r="EK1896" s="46"/>
      <c r="EL1896" s="46"/>
      <c r="EM1896" s="46"/>
      <c r="EN1896" s="46"/>
      <c r="EO1896" s="46"/>
      <c r="EP1896" s="46"/>
      <c r="EQ1896" s="49"/>
      <c r="ER1896" s="41"/>
      <c r="ES1896" s="107"/>
      <c r="ET1896" s="46"/>
      <c r="EU1896" s="46"/>
      <c r="EV1896" s="110"/>
      <c r="EW1896" s="5"/>
      <c r="EX1896" s="10"/>
      <c r="EY1896" s="106"/>
      <c r="EZ1896" s="1"/>
      <c r="FA1896" s="11"/>
      <c r="FB1896" s="46"/>
      <c r="FC1896" s="46"/>
      <c r="FD1896" s="46"/>
      <c r="FE1896" s="46"/>
      <c r="FF1896" s="46"/>
      <c r="FG1896" s="46"/>
      <c r="FH1896" s="49"/>
      <c r="FI1896" s="41"/>
      <c r="FJ1896" s="107"/>
      <c r="FK1896" s="46"/>
      <c r="FL1896" s="46"/>
      <c r="FM1896" s="110"/>
      <c r="FN1896" s="5"/>
      <c r="FO1896" s="10"/>
      <c r="FP1896" s="106"/>
      <c r="FQ1896" s="1"/>
      <c r="FR1896" s="11"/>
      <c r="FS1896" s="46"/>
      <c r="FT1896" s="46"/>
      <c r="FU1896" s="46"/>
      <c r="FV1896" s="46"/>
      <c r="FW1896" s="46"/>
      <c r="FX1896" s="46"/>
      <c r="FY1896" s="49"/>
      <c r="FZ1896" s="41"/>
      <c r="GA1896" s="107"/>
      <c r="GB1896" s="46"/>
      <c r="GC1896" s="46"/>
      <c r="GD1896" s="110"/>
      <c r="GE1896" s="5"/>
      <c r="GF1896" s="10"/>
      <c r="GG1896" s="106"/>
      <c r="GH1896" s="1"/>
      <c r="GI1896" s="11"/>
      <c r="GJ1896" s="46"/>
      <c r="GK1896" s="46"/>
      <c r="GL1896" s="46"/>
      <c r="GM1896" s="46"/>
      <c r="GN1896" s="46"/>
      <c r="GO1896" s="46"/>
      <c r="GP1896" s="49"/>
      <c r="GQ1896" s="41"/>
      <c r="GR1896" s="107"/>
      <c r="GS1896" s="46"/>
      <c r="GT1896" s="46"/>
      <c r="GU1896" s="110"/>
      <c r="GV1896" s="5"/>
      <c r="GW1896" s="10"/>
      <c r="GX1896" s="106"/>
      <c r="GY1896" s="1"/>
      <c r="GZ1896" s="11"/>
      <c r="HA1896" s="46"/>
      <c r="HB1896" s="46"/>
      <c r="HC1896" s="46"/>
      <c r="HD1896" s="46"/>
      <c r="HE1896" s="46"/>
      <c r="HF1896" s="46"/>
      <c r="HG1896" s="49"/>
      <c r="HH1896" s="41"/>
      <c r="HI1896" s="107"/>
      <c r="HJ1896" s="46"/>
      <c r="HK1896" s="46"/>
      <c r="HL1896" s="110"/>
      <c r="HM1896" s="5"/>
      <c r="HN1896" s="10"/>
      <c r="HO1896" s="106"/>
      <c r="HP1896" s="1"/>
      <c r="HQ1896" s="11"/>
      <c r="HR1896" s="46"/>
      <c r="HS1896" s="46"/>
      <c r="HT1896" s="46"/>
      <c r="HU1896" s="46"/>
      <c r="HV1896" s="46"/>
      <c r="HW1896" s="46"/>
      <c r="HX1896" s="49"/>
      <c r="HY1896" s="41"/>
      <c r="HZ1896" s="107"/>
      <c r="IA1896" s="46"/>
      <c r="IB1896" s="46"/>
      <c r="IC1896" s="110"/>
      <c r="ID1896" s="5"/>
    </row>
    <row r="1897" spans="1:238" s="51" customFormat="1" ht="18.75" customHeight="1">
      <c r="A1897" s="50">
        <v>149641</v>
      </c>
      <c r="B1897" s="10" t="s">
        <v>4287</v>
      </c>
      <c r="C1897" s="13">
        <v>105193.03</v>
      </c>
      <c r="D1897" s="11"/>
      <c r="E1897" s="11" t="s">
        <v>2259</v>
      </c>
      <c r="F1897" s="11" t="s">
        <v>0</v>
      </c>
      <c r="G1897" s="46">
        <v>1</v>
      </c>
      <c r="H1897" s="46">
        <v>1</v>
      </c>
      <c r="I1897" s="46">
        <v>1</v>
      </c>
      <c r="J1897" s="47">
        <v>21</v>
      </c>
      <c r="K1897" s="47">
        <v>19</v>
      </c>
      <c r="L1897" s="48">
        <v>0.03</v>
      </c>
      <c r="M1897" s="49">
        <v>6925808321048</v>
      </c>
      <c r="N1897" s="107"/>
      <c r="O1897" s="41">
        <f t="shared" si="238"/>
        <v>0</v>
      </c>
      <c r="P1897" s="47">
        <f t="shared" si="239"/>
        <v>0</v>
      </c>
      <c r="Q1897" s="47">
        <f t="shared" si="240"/>
        <v>0</v>
      </c>
      <c r="R1897" s="3">
        <f t="shared" si="241"/>
        <v>0</v>
      </c>
      <c r="S1897" s="106"/>
      <c r="T1897" s="1"/>
      <c r="U1897" s="11"/>
      <c r="V1897" s="46"/>
      <c r="W1897" s="46"/>
      <c r="X1897" s="46"/>
      <c r="Y1897" s="46"/>
      <c r="Z1897" s="46"/>
      <c r="AA1897" s="46"/>
      <c r="AB1897" s="49"/>
      <c r="AC1897" s="41"/>
      <c r="AD1897" s="107"/>
      <c r="AE1897" s="46"/>
      <c r="AF1897" s="46"/>
      <c r="AG1897" s="110"/>
      <c r="AH1897" s="5"/>
      <c r="AI1897" s="10"/>
      <c r="AJ1897" s="106"/>
      <c r="AK1897" s="1"/>
      <c r="AL1897" s="11"/>
      <c r="AM1897" s="46"/>
      <c r="AN1897" s="46"/>
      <c r="AO1897" s="46"/>
      <c r="AP1897" s="46"/>
      <c r="AQ1897" s="46"/>
      <c r="AR1897" s="46"/>
      <c r="AS1897" s="49"/>
      <c r="AT1897" s="41"/>
      <c r="AU1897" s="107"/>
      <c r="AV1897" s="46"/>
      <c r="AW1897" s="46"/>
      <c r="AX1897" s="110"/>
      <c r="AY1897" s="5"/>
      <c r="AZ1897" s="10"/>
      <c r="BA1897" s="106"/>
      <c r="BB1897" s="1"/>
      <c r="BC1897" s="11"/>
      <c r="BD1897" s="46"/>
      <c r="BE1897" s="46"/>
      <c r="BF1897" s="46"/>
      <c r="BG1897" s="46"/>
      <c r="BH1897" s="46"/>
      <c r="BI1897" s="46"/>
      <c r="BJ1897" s="49"/>
      <c r="BK1897" s="41"/>
      <c r="BL1897" s="107"/>
      <c r="BM1897" s="46"/>
      <c r="BN1897" s="46"/>
      <c r="BO1897" s="110"/>
      <c r="BP1897" s="5"/>
      <c r="BQ1897" s="10"/>
      <c r="BR1897" s="106"/>
      <c r="BS1897" s="1"/>
      <c r="BT1897" s="11"/>
      <c r="BU1897" s="46"/>
      <c r="BV1897" s="46"/>
      <c r="BW1897" s="46"/>
      <c r="BX1897" s="46"/>
      <c r="BY1897" s="46"/>
      <c r="BZ1897" s="46"/>
      <c r="CA1897" s="49"/>
      <c r="CB1897" s="41"/>
      <c r="CC1897" s="107"/>
      <c r="CD1897" s="46"/>
      <c r="CE1897" s="46"/>
      <c r="CF1897" s="110"/>
      <c r="CG1897" s="5"/>
      <c r="CH1897" s="10"/>
      <c r="CI1897" s="106"/>
      <c r="CJ1897" s="1"/>
      <c r="CK1897" s="11"/>
      <c r="CL1897" s="46"/>
      <c r="CM1897" s="46"/>
      <c r="CN1897" s="46"/>
      <c r="CO1897" s="46"/>
      <c r="CP1897" s="46"/>
      <c r="CQ1897" s="46"/>
      <c r="CR1897" s="49"/>
      <c r="CS1897" s="41"/>
      <c r="CT1897" s="107"/>
      <c r="CU1897" s="46"/>
      <c r="CV1897" s="46"/>
      <c r="CW1897" s="110"/>
      <c r="CX1897" s="5"/>
      <c r="CY1897" s="10"/>
      <c r="CZ1897" s="106"/>
      <c r="DA1897" s="1"/>
      <c r="DB1897" s="11"/>
      <c r="DC1897" s="46"/>
      <c r="DD1897" s="46"/>
      <c r="DE1897" s="46"/>
      <c r="DF1897" s="46"/>
      <c r="DG1897" s="46"/>
      <c r="DH1897" s="46"/>
      <c r="DI1897" s="49"/>
      <c r="DJ1897" s="41"/>
      <c r="DK1897" s="107"/>
      <c r="DL1897" s="46"/>
      <c r="DM1897" s="46"/>
      <c r="DN1897" s="110"/>
      <c r="DO1897" s="5"/>
      <c r="DP1897" s="10"/>
      <c r="DQ1897" s="106"/>
      <c r="DR1897" s="1"/>
      <c r="DS1897" s="11"/>
      <c r="DT1897" s="46"/>
      <c r="DU1897" s="46"/>
      <c r="DV1897" s="46"/>
      <c r="DW1897" s="46"/>
      <c r="DX1897" s="46"/>
      <c r="DY1897" s="46"/>
      <c r="DZ1897" s="49"/>
      <c r="EA1897" s="41"/>
      <c r="EB1897" s="107"/>
      <c r="EC1897" s="46"/>
      <c r="ED1897" s="46"/>
      <c r="EE1897" s="110"/>
      <c r="EF1897" s="5"/>
      <c r="EG1897" s="10"/>
      <c r="EH1897" s="106"/>
      <c r="EI1897" s="1"/>
      <c r="EJ1897" s="11"/>
      <c r="EK1897" s="46"/>
      <c r="EL1897" s="46"/>
      <c r="EM1897" s="46"/>
      <c r="EN1897" s="46"/>
      <c r="EO1897" s="46"/>
      <c r="EP1897" s="46"/>
      <c r="EQ1897" s="49"/>
      <c r="ER1897" s="41"/>
      <c r="ES1897" s="107"/>
      <c r="ET1897" s="46"/>
      <c r="EU1897" s="46"/>
      <c r="EV1897" s="110"/>
      <c r="EW1897" s="5"/>
      <c r="EX1897" s="10"/>
      <c r="EY1897" s="106"/>
      <c r="EZ1897" s="1"/>
      <c r="FA1897" s="11"/>
      <c r="FB1897" s="46"/>
      <c r="FC1897" s="46"/>
      <c r="FD1897" s="46"/>
      <c r="FE1897" s="46"/>
      <c r="FF1897" s="46"/>
      <c r="FG1897" s="46"/>
      <c r="FH1897" s="49"/>
      <c r="FI1897" s="41"/>
      <c r="FJ1897" s="107"/>
      <c r="FK1897" s="46"/>
      <c r="FL1897" s="46"/>
      <c r="FM1897" s="110"/>
      <c r="FN1897" s="5"/>
      <c r="FO1897" s="10"/>
      <c r="FP1897" s="106"/>
      <c r="FQ1897" s="1"/>
      <c r="FR1897" s="11"/>
      <c r="FS1897" s="46"/>
      <c r="FT1897" s="46"/>
      <c r="FU1897" s="46"/>
      <c r="FV1897" s="46"/>
      <c r="FW1897" s="46"/>
      <c r="FX1897" s="46"/>
      <c r="FY1897" s="49"/>
      <c r="FZ1897" s="41"/>
      <c r="GA1897" s="107"/>
      <c r="GB1897" s="46"/>
      <c r="GC1897" s="46"/>
      <c r="GD1897" s="110"/>
      <c r="GE1897" s="5"/>
      <c r="GF1897" s="10"/>
      <c r="GG1897" s="106"/>
      <c r="GH1897" s="1"/>
      <c r="GI1897" s="11"/>
      <c r="GJ1897" s="46"/>
      <c r="GK1897" s="46"/>
      <c r="GL1897" s="46"/>
      <c r="GM1897" s="46"/>
      <c r="GN1897" s="46"/>
      <c r="GO1897" s="46"/>
      <c r="GP1897" s="49"/>
      <c r="GQ1897" s="41"/>
      <c r="GR1897" s="107"/>
      <c r="GS1897" s="46"/>
      <c r="GT1897" s="46"/>
      <c r="GU1897" s="110"/>
      <c r="GV1897" s="5"/>
      <c r="GW1897" s="10"/>
      <c r="GX1897" s="106"/>
      <c r="GY1897" s="1"/>
      <c r="GZ1897" s="11"/>
      <c r="HA1897" s="46"/>
      <c r="HB1897" s="46"/>
      <c r="HC1897" s="46"/>
      <c r="HD1897" s="46"/>
      <c r="HE1897" s="46"/>
      <c r="HF1897" s="46"/>
      <c r="HG1897" s="49"/>
      <c r="HH1897" s="41"/>
      <c r="HI1897" s="107"/>
      <c r="HJ1897" s="46"/>
      <c r="HK1897" s="46"/>
      <c r="HL1897" s="110"/>
      <c r="HM1897" s="5"/>
      <c r="HN1897" s="10"/>
      <c r="HO1897" s="106"/>
      <c r="HP1897" s="1"/>
      <c r="HQ1897" s="11"/>
      <c r="HR1897" s="46"/>
      <c r="HS1897" s="46"/>
      <c r="HT1897" s="46"/>
      <c r="HU1897" s="46"/>
      <c r="HV1897" s="46"/>
      <c r="HW1897" s="46"/>
      <c r="HX1897" s="49"/>
      <c r="HY1897" s="41"/>
      <c r="HZ1897" s="107"/>
      <c r="IA1897" s="46"/>
      <c r="IB1897" s="46"/>
      <c r="IC1897" s="110"/>
      <c r="ID1897" s="5"/>
    </row>
    <row r="1898" spans="1:238" s="51" customFormat="1" ht="19.5" customHeight="1">
      <c r="A1898" s="50">
        <v>149921</v>
      </c>
      <c r="B1898" s="10" t="s">
        <v>4288</v>
      </c>
      <c r="C1898" s="13">
        <v>105193.03</v>
      </c>
      <c r="D1898" s="11"/>
      <c r="E1898" s="11" t="s">
        <v>2259</v>
      </c>
      <c r="F1898" s="11" t="s">
        <v>0</v>
      </c>
      <c r="G1898" s="46">
        <v>1</v>
      </c>
      <c r="H1898" s="46">
        <v>1</v>
      </c>
      <c r="I1898" s="46">
        <v>1</v>
      </c>
      <c r="J1898" s="47">
        <v>21</v>
      </c>
      <c r="K1898" s="47">
        <v>19</v>
      </c>
      <c r="L1898" s="48">
        <v>0.03</v>
      </c>
      <c r="M1898" s="49">
        <v>6925808335854</v>
      </c>
      <c r="N1898" s="107"/>
      <c r="O1898" s="41">
        <f t="shared" si="238"/>
        <v>0</v>
      </c>
      <c r="P1898" s="47">
        <f t="shared" si="239"/>
        <v>0</v>
      </c>
      <c r="Q1898" s="47">
        <f t="shared" si="240"/>
        <v>0</v>
      </c>
      <c r="R1898" s="3">
        <f t="shared" si="241"/>
        <v>0</v>
      </c>
      <c r="S1898" s="106"/>
      <c r="T1898" s="1"/>
      <c r="U1898" s="11"/>
      <c r="V1898" s="46"/>
      <c r="W1898" s="46"/>
      <c r="X1898" s="46"/>
      <c r="Y1898" s="46"/>
      <c r="Z1898" s="46"/>
      <c r="AA1898" s="46"/>
      <c r="AB1898" s="49"/>
      <c r="AC1898" s="41"/>
      <c r="AD1898" s="107"/>
      <c r="AE1898" s="46"/>
      <c r="AF1898" s="46"/>
      <c r="AG1898" s="110"/>
      <c r="AH1898" s="5"/>
      <c r="AI1898" s="10"/>
      <c r="AJ1898" s="106"/>
      <c r="AK1898" s="1"/>
      <c r="AL1898" s="11"/>
      <c r="AM1898" s="46"/>
      <c r="AN1898" s="46"/>
      <c r="AO1898" s="46"/>
      <c r="AP1898" s="46"/>
      <c r="AQ1898" s="46"/>
      <c r="AR1898" s="46"/>
      <c r="AS1898" s="49"/>
      <c r="AT1898" s="41"/>
      <c r="AU1898" s="107"/>
      <c r="AV1898" s="46"/>
      <c r="AW1898" s="46"/>
      <c r="AX1898" s="110"/>
      <c r="AY1898" s="5"/>
      <c r="AZ1898" s="10"/>
      <c r="BA1898" s="106"/>
      <c r="BB1898" s="1"/>
      <c r="BC1898" s="11"/>
      <c r="BD1898" s="46"/>
      <c r="BE1898" s="46"/>
      <c r="BF1898" s="46"/>
      <c r="BG1898" s="46"/>
      <c r="BH1898" s="46"/>
      <c r="BI1898" s="46"/>
      <c r="BJ1898" s="49"/>
      <c r="BK1898" s="41"/>
      <c r="BL1898" s="107"/>
      <c r="BM1898" s="46"/>
      <c r="BN1898" s="46"/>
      <c r="BO1898" s="110"/>
      <c r="BP1898" s="5"/>
      <c r="BQ1898" s="10"/>
      <c r="BR1898" s="106"/>
      <c r="BS1898" s="1"/>
      <c r="BT1898" s="11"/>
      <c r="BU1898" s="46"/>
      <c r="BV1898" s="46"/>
      <c r="BW1898" s="46"/>
      <c r="BX1898" s="46"/>
      <c r="BY1898" s="46"/>
      <c r="BZ1898" s="46"/>
      <c r="CA1898" s="49"/>
      <c r="CB1898" s="41"/>
      <c r="CC1898" s="107"/>
      <c r="CD1898" s="46"/>
      <c r="CE1898" s="46"/>
      <c r="CF1898" s="110"/>
      <c r="CG1898" s="5"/>
      <c r="CH1898" s="10"/>
      <c r="CI1898" s="106"/>
      <c r="CJ1898" s="1"/>
      <c r="CK1898" s="11"/>
      <c r="CL1898" s="46"/>
      <c r="CM1898" s="46"/>
      <c r="CN1898" s="46"/>
      <c r="CO1898" s="46"/>
      <c r="CP1898" s="46"/>
      <c r="CQ1898" s="46"/>
      <c r="CR1898" s="49"/>
      <c r="CS1898" s="41"/>
      <c r="CT1898" s="107"/>
      <c r="CU1898" s="46"/>
      <c r="CV1898" s="46"/>
      <c r="CW1898" s="110"/>
      <c r="CX1898" s="5"/>
      <c r="CY1898" s="10"/>
      <c r="CZ1898" s="106"/>
      <c r="DA1898" s="1"/>
      <c r="DB1898" s="11"/>
      <c r="DC1898" s="46"/>
      <c r="DD1898" s="46"/>
      <c r="DE1898" s="46"/>
      <c r="DF1898" s="46"/>
      <c r="DG1898" s="46"/>
      <c r="DH1898" s="46"/>
      <c r="DI1898" s="49"/>
      <c r="DJ1898" s="41"/>
      <c r="DK1898" s="107"/>
      <c r="DL1898" s="46"/>
      <c r="DM1898" s="46"/>
      <c r="DN1898" s="110"/>
      <c r="DO1898" s="5"/>
      <c r="DP1898" s="10"/>
      <c r="DQ1898" s="106"/>
      <c r="DR1898" s="1"/>
      <c r="DS1898" s="11"/>
      <c r="DT1898" s="46"/>
      <c r="DU1898" s="46"/>
      <c r="DV1898" s="46"/>
      <c r="DW1898" s="46"/>
      <c r="DX1898" s="46"/>
      <c r="DY1898" s="46"/>
      <c r="DZ1898" s="49"/>
      <c r="EA1898" s="41"/>
      <c r="EB1898" s="107"/>
      <c r="EC1898" s="46"/>
      <c r="ED1898" s="46"/>
      <c r="EE1898" s="110"/>
      <c r="EF1898" s="5"/>
      <c r="EG1898" s="10"/>
      <c r="EH1898" s="106"/>
      <c r="EI1898" s="1"/>
      <c r="EJ1898" s="11"/>
      <c r="EK1898" s="46"/>
      <c r="EL1898" s="46"/>
      <c r="EM1898" s="46"/>
      <c r="EN1898" s="46"/>
      <c r="EO1898" s="46"/>
      <c r="EP1898" s="46"/>
      <c r="EQ1898" s="49"/>
      <c r="ER1898" s="41"/>
      <c r="ES1898" s="107"/>
      <c r="ET1898" s="46"/>
      <c r="EU1898" s="46"/>
      <c r="EV1898" s="110"/>
      <c r="EW1898" s="5"/>
      <c r="EX1898" s="10"/>
      <c r="EY1898" s="106"/>
      <c r="EZ1898" s="1"/>
      <c r="FA1898" s="11"/>
      <c r="FB1898" s="46"/>
      <c r="FC1898" s="46"/>
      <c r="FD1898" s="46"/>
      <c r="FE1898" s="46"/>
      <c r="FF1898" s="46"/>
      <c r="FG1898" s="46"/>
      <c r="FH1898" s="49"/>
      <c r="FI1898" s="41"/>
      <c r="FJ1898" s="107"/>
      <c r="FK1898" s="46"/>
      <c r="FL1898" s="46"/>
      <c r="FM1898" s="110"/>
      <c r="FN1898" s="5"/>
      <c r="FO1898" s="10"/>
      <c r="FP1898" s="106"/>
      <c r="FQ1898" s="1"/>
      <c r="FR1898" s="11"/>
      <c r="FS1898" s="46"/>
      <c r="FT1898" s="46"/>
      <c r="FU1898" s="46"/>
      <c r="FV1898" s="46"/>
      <c r="FW1898" s="46"/>
      <c r="FX1898" s="46"/>
      <c r="FY1898" s="49"/>
      <c r="FZ1898" s="41"/>
      <c r="GA1898" s="107"/>
      <c r="GB1898" s="46"/>
      <c r="GC1898" s="46"/>
      <c r="GD1898" s="110"/>
      <c r="GE1898" s="5"/>
      <c r="GF1898" s="10"/>
      <c r="GG1898" s="106"/>
      <c r="GH1898" s="1"/>
      <c r="GI1898" s="11"/>
      <c r="GJ1898" s="46"/>
      <c r="GK1898" s="46"/>
      <c r="GL1898" s="46"/>
      <c r="GM1898" s="46"/>
      <c r="GN1898" s="46"/>
      <c r="GO1898" s="46"/>
      <c r="GP1898" s="49"/>
      <c r="GQ1898" s="41"/>
      <c r="GR1898" s="107"/>
      <c r="GS1898" s="46"/>
      <c r="GT1898" s="46"/>
      <c r="GU1898" s="110"/>
      <c r="GV1898" s="5"/>
      <c r="GW1898" s="10"/>
      <c r="GX1898" s="106"/>
      <c r="GY1898" s="1"/>
      <c r="GZ1898" s="11"/>
      <c r="HA1898" s="46"/>
      <c r="HB1898" s="46"/>
      <c r="HC1898" s="46"/>
      <c r="HD1898" s="46"/>
      <c r="HE1898" s="46"/>
      <c r="HF1898" s="46"/>
      <c r="HG1898" s="49"/>
      <c r="HH1898" s="41"/>
      <c r="HI1898" s="107"/>
      <c r="HJ1898" s="46"/>
      <c r="HK1898" s="46"/>
      <c r="HL1898" s="110"/>
      <c r="HM1898" s="5"/>
      <c r="HN1898" s="10"/>
      <c r="HO1898" s="106"/>
      <c r="HP1898" s="1"/>
      <c r="HQ1898" s="11"/>
      <c r="HR1898" s="46"/>
      <c r="HS1898" s="46"/>
      <c r="HT1898" s="46"/>
      <c r="HU1898" s="46"/>
      <c r="HV1898" s="46"/>
      <c r="HW1898" s="46"/>
      <c r="HX1898" s="49"/>
      <c r="HY1898" s="41"/>
      <c r="HZ1898" s="107"/>
      <c r="IA1898" s="46"/>
      <c r="IB1898" s="46"/>
      <c r="IC1898" s="110"/>
      <c r="ID1898" s="5"/>
    </row>
    <row r="1899" spans="1:238" s="51" customFormat="1" ht="18" customHeight="1">
      <c r="A1899" s="50">
        <v>149922</v>
      </c>
      <c r="B1899" s="10" t="s">
        <v>4289</v>
      </c>
      <c r="C1899" s="13">
        <v>105193.03</v>
      </c>
      <c r="D1899" s="11"/>
      <c r="E1899" s="11" t="s">
        <v>2259</v>
      </c>
      <c r="F1899" s="11" t="s">
        <v>0</v>
      </c>
      <c r="G1899" s="46">
        <v>1</v>
      </c>
      <c r="H1899" s="46">
        <v>1</v>
      </c>
      <c r="I1899" s="46">
        <v>1</v>
      </c>
      <c r="J1899" s="47">
        <v>21</v>
      </c>
      <c r="K1899" s="47">
        <v>19</v>
      </c>
      <c r="L1899" s="48">
        <v>0.03</v>
      </c>
      <c r="M1899" s="49">
        <v>6925808335861</v>
      </c>
      <c r="N1899" s="107"/>
      <c r="O1899" s="41">
        <f t="shared" si="238"/>
        <v>0</v>
      </c>
      <c r="P1899" s="47">
        <f t="shared" si="239"/>
        <v>0</v>
      </c>
      <c r="Q1899" s="47">
        <f t="shared" si="240"/>
        <v>0</v>
      </c>
      <c r="R1899" s="3">
        <f t="shared" si="241"/>
        <v>0</v>
      </c>
      <c r="S1899" s="106"/>
      <c r="T1899" s="1"/>
      <c r="U1899" s="11"/>
      <c r="V1899" s="46"/>
      <c r="W1899" s="46"/>
      <c r="X1899" s="46"/>
      <c r="Y1899" s="46"/>
      <c r="Z1899" s="46"/>
      <c r="AA1899" s="46"/>
      <c r="AB1899" s="49"/>
      <c r="AC1899" s="41"/>
      <c r="AD1899" s="107"/>
      <c r="AE1899" s="46"/>
      <c r="AF1899" s="46"/>
      <c r="AG1899" s="110"/>
      <c r="AH1899" s="5"/>
      <c r="AI1899" s="10"/>
      <c r="AJ1899" s="106"/>
      <c r="AK1899" s="1"/>
      <c r="AL1899" s="11"/>
      <c r="AM1899" s="46"/>
      <c r="AN1899" s="46"/>
      <c r="AO1899" s="46"/>
      <c r="AP1899" s="46"/>
      <c r="AQ1899" s="46"/>
      <c r="AR1899" s="46"/>
      <c r="AS1899" s="49"/>
      <c r="AT1899" s="41"/>
      <c r="AU1899" s="107"/>
      <c r="AV1899" s="46"/>
      <c r="AW1899" s="46"/>
      <c r="AX1899" s="110"/>
      <c r="AY1899" s="5"/>
      <c r="AZ1899" s="10"/>
      <c r="BA1899" s="106"/>
      <c r="BB1899" s="1"/>
      <c r="BC1899" s="11"/>
      <c r="BD1899" s="46"/>
      <c r="BE1899" s="46"/>
      <c r="BF1899" s="46"/>
      <c r="BG1899" s="46"/>
      <c r="BH1899" s="46"/>
      <c r="BI1899" s="46"/>
      <c r="BJ1899" s="49"/>
      <c r="BK1899" s="41"/>
      <c r="BL1899" s="107"/>
      <c r="BM1899" s="46"/>
      <c r="BN1899" s="46"/>
      <c r="BO1899" s="110"/>
      <c r="BP1899" s="5"/>
      <c r="BQ1899" s="10"/>
      <c r="BR1899" s="106"/>
      <c r="BS1899" s="1"/>
      <c r="BT1899" s="11"/>
      <c r="BU1899" s="46"/>
      <c r="BV1899" s="46"/>
      <c r="BW1899" s="46"/>
      <c r="BX1899" s="46"/>
      <c r="BY1899" s="46"/>
      <c r="BZ1899" s="46"/>
      <c r="CA1899" s="49"/>
      <c r="CB1899" s="41"/>
      <c r="CC1899" s="107"/>
      <c r="CD1899" s="46"/>
      <c r="CE1899" s="46"/>
      <c r="CF1899" s="110"/>
      <c r="CG1899" s="5"/>
      <c r="CH1899" s="10"/>
      <c r="CI1899" s="106"/>
      <c r="CJ1899" s="1"/>
      <c r="CK1899" s="11"/>
      <c r="CL1899" s="46"/>
      <c r="CM1899" s="46"/>
      <c r="CN1899" s="46"/>
      <c r="CO1899" s="46"/>
      <c r="CP1899" s="46"/>
      <c r="CQ1899" s="46"/>
      <c r="CR1899" s="49"/>
      <c r="CS1899" s="41"/>
      <c r="CT1899" s="107"/>
      <c r="CU1899" s="46"/>
      <c r="CV1899" s="46"/>
      <c r="CW1899" s="110"/>
      <c r="CX1899" s="5"/>
      <c r="CY1899" s="10"/>
      <c r="CZ1899" s="106"/>
      <c r="DA1899" s="1"/>
      <c r="DB1899" s="11"/>
      <c r="DC1899" s="46"/>
      <c r="DD1899" s="46"/>
      <c r="DE1899" s="46"/>
      <c r="DF1899" s="46"/>
      <c r="DG1899" s="46"/>
      <c r="DH1899" s="46"/>
      <c r="DI1899" s="49"/>
      <c r="DJ1899" s="41"/>
      <c r="DK1899" s="107"/>
      <c r="DL1899" s="46"/>
      <c r="DM1899" s="46"/>
      <c r="DN1899" s="110"/>
      <c r="DO1899" s="5"/>
      <c r="DP1899" s="10"/>
      <c r="DQ1899" s="106"/>
      <c r="DR1899" s="1"/>
      <c r="DS1899" s="11"/>
      <c r="DT1899" s="46"/>
      <c r="DU1899" s="46"/>
      <c r="DV1899" s="46"/>
      <c r="DW1899" s="46"/>
      <c r="DX1899" s="46"/>
      <c r="DY1899" s="46"/>
      <c r="DZ1899" s="49"/>
      <c r="EA1899" s="41"/>
      <c r="EB1899" s="107"/>
      <c r="EC1899" s="46"/>
      <c r="ED1899" s="46"/>
      <c r="EE1899" s="110"/>
      <c r="EF1899" s="5"/>
      <c r="EG1899" s="10"/>
      <c r="EH1899" s="106"/>
      <c r="EI1899" s="1"/>
      <c r="EJ1899" s="11"/>
      <c r="EK1899" s="46"/>
      <c r="EL1899" s="46"/>
      <c r="EM1899" s="46"/>
      <c r="EN1899" s="46"/>
      <c r="EO1899" s="46"/>
      <c r="EP1899" s="46"/>
      <c r="EQ1899" s="49"/>
      <c r="ER1899" s="41"/>
      <c r="ES1899" s="107"/>
      <c r="ET1899" s="46"/>
      <c r="EU1899" s="46"/>
      <c r="EV1899" s="110"/>
      <c r="EW1899" s="5"/>
      <c r="EX1899" s="10"/>
      <c r="EY1899" s="106"/>
      <c r="EZ1899" s="1"/>
      <c r="FA1899" s="11"/>
      <c r="FB1899" s="46"/>
      <c r="FC1899" s="46"/>
      <c r="FD1899" s="46"/>
      <c r="FE1899" s="46"/>
      <c r="FF1899" s="46"/>
      <c r="FG1899" s="46"/>
      <c r="FH1899" s="49"/>
      <c r="FI1899" s="41"/>
      <c r="FJ1899" s="107"/>
      <c r="FK1899" s="46"/>
      <c r="FL1899" s="46"/>
      <c r="FM1899" s="110"/>
      <c r="FN1899" s="5"/>
      <c r="FO1899" s="10"/>
      <c r="FP1899" s="106"/>
      <c r="FQ1899" s="1"/>
      <c r="FR1899" s="11"/>
      <c r="FS1899" s="46"/>
      <c r="FT1899" s="46"/>
      <c r="FU1899" s="46"/>
      <c r="FV1899" s="46"/>
      <c r="FW1899" s="46"/>
      <c r="FX1899" s="46"/>
      <c r="FY1899" s="49"/>
      <c r="FZ1899" s="41"/>
      <c r="GA1899" s="107"/>
      <c r="GB1899" s="46"/>
      <c r="GC1899" s="46"/>
      <c r="GD1899" s="110"/>
      <c r="GE1899" s="5"/>
      <c r="GF1899" s="10"/>
      <c r="GG1899" s="106"/>
      <c r="GH1899" s="1"/>
      <c r="GI1899" s="11"/>
      <c r="GJ1899" s="46"/>
      <c r="GK1899" s="46"/>
      <c r="GL1899" s="46"/>
      <c r="GM1899" s="46"/>
      <c r="GN1899" s="46"/>
      <c r="GO1899" s="46"/>
      <c r="GP1899" s="49"/>
      <c r="GQ1899" s="41"/>
      <c r="GR1899" s="107"/>
      <c r="GS1899" s="46"/>
      <c r="GT1899" s="46"/>
      <c r="GU1899" s="110"/>
      <c r="GV1899" s="5"/>
      <c r="GW1899" s="10"/>
      <c r="GX1899" s="106"/>
      <c r="GY1899" s="1"/>
      <c r="GZ1899" s="11"/>
      <c r="HA1899" s="46"/>
      <c r="HB1899" s="46"/>
      <c r="HC1899" s="46"/>
      <c r="HD1899" s="46"/>
      <c r="HE1899" s="46"/>
      <c r="HF1899" s="46"/>
      <c r="HG1899" s="49"/>
      <c r="HH1899" s="41"/>
      <c r="HI1899" s="107"/>
      <c r="HJ1899" s="46"/>
      <c r="HK1899" s="46"/>
      <c r="HL1899" s="110"/>
      <c r="HM1899" s="5"/>
      <c r="HN1899" s="10"/>
      <c r="HO1899" s="106"/>
      <c r="HP1899" s="1"/>
      <c r="HQ1899" s="11"/>
      <c r="HR1899" s="46"/>
      <c r="HS1899" s="46"/>
      <c r="HT1899" s="46"/>
      <c r="HU1899" s="46"/>
      <c r="HV1899" s="46"/>
      <c r="HW1899" s="46"/>
      <c r="HX1899" s="49"/>
      <c r="HY1899" s="41"/>
      <c r="HZ1899" s="107"/>
      <c r="IA1899" s="46"/>
      <c r="IB1899" s="46"/>
      <c r="IC1899" s="110"/>
      <c r="ID1899" s="5"/>
    </row>
    <row r="1900" spans="1:238" s="51" customFormat="1" ht="18.75" customHeight="1">
      <c r="A1900" s="50">
        <v>149923</v>
      </c>
      <c r="B1900" s="10" t="s">
        <v>4290</v>
      </c>
      <c r="C1900" s="13">
        <v>105193.03</v>
      </c>
      <c r="D1900" s="11"/>
      <c r="E1900" s="11" t="s">
        <v>2259</v>
      </c>
      <c r="F1900" s="11" t="s">
        <v>0</v>
      </c>
      <c r="G1900" s="46">
        <v>1</v>
      </c>
      <c r="H1900" s="46">
        <v>1</v>
      </c>
      <c r="I1900" s="46">
        <v>1</v>
      </c>
      <c r="J1900" s="47">
        <v>21</v>
      </c>
      <c r="K1900" s="47">
        <v>19</v>
      </c>
      <c r="L1900" s="48">
        <v>0.03</v>
      </c>
      <c r="M1900" s="49">
        <v>6925808335878</v>
      </c>
      <c r="N1900" s="107"/>
      <c r="O1900" s="41">
        <f t="shared" si="238"/>
        <v>0</v>
      </c>
      <c r="P1900" s="47">
        <f t="shared" si="239"/>
        <v>0</v>
      </c>
      <c r="Q1900" s="47">
        <f t="shared" si="240"/>
        <v>0</v>
      </c>
      <c r="R1900" s="3">
        <f t="shared" si="241"/>
        <v>0</v>
      </c>
      <c r="S1900" s="106"/>
      <c r="T1900" s="1"/>
      <c r="U1900" s="11"/>
      <c r="V1900" s="46"/>
      <c r="W1900" s="46"/>
      <c r="X1900" s="46"/>
      <c r="Y1900" s="46"/>
      <c r="Z1900" s="46"/>
      <c r="AA1900" s="46"/>
      <c r="AB1900" s="49"/>
      <c r="AC1900" s="41"/>
      <c r="AD1900" s="107"/>
      <c r="AE1900" s="46"/>
      <c r="AF1900" s="46"/>
      <c r="AG1900" s="110"/>
      <c r="AH1900" s="5"/>
      <c r="AI1900" s="10"/>
      <c r="AJ1900" s="106"/>
      <c r="AK1900" s="1"/>
      <c r="AL1900" s="11"/>
      <c r="AM1900" s="46"/>
      <c r="AN1900" s="46"/>
      <c r="AO1900" s="46"/>
      <c r="AP1900" s="46"/>
      <c r="AQ1900" s="46"/>
      <c r="AR1900" s="46"/>
      <c r="AS1900" s="49"/>
      <c r="AT1900" s="41"/>
      <c r="AU1900" s="107"/>
      <c r="AV1900" s="46"/>
      <c r="AW1900" s="46"/>
      <c r="AX1900" s="110"/>
      <c r="AY1900" s="5"/>
      <c r="AZ1900" s="10"/>
      <c r="BA1900" s="106"/>
      <c r="BB1900" s="1"/>
      <c r="BC1900" s="11"/>
      <c r="BD1900" s="46"/>
      <c r="BE1900" s="46"/>
      <c r="BF1900" s="46"/>
      <c r="BG1900" s="46"/>
      <c r="BH1900" s="46"/>
      <c r="BI1900" s="46"/>
      <c r="BJ1900" s="49"/>
      <c r="BK1900" s="41"/>
      <c r="BL1900" s="107"/>
      <c r="BM1900" s="46"/>
      <c r="BN1900" s="46"/>
      <c r="BO1900" s="110"/>
      <c r="BP1900" s="5"/>
      <c r="BQ1900" s="10"/>
      <c r="BR1900" s="106"/>
      <c r="BS1900" s="1"/>
      <c r="BT1900" s="11"/>
      <c r="BU1900" s="46"/>
      <c r="BV1900" s="46"/>
      <c r="BW1900" s="46"/>
      <c r="BX1900" s="46"/>
      <c r="BY1900" s="46"/>
      <c r="BZ1900" s="46"/>
      <c r="CA1900" s="49"/>
      <c r="CB1900" s="41"/>
      <c r="CC1900" s="107"/>
      <c r="CD1900" s="46"/>
      <c r="CE1900" s="46"/>
      <c r="CF1900" s="110"/>
      <c r="CG1900" s="5"/>
      <c r="CH1900" s="10"/>
      <c r="CI1900" s="106"/>
      <c r="CJ1900" s="1"/>
      <c r="CK1900" s="11"/>
      <c r="CL1900" s="46"/>
      <c r="CM1900" s="46"/>
      <c r="CN1900" s="46"/>
      <c r="CO1900" s="46"/>
      <c r="CP1900" s="46"/>
      <c r="CQ1900" s="46"/>
      <c r="CR1900" s="49"/>
      <c r="CS1900" s="41"/>
      <c r="CT1900" s="107"/>
      <c r="CU1900" s="46"/>
      <c r="CV1900" s="46"/>
      <c r="CW1900" s="110"/>
      <c r="CX1900" s="5"/>
      <c r="CY1900" s="10"/>
      <c r="CZ1900" s="106"/>
      <c r="DA1900" s="1"/>
      <c r="DB1900" s="11"/>
      <c r="DC1900" s="46"/>
      <c r="DD1900" s="46"/>
      <c r="DE1900" s="46"/>
      <c r="DF1900" s="46"/>
      <c r="DG1900" s="46"/>
      <c r="DH1900" s="46"/>
      <c r="DI1900" s="49"/>
      <c r="DJ1900" s="41"/>
      <c r="DK1900" s="107"/>
      <c r="DL1900" s="46"/>
      <c r="DM1900" s="46"/>
      <c r="DN1900" s="110"/>
      <c r="DO1900" s="5"/>
      <c r="DP1900" s="10"/>
      <c r="DQ1900" s="106"/>
      <c r="DR1900" s="1"/>
      <c r="DS1900" s="11"/>
      <c r="DT1900" s="46"/>
      <c r="DU1900" s="46"/>
      <c r="DV1900" s="46"/>
      <c r="DW1900" s="46"/>
      <c r="DX1900" s="46"/>
      <c r="DY1900" s="46"/>
      <c r="DZ1900" s="49"/>
      <c r="EA1900" s="41"/>
      <c r="EB1900" s="107"/>
      <c r="EC1900" s="46"/>
      <c r="ED1900" s="46"/>
      <c r="EE1900" s="110"/>
      <c r="EF1900" s="5"/>
      <c r="EG1900" s="10"/>
      <c r="EH1900" s="106"/>
      <c r="EI1900" s="1"/>
      <c r="EJ1900" s="11"/>
      <c r="EK1900" s="46"/>
      <c r="EL1900" s="46"/>
      <c r="EM1900" s="46"/>
      <c r="EN1900" s="46"/>
      <c r="EO1900" s="46"/>
      <c r="EP1900" s="46"/>
      <c r="EQ1900" s="49"/>
      <c r="ER1900" s="41"/>
      <c r="ES1900" s="107"/>
      <c r="ET1900" s="46"/>
      <c r="EU1900" s="46"/>
      <c r="EV1900" s="110"/>
      <c r="EW1900" s="5"/>
      <c r="EX1900" s="10"/>
      <c r="EY1900" s="106"/>
      <c r="EZ1900" s="1"/>
      <c r="FA1900" s="11"/>
      <c r="FB1900" s="46"/>
      <c r="FC1900" s="46"/>
      <c r="FD1900" s="46"/>
      <c r="FE1900" s="46"/>
      <c r="FF1900" s="46"/>
      <c r="FG1900" s="46"/>
      <c r="FH1900" s="49"/>
      <c r="FI1900" s="41"/>
      <c r="FJ1900" s="107"/>
      <c r="FK1900" s="46"/>
      <c r="FL1900" s="46"/>
      <c r="FM1900" s="110"/>
      <c r="FN1900" s="5"/>
      <c r="FO1900" s="10"/>
      <c r="FP1900" s="106"/>
      <c r="FQ1900" s="1"/>
      <c r="FR1900" s="11"/>
      <c r="FS1900" s="46"/>
      <c r="FT1900" s="46"/>
      <c r="FU1900" s="46"/>
      <c r="FV1900" s="46"/>
      <c r="FW1900" s="46"/>
      <c r="FX1900" s="46"/>
      <c r="FY1900" s="49"/>
      <c r="FZ1900" s="41"/>
      <c r="GA1900" s="107"/>
      <c r="GB1900" s="46"/>
      <c r="GC1900" s="46"/>
      <c r="GD1900" s="110"/>
      <c r="GE1900" s="5"/>
      <c r="GF1900" s="10"/>
      <c r="GG1900" s="106"/>
      <c r="GH1900" s="1"/>
      <c r="GI1900" s="11"/>
      <c r="GJ1900" s="46"/>
      <c r="GK1900" s="46"/>
      <c r="GL1900" s="46"/>
      <c r="GM1900" s="46"/>
      <c r="GN1900" s="46"/>
      <c r="GO1900" s="46"/>
      <c r="GP1900" s="49"/>
      <c r="GQ1900" s="41"/>
      <c r="GR1900" s="107"/>
      <c r="GS1900" s="46"/>
      <c r="GT1900" s="46"/>
      <c r="GU1900" s="110"/>
      <c r="GV1900" s="5"/>
      <c r="GW1900" s="10"/>
      <c r="GX1900" s="106"/>
      <c r="GY1900" s="1"/>
      <c r="GZ1900" s="11"/>
      <c r="HA1900" s="46"/>
      <c r="HB1900" s="46"/>
      <c r="HC1900" s="46"/>
      <c r="HD1900" s="46"/>
      <c r="HE1900" s="46"/>
      <c r="HF1900" s="46"/>
      <c r="HG1900" s="49"/>
      <c r="HH1900" s="41"/>
      <c r="HI1900" s="107"/>
      <c r="HJ1900" s="46"/>
      <c r="HK1900" s="46"/>
      <c r="HL1900" s="110"/>
      <c r="HM1900" s="5"/>
      <c r="HN1900" s="10"/>
      <c r="HO1900" s="106"/>
      <c r="HP1900" s="1"/>
      <c r="HQ1900" s="11"/>
      <c r="HR1900" s="46"/>
      <c r="HS1900" s="46"/>
      <c r="HT1900" s="46"/>
      <c r="HU1900" s="46"/>
      <c r="HV1900" s="46"/>
      <c r="HW1900" s="46"/>
      <c r="HX1900" s="49"/>
      <c r="HY1900" s="41"/>
      <c r="HZ1900" s="107"/>
      <c r="IA1900" s="46"/>
      <c r="IB1900" s="46"/>
      <c r="IC1900" s="110"/>
      <c r="ID1900" s="5"/>
    </row>
    <row r="1901" spans="1:238" s="51" customFormat="1" ht="18.75" customHeight="1">
      <c r="A1901" s="50">
        <v>150065</v>
      </c>
      <c r="B1901" s="10" t="s">
        <v>4291</v>
      </c>
      <c r="C1901" s="13">
        <v>124710.09</v>
      </c>
      <c r="D1901" s="11"/>
      <c r="E1901" s="11" t="s">
        <v>2259</v>
      </c>
      <c r="F1901" s="11" t="s">
        <v>0</v>
      </c>
      <c r="G1901" s="46">
        <v>1</v>
      </c>
      <c r="H1901" s="46">
        <v>1</v>
      </c>
      <c r="I1901" s="46">
        <v>1</v>
      </c>
      <c r="J1901" s="47">
        <v>25</v>
      </c>
      <c r="K1901" s="47">
        <v>23</v>
      </c>
      <c r="L1901" s="48">
        <v>0.03</v>
      </c>
      <c r="M1901" s="49">
        <v>6925808321437</v>
      </c>
      <c r="N1901" s="107"/>
      <c r="O1901" s="41">
        <f t="shared" si="238"/>
        <v>0</v>
      </c>
      <c r="P1901" s="47">
        <f t="shared" si="239"/>
        <v>0</v>
      </c>
      <c r="Q1901" s="47">
        <f t="shared" si="240"/>
        <v>0</v>
      </c>
      <c r="R1901" s="3">
        <f t="shared" si="241"/>
        <v>0</v>
      </c>
      <c r="S1901" s="106"/>
      <c r="T1901" s="1"/>
      <c r="U1901" s="11"/>
      <c r="V1901" s="46"/>
      <c r="W1901" s="46"/>
      <c r="X1901" s="46"/>
      <c r="Y1901" s="46"/>
      <c r="Z1901" s="46"/>
      <c r="AA1901" s="46"/>
      <c r="AB1901" s="49"/>
      <c r="AC1901" s="41"/>
      <c r="AD1901" s="107"/>
      <c r="AE1901" s="46"/>
      <c r="AF1901" s="46"/>
      <c r="AG1901" s="110"/>
      <c r="AH1901" s="5"/>
      <c r="AI1901" s="10"/>
      <c r="AJ1901" s="106"/>
      <c r="AK1901" s="1"/>
      <c r="AL1901" s="11"/>
      <c r="AM1901" s="46"/>
      <c r="AN1901" s="46"/>
      <c r="AO1901" s="46"/>
      <c r="AP1901" s="46"/>
      <c r="AQ1901" s="46"/>
      <c r="AR1901" s="46"/>
      <c r="AS1901" s="49"/>
      <c r="AT1901" s="41"/>
      <c r="AU1901" s="107"/>
      <c r="AV1901" s="46"/>
      <c r="AW1901" s="46"/>
      <c r="AX1901" s="110"/>
      <c r="AY1901" s="5"/>
      <c r="AZ1901" s="10"/>
      <c r="BA1901" s="106"/>
      <c r="BB1901" s="1"/>
      <c r="BC1901" s="11"/>
      <c r="BD1901" s="46"/>
      <c r="BE1901" s="46"/>
      <c r="BF1901" s="46"/>
      <c r="BG1901" s="46"/>
      <c r="BH1901" s="46"/>
      <c r="BI1901" s="46"/>
      <c r="BJ1901" s="49"/>
      <c r="BK1901" s="41"/>
      <c r="BL1901" s="107"/>
      <c r="BM1901" s="46"/>
      <c r="BN1901" s="46"/>
      <c r="BO1901" s="110"/>
      <c r="BP1901" s="5"/>
      <c r="BQ1901" s="10"/>
      <c r="BR1901" s="106"/>
      <c r="BS1901" s="1"/>
      <c r="BT1901" s="11"/>
      <c r="BU1901" s="46"/>
      <c r="BV1901" s="46"/>
      <c r="BW1901" s="46"/>
      <c r="BX1901" s="46"/>
      <c r="BY1901" s="46"/>
      <c r="BZ1901" s="46"/>
      <c r="CA1901" s="49"/>
      <c r="CB1901" s="41"/>
      <c r="CC1901" s="107"/>
      <c r="CD1901" s="46"/>
      <c r="CE1901" s="46"/>
      <c r="CF1901" s="110"/>
      <c r="CG1901" s="5"/>
      <c r="CH1901" s="10"/>
      <c r="CI1901" s="106"/>
      <c r="CJ1901" s="1"/>
      <c r="CK1901" s="11"/>
      <c r="CL1901" s="46"/>
      <c r="CM1901" s="46"/>
      <c r="CN1901" s="46"/>
      <c r="CO1901" s="46"/>
      <c r="CP1901" s="46"/>
      <c r="CQ1901" s="46"/>
      <c r="CR1901" s="49"/>
      <c r="CS1901" s="41"/>
      <c r="CT1901" s="107"/>
      <c r="CU1901" s="46"/>
      <c r="CV1901" s="46"/>
      <c r="CW1901" s="110"/>
      <c r="CX1901" s="5"/>
      <c r="CY1901" s="10"/>
      <c r="CZ1901" s="106"/>
      <c r="DA1901" s="1"/>
      <c r="DB1901" s="11"/>
      <c r="DC1901" s="46"/>
      <c r="DD1901" s="46"/>
      <c r="DE1901" s="46"/>
      <c r="DF1901" s="46"/>
      <c r="DG1901" s="46"/>
      <c r="DH1901" s="46"/>
      <c r="DI1901" s="49"/>
      <c r="DJ1901" s="41"/>
      <c r="DK1901" s="107"/>
      <c r="DL1901" s="46"/>
      <c r="DM1901" s="46"/>
      <c r="DN1901" s="110"/>
      <c r="DO1901" s="5"/>
      <c r="DP1901" s="10"/>
      <c r="DQ1901" s="106"/>
      <c r="DR1901" s="1"/>
      <c r="DS1901" s="11"/>
      <c r="DT1901" s="46"/>
      <c r="DU1901" s="46"/>
      <c r="DV1901" s="46"/>
      <c r="DW1901" s="46"/>
      <c r="DX1901" s="46"/>
      <c r="DY1901" s="46"/>
      <c r="DZ1901" s="49"/>
      <c r="EA1901" s="41"/>
      <c r="EB1901" s="107"/>
      <c r="EC1901" s="46"/>
      <c r="ED1901" s="46"/>
      <c r="EE1901" s="110"/>
      <c r="EF1901" s="5"/>
      <c r="EG1901" s="10"/>
      <c r="EH1901" s="106"/>
      <c r="EI1901" s="1"/>
      <c r="EJ1901" s="11"/>
      <c r="EK1901" s="46"/>
      <c r="EL1901" s="46"/>
      <c r="EM1901" s="46"/>
      <c r="EN1901" s="46"/>
      <c r="EO1901" s="46"/>
      <c r="EP1901" s="46"/>
      <c r="EQ1901" s="49"/>
      <c r="ER1901" s="41"/>
      <c r="ES1901" s="107"/>
      <c r="ET1901" s="46"/>
      <c r="EU1901" s="46"/>
      <c r="EV1901" s="110"/>
      <c r="EW1901" s="5"/>
      <c r="EX1901" s="10"/>
      <c r="EY1901" s="106"/>
      <c r="EZ1901" s="1"/>
      <c r="FA1901" s="11"/>
      <c r="FB1901" s="46"/>
      <c r="FC1901" s="46"/>
      <c r="FD1901" s="46"/>
      <c r="FE1901" s="46"/>
      <c r="FF1901" s="46"/>
      <c r="FG1901" s="46"/>
      <c r="FH1901" s="49"/>
      <c r="FI1901" s="41"/>
      <c r="FJ1901" s="107"/>
      <c r="FK1901" s="46"/>
      <c r="FL1901" s="46"/>
      <c r="FM1901" s="110"/>
      <c r="FN1901" s="5"/>
      <c r="FO1901" s="10"/>
      <c r="FP1901" s="106"/>
      <c r="FQ1901" s="1"/>
      <c r="FR1901" s="11"/>
      <c r="FS1901" s="46"/>
      <c r="FT1901" s="46"/>
      <c r="FU1901" s="46"/>
      <c r="FV1901" s="46"/>
      <c r="FW1901" s="46"/>
      <c r="FX1901" s="46"/>
      <c r="FY1901" s="49"/>
      <c r="FZ1901" s="41"/>
      <c r="GA1901" s="107"/>
      <c r="GB1901" s="46"/>
      <c r="GC1901" s="46"/>
      <c r="GD1901" s="110"/>
      <c r="GE1901" s="5"/>
      <c r="GF1901" s="10"/>
      <c r="GG1901" s="106"/>
      <c r="GH1901" s="1"/>
      <c r="GI1901" s="11"/>
      <c r="GJ1901" s="46"/>
      <c r="GK1901" s="46"/>
      <c r="GL1901" s="46"/>
      <c r="GM1901" s="46"/>
      <c r="GN1901" s="46"/>
      <c r="GO1901" s="46"/>
      <c r="GP1901" s="49"/>
      <c r="GQ1901" s="41"/>
      <c r="GR1901" s="107"/>
      <c r="GS1901" s="46"/>
      <c r="GT1901" s="46"/>
      <c r="GU1901" s="110"/>
      <c r="GV1901" s="5"/>
      <c r="GW1901" s="10"/>
      <c r="GX1901" s="106"/>
      <c r="GY1901" s="1"/>
      <c r="GZ1901" s="11"/>
      <c r="HA1901" s="46"/>
      <c r="HB1901" s="46"/>
      <c r="HC1901" s="46"/>
      <c r="HD1901" s="46"/>
      <c r="HE1901" s="46"/>
      <c r="HF1901" s="46"/>
      <c r="HG1901" s="49"/>
      <c r="HH1901" s="41"/>
      <c r="HI1901" s="107"/>
      <c r="HJ1901" s="46"/>
      <c r="HK1901" s="46"/>
      <c r="HL1901" s="110"/>
      <c r="HM1901" s="5"/>
      <c r="HN1901" s="10"/>
      <c r="HO1901" s="106"/>
      <c r="HP1901" s="1"/>
      <c r="HQ1901" s="11"/>
      <c r="HR1901" s="46"/>
      <c r="HS1901" s="46"/>
      <c r="HT1901" s="46"/>
      <c r="HU1901" s="46"/>
      <c r="HV1901" s="46"/>
      <c r="HW1901" s="46"/>
      <c r="HX1901" s="49"/>
      <c r="HY1901" s="41"/>
      <c r="HZ1901" s="107"/>
      <c r="IA1901" s="46"/>
      <c r="IB1901" s="46"/>
      <c r="IC1901" s="110"/>
      <c r="ID1901" s="5"/>
    </row>
    <row r="1902" spans="1:238" s="51" customFormat="1" ht="18.75" customHeight="1">
      <c r="A1902" s="50">
        <v>150066</v>
      </c>
      <c r="B1902" s="10" t="s">
        <v>4292</v>
      </c>
      <c r="C1902" s="13">
        <v>127467.5</v>
      </c>
      <c r="D1902" s="11"/>
      <c r="E1902" s="11" t="s">
        <v>2259</v>
      </c>
      <c r="F1902" s="11" t="s">
        <v>0</v>
      </c>
      <c r="G1902" s="46">
        <v>1</v>
      </c>
      <c r="H1902" s="46">
        <v>1</v>
      </c>
      <c r="I1902" s="46">
        <v>1</v>
      </c>
      <c r="J1902" s="47">
        <v>25</v>
      </c>
      <c r="K1902" s="47">
        <v>23</v>
      </c>
      <c r="L1902" s="48">
        <v>0.03</v>
      </c>
      <c r="M1902" s="49">
        <v>6925808321444</v>
      </c>
      <c r="N1902" s="107"/>
      <c r="O1902" s="41">
        <f t="shared" si="238"/>
        <v>0</v>
      </c>
      <c r="P1902" s="47">
        <f t="shared" si="239"/>
        <v>0</v>
      </c>
      <c r="Q1902" s="47">
        <f t="shared" si="240"/>
        <v>0</v>
      </c>
      <c r="R1902" s="3">
        <f t="shared" si="241"/>
        <v>0</v>
      </c>
      <c r="S1902" s="106"/>
      <c r="T1902" s="1"/>
      <c r="U1902" s="11"/>
      <c r="V1902" s="46"/>
      <c r="W1902" s="46"/>
      <c r="X1902" s="46"/>
      <c r="Y1902" s="46"/>
      <c r="Z1902" s="46"/>
      <c r="AA1902" s="46"/>
      <c r="AB1902" s="49"/>
      <c r="AC1902" s="41"/>
      <c r="AD1902" s="107"/>
      <c r="AE1902" s="46"/>
      <c r="AF1902" s="46"/>
      <c r="AG1902" s="110"/>
      <c r="AH1902" s="5"/>
      <c r="AI1902" s="10"/>
      <c r="AJ1902" s="106"/>
      <c r="AK1902" s="1"/>
      <c r="AL1902" s="11"/>
      <c r="AM1902" s="46"/>
      <c r="AN1902" s="46"/>
      <c r="AO1902" s="46"/>
      <c r="AP1902" s="46"/>
      <c r="AQ1902" s="46"/>
      <c r="AR1902" s="46"/>
      <c r="AS1902" s="49"/>
      <c r="AT1902" s="41"/>
      <c r="AU1902" s="107"/>
      <c r="AV1902" s="46"/>
      <c r="AW1902" s="46"/>
      <c r="AX1902" s="110"/>
      <c r="AY1902" s="5"/>
      <c r="AZ1902" s="10"/>
      <c r="BA1902" s="106"/>
      <c r="BB1902" s="1"/>
      <c r="BC1902" s="11"/>
      <c r="BD1902" s="46"/>
      <c r="BE1902" s="46"/>
      <c r="BF1902" s="46"/>
      <c r="BG1902" s="46"/>
      <c r="BH1902" s="46"/>
      <c r="BI1902" s="46"/>
      <c r="BJ1902" s="49"/>
      <c r="BK1902" s="41"/>
      <c r="BL1902" s="107"/>
      <c r="BM1902" s="46"/>
      <c r="BN1902" s="46"/>
      <c r="BO1902" s="110"/>
      <c r="BP1902" s="5"/>
      <c r="BQ1902" s="10"/>
      <c r="BR1902" s="106"/>
      <c r="BS1902" s="1"/>
      <c r="BT1902" s="11"/>
      <c r="BU1902" s="46"/>
      <c r="BV1902" s="46"/>
      <c r="BW1902" s="46"/>
      <c r="BX1902" s="46"/>
      <c r="BY1902" s="46"/>
      <c r="BZ1902" s="46"/>
      <c r="CA1902" s="49"/>
      <c r="CB1902" s="41"/>
      <c r="CC1902" s="107"/>
      <c r="CD1902" s="46"/>
      <c r="CE1902" s="46"/>
      <c r="CF1902" s="110"/>
      <c r="CG1902" s="5"/>
      <c r="CH1902" s="10"/>
      <c r="CI1902" s="106"/>
      <c r="CJ1902" s="1"/>
      <c r="CK1902" s="11"/>
      <c r="CL1902" s="46"/>
      <c r="CM1902" s="46"/>
      <c r="CN1902" s="46"/>
      <c r="CO1902" s="46"/>
      <c r="CP1902" s="46"/>
      <c r="CQ1902" s="46"/>
      <c r="CR1902" s="49"/>
      <c r="CS1902" s="41"/>
      <c r="CT1902" s="107"/>
      <c r="CU1902" s="46"/>
      <c r="CV1902" s="46"/>
      <c r="CW1902" s="110"/>
      <c r="CX1902" s="5"/>
      <c r="CY1902" s="10"/>
      <c r="CZ1902" s="106"/>
      <c r="DA1902" s="1"/>
      <c r="DB1902" s="11"/>
      <c r="DC1902" s="46"/>
      <c r="DD1902" s="46"/>
      <c r="DE1902" s="46"/>
      <c r="DF1902" s="46"/>
      <c r="DG1902" s="46"/>
      <c r="DH1902" s="46"/>
      <c r="DI1902" s="49"/>
      <c r="DJ1902" s="41"/>
      <c r="DK1902" s="107"/>
      <c r="DL1902" s="46"/>
      <c r="DM1902" s="46"/>
      <c r="DN1902" s="110"/>
      <c r="DO1902" s="5"/>
      <c r="DP1902" s="10"/>
      <c r="DQ1902" s="106"/>
      <c r="DR1902" s="1"/>
      <c r="DS1902" s="11"/>
      <c r="DT1902" s="46"/>
      <c r="DU1902" s="46"/>
      <c r="DV1902" s="46"/>
      <c r="DW1902" s="46"/>
      <c r="DX1902" s="46"/>
      <c r="DY1902" s="46"/>
      <c r="DZ1902" s="49"/>
      <c r="EA1902" s="41"/>
      <c r="EB1902" s="107"/>
      <c r="EC1902" s="46"/>
      <c r="ED1902" s="46"/>
      <c r="EE1902" s="110"/>
      <c r="EF1902" s="5"/>
      <c r="EG1902" s="10"/>
      <c r="EH1902" s="106"/>
      <c r="EI1902" s="1"/>
      <c r="EJ1902" s="11"/>
      <c r="EK1902" s="46"/>
      <c r="EL1902" s="46"/>
      <c r="EM1902" s="46"/>
      <c r="EN1902" s="46"/>
      <c r="EO1902" s="46"/>
      <c r="EP1902" s="46"/>
      <c r="EQ1902" s="49"/>
      <c r="ER1902" s="41"/>
      <c r="ES1902" s="107"/>
      <c r="ET1902" s="46"/>
      <c r="EU1902" s="46"/>
      <c r="EV1902" s="110"/>
      <c r="EW1902" s="5"/>
      <c r="EX1902" s="10"/>
      <c r="EY1902" s="106"/>
      <c r="EZ1902" s="1"/>
      <c r="FA1902" s="11"/>
      <c r="FB1902" s="46"/>
      <c r="FC1902" s="46"/>
      <c r="FD1902" s="46"/>
      <c r="FE1902" s="46"/>
      <c r="FF1902" s="46"/>
      <c r="FG1902" s="46"/>
      <c r="FH1902" s="49"/>
      <c r="FI1902" s="41"/>
      <c r="FJ1902" s="107"/>
      <c r="FK1902" s="46"/>
      <c r="FL1902" s="46"/>
      <c r="FM1902" s="110"/>
      <c r="FN1902" s="5"/>
      <c r="FO1902" s="10"/>
      <c r="FP1902" s="106"/>
      <c r="FQ1902" s="1"/>
      <c r="FR1902" s="11"/>
      <c r="FS1902" s="46"/>
      <c r="FT1902" s="46"/>
      <c r="FU1902" s="46"/>
      <c r="FV1902" s="46"/>
      <c r="FW1902" s="46"/>
      <c r="FX1902" s="46"/>
      <c r="FY1902" s="49"/>
      <c r="FZ1902" s="41"/>
      <c r="GA1902" s="107"/>
      <c r="GB1902" s="46"/>
      <c r="GC1902" s="46"/>
      <c r="GD1902" s="110"/>
      <c r="GE1902" s="5"/>
      <c r="GF1902" s="10"/>
      <c r="GG1902" s="106"/>
      <c r="GH1902" s="1"/>
      <c r="GI1902" s="11"/>
      <c r="GJ1902" s="46"/>
      <c r="GK1902" s="46"/>
      <c r="GL1902" s="46"/>
      <c r="GM1902" s="46"/>
      <c r="GN1902" s="46"/>
      <c r="GO1902" s="46"/>
      <c r="GP1902" s="49"/>
      <c r="GQ1902" s="41"/>
      <c r="GR1902" s="107"/>
      <c r="GS1902" s="46"/>
      <c r="GT1902" s="46"/>
      <c r="GU1902" s="110"/>
      <c r="GV1902" s="5"/>
      <c r="GW1902" s="10"/>
      <c r="GX1902" s="106"/>
      <c r="GY1902" s="1"/>
      <c r="GZ1902" s="11"/>
      <c r="HA1902" s="46"/>
      <c r="HB1902" s="46"/>
      <c r="HC1902" s="46"/>
      <c r="HD1902" s="46"/>
      <c r="HE1902" s="46"/>
      <c r="HF1902" s="46"/>
      <c r="HG1902" s="49"/>
      <c r="HH1902" s="41"/>
      <c r="HI1902" s="107"/>
      <c r="HJ1902" s="46"/>
      <c r="HK1902" s="46"/>
      <c r="HL1902" s="110"/>
      <c r="HM1902" s="5"/>
      <c r="HN1902" s="10"/>
      <c r="HO1902" s="106"/>
      <c r="HP1902" s="1"/>
      <c r="HQ1902" s="11"/>
      <c r="HR1902" s="46"/>
      <c r="HS1902" s="46"/>
      <c r="HT1902" s="46"/>
      <c r="HU1902" s="46"/>
      <c r="HV1902" s="46"/>
      <c r="HW1902" s="46"/>
      <c r="HX1902" s="49"/>
      <c r="HY1902" s="41"/>
      <c r="HZ1902" s="107"/>
      <c r="IA1902" s="46"/>
      <c r="IB1902" s="46"/>
      <c r="IC1902" s="110"/>
      <c r="ID1902" s="5"/>
    </row>
    <row r="1903" spans="1:238" s="51" customFormat="1" ht="18.75" customHeight="1">
      <c r="A1903" s="50">
        <v>150067</v>
      </c>
      <c r="B1903" s="10" t="s">
        <v>4293</v>
      </c>
      <c r="C1903" s="13">
        <v>151420.60999999999</v>
      </c>
      <c r="D1903" s="11"/>
      <c r="E1903" s="11" t="s">
        <v>2259</v>
      </c>
      <c r="F1903" s="11" t="s">
        <v>0</v>
      </c>
      <c r="G1903" s="46">
        <v>1</v>
      </c>
      <c r="H1903" s="46">
        <v>1</v>
      </c>
      <c r="I1903" s="46">
        <v>1</v>
      </c>
      <c r="J1903" s="47">
        <v>22.5</v>
      </c>
      <c r="K1903" s="47">
        <v>21</v>
      </c>
      <c r="L1903" s="48">
        <v>0.03</v>
      </c>
      <c r="M1903" s="49">
        <v>6925808321451</v>
      </c>
      <c r="N1903" s="107"/>
      <c r="O1903" s="41">
        <f t="shared" si="238"/>
        <v>0</v>
      </c>
      <c r="P1903" s="47">
        <f t="shared" si="239"/>
        <v>0</v>
      </c>
      <c r="Q1903" s="47">
        <f t="shared" si="240"/>
        <v>0</v>
      </c>
      <c r="R1903" s="3">
        <f t="shared" si="241"/>
        <v>0</v>
      </c>
      <c r="S1903" s="106"/>
      <c r="T1903" s="1"/>
      <c r="U1903" s="11"/>
      <c r="V1903" s="46"/>
      <c r="W1903" s="46"/>
      <c r="X1903" s="46"/>
      <c r="Y1903" s="46"/>
      <c r="Z1903" s="46"/>
      <c r="AA1903" s="46"/>
      <c r="AB1903" s="49"/>
      <c r="AC1903" s="41"/>
      <c r="AD1903" s="107"/>
      <c r="AE1903" s="46"/>
      <c r="AF1903" s="46"/>
      <c r="AG1903" s="110"/>
      <c r="AH1903" s="5"/>
      <c r="AI1903" s="10"/>
      <c r="AJ1903" s="106"/>
      <c r="AK1903" s="1"/>
      <c r="AL1903" s="11"/>
      <c r="AM1903" s="46"/>
      <c r="AN1903" s="46"/>
      <c r="AO1903" s="46"/>
      <c r="AP1903" s="46"/>
      <c r="AQ1903" s="46"/>
      <c r="AR1903" s="46"/>
      <c r="AS1903" s="49"/>
      <c r="AT1903" s="41"/>
      <c r="AU1903" s="107"/>
      <c r="AV1903" s="46"/>
      <c r="AW1903" s="46"/>
      <c r="AX1903" s="110"/>
      <c r="AY1903" s="5"/>
      <c r="AZ1903" s="10"/>
      <c r="BA1903" s="106"/>
      <c r="BB1903" s="1"/>
      <c r="BC1903" s="11"/>
      <c r="BD1903" s="46"/>
      <c r="BE1903" s="46"/>
      <c r="BF1903" s="46"/>
      <c r="BG1903" s="46"/>
      <c r="BH1903" s="46"/>
      <c r="BI1903" s="46"/>
      <c r="BJ1903" s="49"/>
      <c r="BK1903" s="41"/>
      <c r="BL1903" s="107"/>
      <c r="BM1903" s="46"/>
      <c r="BN1903" s="46"/>
      <c r="BO1903" s="110"/>
      <c r="BP1903" s="5"/>
      <c r="BQ1903" s="10"/>
      <c r="BR1903" s="106"/>
      <c r="BS1903" s="1"/>
      <c r="BT1903" s="11"/>
      <c r="BU1903" s="46"/>
      <c r="BV1903" s="46"/>
      <c r="BW1903" s="46"/>
      <c r="BX1903" s="46"/>
      <c r="BY1903" s="46"/>
      <c r="BZ1903" s="46"/>
      <c r="CA1903" s="49"/>
      <c r="CB1903" s="41"/>
      <c r="CC1903" s="107"/>
      <c r="CD1903" s="46"/>
      <c r="CE1903" s="46"/>
      <c r="CF1903" s="110"/>
      <c r="CG1903" s="5"/>
      <c r="CH1903" s="10"/>
      <c r="CI1903" s="106"/>
      <c r="CJ1903" s="1"/>
      <c r="CK1903" s="11"/>
      <c r="CL1903" s="46"/>
      <c r="CM1903" s="46"/>
      <c r="CN1903" s="46"/>
      <c r="CO1903" s="46"/>
      <c r="CP1903" s="46"/>
      <c r="CQ1903" s="46"/>
      <c r="CR1903" s="49"/>
      <c r="CS1903" s="41"/>
      <c r="CT1903" s="107"/>
      <c r="CU1903" s="46"/>
      <c r="CV1903" s="46"/>
      <c r="CW1903" s="110"/>
      <c r="CX1903" s="5"/>
      <c r="CY1903" s="10"/>
      <c r="CZ1903" s="106"/>
      <c r="DA1903" s="1"/>
      <c r="DB1903" s="11"/>
      <c r="DC1903" s="46"/>
      <c r="DD1903" s="46"/>
      <c r="DE1903" s="46"/>
      <c r="DF1903" s="46"/>
      <c r="DG1903" s="46"/>
      <c r="DH1903" s="46"/>
      <c r="DI1903" s="49"/>
      <c r="DJ1903" s="41"/>
      <c r="DK1903" s="107"/>
      <c r="DL1903" s="46"/>
      <c r="DM1903" s="46"/>
      <c r="DN1903" s="110"/>
      <c r="DO1903" s="5"/>
      <c r="DP1903" s="10"/>
      <c r="DQ1903" s="106"/>
      <c r="DR1903" s="1"/>
      <c r="DS1903" s="11"/>
      <c r="DT1903" s="46"/>
      <c r="DU1903" s="46"/>
      <c r="DV1903" s="46"/>
      <c r="DW1903" s="46"/>
      <c r="DX1903" s="46"/>
      <c r="DY1903" s="46"/>
      <c r="DZ1903" s="49"/>
      <c r="EA1903" s="41"/>
      <c r="EB1903" s="107"/>
      <c r="EC1903" s="46"/>
      <c r="ED1903" s="46"/>
      <c r="EE1903" s="110"/>
      <c r="EF1903" s="5"/>
      <c r="EG1903" s="10"/>
      <c r="EH1903" s="106"/>
      <c r="EI1903" s="1"/>
      <c r="EJ1903" s="11"/>
      <c r="EK1903" s="46"/>
      <c r="EL1903" s="46"/>
      <c r="EM1903" s="46"/>
      <c r="EN1903" s="46"/>
      <c r="EO1903" s="46"/>
      <c r="EP1903" s="46"/>
      <c r="EQ1903" s="49"/>
      <c r="ER1903" s="41"/>
      <c r="ES1903" s="107"/>
      <c r="ET1903" s="46"/>
      <c r="EU1903" s="46"/>
      <c r="EV1903" s="110"/>
      <c r="EW1903" s="5"/>
      <c r="EX1903" s="10"/>
      <c r="EY1903" s="106"/>
      <c r="EZ1903" s="1"/>
      <c r="FA1903" s="11"/>
      <c r="FB1903" s="46"/>
      <c r="FC1903" s="46"/>
      <c r="FD1903" s="46"/>
      <c r="FE1903" s="46"/>
      <c r="FF1903" s="46"/>
      <c r="FG1903" s="46"/>
      <c r="FH1903" s="49"/>
      <c r="FI1903" s="41"/>
      <c r="FJ1903" s="107"/>
      <c r="FK1903" s="46"/>
      <c r="FL1903" s="46"/>
      <c r="FM1903" s="110"/>
      <c r="FN1903" s="5"/>
      <c r="FO1903" s="10"/>
      <c r="FP1903" s="106"/>
      <c r="FQ1903" s="1"/>
      <c r="FR1903" s="11"/>
      <c r="FS1903" s="46"/>
      <c r="FT1903" s="46"/>
      <c r="FU1903" s="46"/>
      <c r="FV1903" s="46"/>
      <c r="FW1903" s="46"/>
      <c r="FX1903" s="46"/>
      <c r="FY1903" s="49"/>
      <c r="FZ1903" s="41"/>
      <c r="GA1903" s="107"/>
      <c r="GB1903" s="46"/>
      <c r="GC1903" s="46"/>
      <c r="GD1903" s="110"/>
      <c r="GE1903" s="5"/>
      <c r="GF1903" s="10"/>
      <c r="GG1903" s="106"/>
      <c r="GH1903" s="1"/>
      <c r="GI1903" s="11"/>
      <c r="GJ1903" s="46"/>
      <c r="GK1903" s="46"/>
      <c r="GL1903" s="46"/>
      <c r="GM1903" s="46"/>
      <c r="GN1903" s="46"/>
      <c r="GO1903" s="46"/>
      <c r="GP1903" s="49"/>
      <c r="GQ1903" s="41"/>
      <c r="GR1903" s="107"/>
      <c r="GS1903" s="46"/>
      <c r="GT1903" s="46"/>
      <c r="GU1903" s="110"/>
      <c r="GV1903" s="5"/>
      <c r="GW1903" s="10"/>
      <c r="GX1903" s="106"/>
      <c r="GY1903" s="1"/>
      <c r="GZ1903" s="11"/>
      <c r="HA1903" s="46"/>
      <c r="HB1903" s="46"/>
      <c r="HC1903" s="46"/>
      <c r="HD1903" s="46"/>
      <c r="HE1903" s="46"/>
      <c r="HF1903" s="46"/>
      <c r="HG1903" s="49"/>
      <c r="HH1903" s="41"/>
      <c r="HI1903" s="107"/>
      <c r="HJ1903" s="46"/>
      <c r="HK1903" s="46"/>
      <c r="HL1903" s="110"/>
      <c r="HM1903" s="5"/>
      <c r="HN1903" s="10"/>
      <c r="HO1903" s="106"/>
      <c r="HP1903" s="1"/>
      <c r="HQ1903" s="11"/>
      <c r="HR1903" s="46"/>
      <c r="HS1903" s="46"/>
      <c r="HT1903" s="46"/>
      <c r="HU1903" s="46"/>
      <c r="HV1903" s="46"/>
      <c r="HW1903" s="46"/>
      <c r="HX1903" s="49"/>
      <c r="HY1903" s="41"/>
      <c r="HZ1903" s="107"/>
      <c r="IA1903" s="46"/>
      <c r="IB1903" s="46"/>
      <c r="IC1903" s="110"/>
      <c r="ID1903" s="5"/>
    </row>
    <row r="1904" spans="1:238" s="51" customFormat="1" ht="18.75" customHeight="1">
      <c r="A1904" s="77">
        <v>150068</v>
      </c>
      <c r="B1904" s="293" t="s">
        <v>4294</v>
      </c>
      <c r="C1904" s="294">
        <v>157257.39000000001</v>
      </c>
      <c r="D1904" s="295"/>
      <c r="E1904" s="295" t="s">
        <v>2259</v>
      </c>
      <c r="F1904" s="295" t="s">
        <v>0</v>
      </c>
      <c r="G1904" s="281">
        <v>1</v>
      </c>
      <c r="H1904" s="281">
        <v>1</v>
      </c>
      <c r="I1904" s="281">
        <v>1</v>
      </c>
      <c r="J1904" s="282">
        <v>25</v>
      </c>
      <c r="K1904" s="282">
        <v>23</v>
      </c>
      <c r="L1904" s="283">
        <v>0.03</v>
      </c>
      <c r="M1904" s="284">
        <v>6925808321468</v>
      </c>
      <c r="N1904" s="285"/>
      <c r="O1904" s="286">
        <f t="shared" si="238"/>
        <v>0</v>
      </c>
      <c r="P1904" s="282">
        <f t="shared" si="239"/>
        <v>0</v>
      </c>
      <c r="Q1904" s="282">
        <f t="shared" si="240"/>
        <v>0</v>
      </c>
      <c r="R1904" s="287">
        <f t="shared" si="241"/>
        <v>0</v>
      </c>
      <c r="S1904" s="106"/>
      <c r="T1904" s="1"/>
      <c r="U1904" s="11"/>
      <c r="V1904" s="46"/>
      <c r="W1904" s="46"/>
      <c r="X1904" s="46"/>
      <c r="Y1904" s="46"/>
      <c r="Z1904" s="46"/>
      <c r="AA1904" s="46"/>
      <c r="AB1904" s="49"/>
      <c r="AC1904" s="41"/>
      <c r="AD1904" s="107"/>
      <c r="AE1904" s="46"/>
      <c r="AF1904" s="46"/>
      <c r="AG1904" s="110"/>
      <c r="AH1904" s="5"/>
      <c r="AI1904" s="10"/>
      <c r="AJ1904" s="106"/>
      <c r="AK1904" s="1"/>
      <c r="AL1904" s="11"/>
      <c r="AM1904" s="46"/>
      <c r="AN1904" s="46"/>
      <c r="AO1904" s="46"/>
      <c r="AP1904" s="46"/>
      <c r="AQ1904" s="46"/>
      <c r="AR1904" s="46"/>
      <c r="AS1904" s="49"/>
      <c r="AT1904" s="41"/>
      <c r="AU1904" s="107"/>
      <c r="AV1904" s="46"/>
      <c r="AW1904" s="46"/>
      <c r="AX1904" s="110"/>
      <c r="AY1904" s="5"/>
      <c r="AZ1904" s="10"/>
      <c r="BA1904" s="106"/>
      <c r="BB1904" s="1"/>
      <c r="BC1904" s="11"/>
      <c r="BD1904" s="46"/>
      <c r="BE1904" s="46"/>
      <c r="BF1904" s="46"/>
      <c r="BG1904" s="46"/>
      <c r="BH1904" s="46"/>
      <c r="BI1904" s="46"/>
      <c r="BJ1904" s="49"/>
      <c r="BK1904" s="41"/>
      <c r="BL1904" s="107"/>
      <c r="BM1904" s="46"/>
      <c r="BN1904" s="46"/>
      <c r="BO1904" s="110"/>
      <c r="BP1904" s="5"/>
      <c r="BQ1904" s="10"/>
      <c r="BR1904" s="106"/>
      <c r="BS1904" s="1"/>
      <c r="BT1904" s="11"/>
      <c r="BU1904" s="46"/>
      <c r="BV1904" s="46"/>
      <c r="BW1904" s="46"/>
      <c r="BX1904" s="46"/>
      <c r="BY1904" s="46"/>
      <c r="BZ1904" s="46"/>
      <c r="CA1904" s="49"/>
      <c r="CB1904" s="41"/>
      <c r="CC1904" s="107"/>
      <c r="CD1904" s="46"/>
      <c r="CE1904" s="46"/>
      <c r="CF1904" s="110"/>
      <c r="CG1904" s="5"/>
      <c r="CH1904" s="10"/>
      <c r="CI1904" s="106"/>
      <c r="CJ1904" s="1"/>
      <c r="CK1904" s="11"/>
      <c r="CL1904" s="46"/>
      <c r="CM1904" s="46"/>
      <c r="CN1904" s="46"/>
      <c r="CO1904" s="46"/>
      <c r="CP1904" s="46"/>
      <c r="CQ1904" s="46"/>
      <c r="CR1904" s="49"/>
      <c r="CS1904" s="41"/>
      <c r="CT1904" s="107"/>
      <c r="CU1904" s="46"/>
      <c r="CV1904" s="46"/>
      <c r="CW1904" s="110"/>
      <c r="CX1904" s="5"/>
      <c r="CY1904" s="10"/>
      <c r="CZ1904" s="106"/>
      <c r="DA1904" s="1"/>
      <c r="DB1904" s="11"/>
      <c r="DC1904" s="46"/>
      <c r="DD1904" s="46"/>
      <c r="DE1904" s="46"/>
      <c r="DF1904" s="46"/>
      <c r="DG1904" s="46"/>
      <c r="DH1904" s="46"/>
      <c r="DI1904" s="49"/>
      <c r="DJ1904" s="41"/>
      <c r="DK1904" s="107"/>
      <c r="DL1904" s="46"/>
      <c r="DM1904" s="46"/>
      <c r="DN1904" s="110"/>
      <c r="DO1904" s="5"/>
      <c r="DP1904" s="10"/>
      <c r="DQ1904" s="106"/>
      <c r="DR1904" s="1"/>
      <c r="DS1904" s="11"/>
      <c r="DT1904" s="46"/>
      <c r="DU1904" s="46"/>
      <c r="DV1904" s="46"/>
      <c r="DW1904" s="46"/>
      <c r="DX1904" s="46"/>
      <c r="DY1904" s="46"/>
      <c r="DZ1904" s="49"/>
      <c r="EA1904" s="41"/>
      <c r="EB1904" s="107"/>
      <c r="EC1904" s="46"/>
      <c r="ED1904" s="46"/>
      <c r="EE1904" s="110"/>
      <c r="EF1904" s="5"/>
      <c r="EG1904" s="10"/>
      <c r="EH1904" s="106"/>
      <c r="EI1904" s="1"/>
      <c r="EJ1904" s="11"/>
      <c r="EK1904" s="46"/>
      <c r="EL1904" s="46"/>
      <c r="EM1904" s="46"/>
      <c r="EN1904" s="46"/>
      <c r="EO1904" s="46"/>
      <c r="EP1904" s="46"/>
      <c r="EQ1904" s="49"/>
      <c r="ER1904" s="41"/>
      <c r="ES1904" s="107"/>
      <c r="ET1904" s="46"/>
      <c r="EU1904" s="46"/>
      <c r="EV1904" s="110"/>
      <c r="EW1904" s="5"/>
      <c r="EX1904" s="10"/>
      <c r="EY1904" s="106"/>
      <c r="EZ1904" s="1"/>
      <c r="FA1904" s="11"/>
      <c r="FB1904" s="46"/>
      <c r="FC1904" s="46"/>
      <c r="FD1904" s="46"/>
      <c r="FE1904" s="46"/>
      <c r="FF1904" s="46"/>
      <c r="FG1904" s="46"/>
      <c r="FH1904" s="49"/>
      <c r="FI1904" s="41"/>
      <c r="FJ1904" s="107"/>
      <c r="FK1904" s="46"/>
      <c r="FL1904" s="46"/>
      <c r="FM1904" s="110"/>
      <c r="FN1904" s="5"/>
      <c r="FO1904" s="10"/>
      <c r="FP1904" s="106"/>
      <c r="FQ1904" s="1"/>
      <c r="FR1904" s="11"/>
      <c r="FS1904" s="46"/>
      <c r="FT1904" s="46"/>
      <c r="FU1904" s="46"/>
      <c r="FV1904" s="46"/>
      <c r="FW1904" s="46"/>
      <c r="FX1904" s="46"/>
      <c r="FY1904" s="49"/>
      <c r="FZ1904" s="41"/>
      <c r="GA1904" s="107"/>
      <c r="GB1904" s="46"/>
      <c r="GC1904" s="46"/>
      <c r="GD1904" s="110"/>
      <c r="GE1904" s="5"/>
      <c r="GF1904" s="10"/>
      <c r="GG1904" s="106"/>
      <c r="GH1904" s="1"/>
      <c r="GI1904" s="11"/>
      <c r="GJ1904" s="46"/>
      <c r="GK1904" s="46"/>
      <c r="GL1904" s="46"/>
      <c r="GM1904" s="46"/>
      <c r="GN1904" s="46"/>
      <c r="GO1904" s="46"/>
      <c r="GP1904" s="49"/>
      <c r="GQ1904" s="41"/>
      <c r="GR1904" s="107"/>
      <c r="GS1904" s="46"/>
      <c r="GT1904" s="46"/>
      <c r="GU1904" s="110"/>
      <c r="GV1904" s="5"/>
      <c r="GW1904" s="10"/>
      <c r="GX1904" s="106"/>
      <c r="GY1904" s="1"/>
      <c r="GZ1904" s="11"/>
      <c r="HA1904" s="46"/>
      <c r="HB1904" s="46"/>
      <c r="HC1904" s="46"/>
      <c r="HD1904" s="46"/>
      <c r="HE1904" s="46"/>
      <c r="HF1904" s="46"/>
      <c r="HG1904" s="49"/>
      <c r="HH1904" s="41"/>
      <c r="HI1904" s="107"/>
      <c r="HJ1904" s="46"/>
      <c r="HK1904" s="46"/>
      <c r="HL1904" s="110"/>
      <c r="HM1904" s="5"/>
      <c r="HN1904" s="10"/>
      <c r="HO1904" s="106"/>
      <c r="HP1904" s="1"/>
      <c r="HQ1904" s="11"/>
      <c r="HR1904" s="46"/>
      <c r="HS1904" s="46"/>
      <c r="HT1904" s="46"/>
      <c r="HU1904" s="46"/>
      <c r="HV1904" s="46"/>
      <c r="HW1904" s="46"/>
      <c r="HX1904" s="49"/>
      <c r="HY1904" s="41"/>
      <c r="HZ1904" s="107"/>
      <c r="IA1904" s="46"/>
      <c r="IB1904" s="46"/>
      <c r="IC1904" s="110"/>
      <c r="ID1904" s="5"/>
    </row>
    <row r="1905" spans="1:238" s="51" customFormat="1" ht="18.75" customHeight="1">
      <c r="A1905" s="84" t="s">
        <v>4295</v>
      </c>
      <c r="B1905" s="82"/>
      <c r="C1905" s="92"/>
      <c r="D1905" s="299"/>
      <c r="E1905" s="299"/>
      <c r="F1905" s="93"/>
      <c r="G1905" s="94"/>
      <c r="H1905" s="94"/>
      <c r="I1905" s="94"/>
      <c r="J1905" s="95"/>
      <c r="K1905" s="95"/>
      <c r="L1905" s="96"/>
      <c r="M1905" s="97"/>
      <c r="N1905" s="98"/>
      <c r="O1905" s="133"/>
      <c r="P1905" s="133"/>
      <c r="Q1905" s="133"/>
      <c r="R1905" s="300"/>
      <c r="S1905" s="106"/>
      <c r="T1905" s="1"/>
      <c r="U1905" s="11"/>
      <c r="V1905" s="46"/>
      <c r="W1905" s="46"/>
      <c r="X1905" s="46"/>
      <c r="Y1905" s="46"/>
      <c r="Z1905" s="46"/>
      <c r="AA1905" s="46"/>
      <c r="AB1905" s="49"/>
      <c r="AC1905" s="41"/>
      <c r="AD1905" s="107"/>
      <c r="AE1905" s="46"/>
      <c r="AF1905" s="46"/>
      <c r="AG1905" s="110"/>
      <c r="AH1905" s="5"/>
      <c r="AI1905" s="10"/>
      <c r="AJ1905" s="106"/>
      <c r="AK1905" s="1"/>
      <c r="AL1905" s="11"/>
      <c r="AM1905" s="46"/>
      <c r="AN1905" s="46"/>
      <c r="AO1905" s="46"/>
      <c r="AP1905" s="46"/>
      <c r="AQ1905" s="46"/>
      <c r="AR1905" s="46"/>
      <c r="AS1905" s="49"/>
      <c r="AT1905" s="41"/>
      <c r="AU1905" s="107"/>
      <c r="AV1905" s="46"/>
      <c r="AW1905" s="46"/>
      <c r="AX1905" s="110"/>
      <c r="AY1905" s="5"/>
      <c r="AZ1905" s="10"/>
      <c r="BA1905" s="106"/>
      <c r="BB1905" s="1"/>
      <c r="BC1905" s="11"/>
      <c r="BD1905" s="46"/>
      <c r="BE1905" s="46"/>
      <c r="BF1905" s="46"/>
      <c r="BG1905" s="46"/>
      <c r="BH1905" s="46"/>
      <c r="BI1905" s="46"/>
      <c r="BJ1905" s="49"/>
      <c r="BK1905" s="41"/>
      <c r="BL1905" s="107"/>
      <c r="BM1905" s="46"/>
      <c r="BN1905" s="46"/>
      <c r="BO1905" s="110"/>
      <c r="BP1905" s="5"/>
      <c r="BQ1905" s="10"/>
      <c r="BR1905" s="106"/>
      <c r="BS1905" s="1"/>
      <c r="BT1905" s="11"/>
      <c r="BU1905" s="46"/>
      <c r="BV1905" s="46"/>
      <c r="BW1905" s="46"/>
      <c r="BX1905" s="46"/>
      <c r="BY1905" s="46"/>
      <c r="BZ1905" s="46"/>
      <c r="CA1905" s="49"/>
      <c r="CB1905" s="41"/>
      <c r="CC1905" s="107"/>
      <c r="CD1905" s="46"/>
      <c r="CE1905" s="46"/>
      <c r="CF1905" s="110"/>
      <c r="CG1905" s="5"/>
      <c r="CH1905" s="10"/>
      <c r="CI1905" s="106"/>
      <c r="CJ1905" s="1"/>
      <c r="CK1905" s="11"/>
      <c r="CL1905" s="46"/>
      <c r="CM1905" s="46"/>
      <c r="CN1905" s="46"/>
      <c r="CO1905" s="46"/>
      <c r="CP1905" s="46"/>
      <c r="CQ1905" s="46"/>
      <c r="CR1905" s="49"/>
      <c r="CS1905" s="41"/>
      <c r="CT1905" s="107"/>
      <c r="CU1905" s="46"/>
      <c r="CV1905" s="46"/>
      <c r="CW1905" s="110"/>
      <c r="CX1905" s="5"/>
      <c r="CY1905" s="10"/>
      <c r="CZ1905" s="106"/>
      <c r="DA1905" s="1"/>
      <c r="DB1905" s="11"/>
      <c r="DC1905" s="46"/>
      <c r="DD1905" s="46"/>
      <c r="DE1905" s="46"/>
      <c r="DF1905" s="46"/>
      <c r="DG1905" s="46"/>
      <c r="DH1905" s="46"/>
      <c r="DI1905" s="49"/>
      <c r="DJ1905" s="41"/>
      <c r="DK1905" s="107"/>
      <c r="DL1905" s="46"/>
      <c r="DM1905" s="46"/>
      <c r="DN1905" s="110"/>
      <c r="DO1905" s="5"/>
      <c r="DP1905" s="10"/>
      <c r="DQ1905" s="106"/>
      <c r="DR1905" s="1"/>
      <c r="DS1905" s="11"/>
      <c r="DT1905" s="46"/>
      <c r="DU1905" s="46"/>
      <c r="DV1905" s="46"/>
      <c r="DW1905" s="46"/>
      <c r="DX1905" s="46"/>
      <c r="DY1905" s="46"/>
      <c r="DZ1905" s="49"/>
      <c r="EA1905" s="41"/>
      <c r="EB1905" s="107"/>
      <c r="EC1905" s="46"/>
      <c r="ED1905" s="46"/>
      <c r="EE1905" s="110"/>
      <c r="EF1905" s="5"/>
      <c r="EG1905" s="10"/>
      <c r="EH1905" s="106"/>
      <c r="EI1905" s="1"/>
      <c r="EJ1905" s="11"/>
      <c r="EK1905" s="46"/>
      <c r="EL1905" s="46"/>
      <c r="EM1905" s="46"/>
      <c r="EN1905" s="46"/>
      <c r="EO1905" s="46"/>
      <c r="EP1905" s="46"/>
      <c r="EQ1905" s="49"/>
      <c r="ER1905" s="41"/>
      <c r="ES1905" s="107"/>
      <c r="ET1905" s="46"/>
      <c r="EU1905" s="46"/>
      <c r="EV1905" s="110"/>
      <c r="EW1905" s="5"/>
      <c r="EX1905" s="10"/>
      <c r="EY1905" s="106"/>
      <c r="EZ1905" s="1"/>
      <c r="FA1905" s="11"/>
      <c r="FB1905" s="46"/>
      <c r="FC1905" s="46"/>
      <c r="FD1905" s="46"/>
      <c r="FE1905" s="46"/>
      <c r="FF1905" s="46"/>
      <c r="FG1905" s="46"/>
      <c r="FH1905" s="49"/>
      <c r="FI1905" s="41"/>
      <c r="FJ1905" s="107"/>
      <c r="FK1905" s="46"/>
      <c r="FL1905" s="46"/>
      <c r="FM1905" s="110"/>
      <c r="FN1905" s="5"/>
      <c r="FO1905" s="10"/>
      <c r="FP1905" s="106"/>
      <c r="FQ1905" s="1"/>
      <c r="FR1905" s="11"/>
      <c r="FS1905" s="46"/>
      <c r="FT1905" s="46"/>
      <c r="FU1905" s="46"/>
      <c r="FV1905" s="46"/>
      <c r="FW1905" s="46"/>
      <c r="FX1905" s="46"/>
      <c r="FY1905" s="49"/>
      <c r="FZ1905" s="41"/>
      <c r="GA1905" s="107"/>
      <c r="GB1905" s="46"/>
      <c r="GC1905" s="46"/>
      <c r="GD1905" s="110"/>
      <c r="GE1905" s="5"/>
      <c r="GF1905" s="10"/>
      <c r="GG1905" s="106"/>
      <c r="GH1905" s="1"/>
      <c r="GI1905" s="11"/>
      <c r="GJ1905" s="46"/>
      <c r="GK1905" s="46"/>
      <c r="GL1905" s="46"/>
      <c r="GM1905" s="46"/>
      <c r="GN1905" s="46"/>
      <c r="GO1905" s="46"/>
      <c r="GP1905" s="49"/>
      <c r="GQ1905" s="41"/>
      <c r="GR1905" s="107"/>
      <c r="GS1905" s="46"/>
      <c r="GT1905" s="46"/>
      <c r="GU1905" s="110"/>
      <c r="GV1905" s="5"/>
      <c r="GW1905" s="10"/>
      <c r="GX1905" s="106"/>
      <c r="GY1905" s="1"/>
      <c r="GZ1905" s="11"/>
      <c r="HA1905" s="46"/>
      <c r="HB1905" s="46"/>
      <c r="HC1905" s="46"/>
      <c r="HD1905" s="46"/>
      <c r="HE1905" s="46"/>
      <c r="HF1905" s="46"/>
      <c r="HG1905" s="49"/>
      <c r="HH1905" s="41"/>
      <c r="HI1905" s="107"/>
      <c r="HJ1905" s="46"/>
      <c r="HK1905" s="46"/>
      <c r="HL1905" s="110"/>
      <c r="HM1905" s="5"/>
      <c r="HN1905" s="10"/>
      <c r="HO1905" s="106"/>
      <c r="HP1905" s="1"/>
      <c r="HQ1905" s="11"/>
      <c r="HR1905" s="46"/>
      <c r="HS1905" s="46"/>
      <c r="HT1905" s="46"/>
      <c r="HU1905" s="46"/>
      <c r="HV1905" s="46"/>
      <c r="HW1905" s="46"/>
      <c r="HX1905" s="49"/>
      <c r="HY1905" s="41"/>
      <c r="HZ1905" s="107"/>
      <c r="IA1905" s="46"/>
      <c r="IB1905" s="46"/>
      <c r="IC1905" s="110"/>
      <c r="ID1905" s="5"/>
    </row>
    <row r="1906" spans="1:238" s="51" customFormat="1" ht="18.75" customHeight="1">
      <c r="A1906" s="78">
        <v>113202</v>
      </c>
      <c r="B1906" s="33" t="s">
        <v>4296</v>
      </c>
      <c r="C1906" s="14">
        <v>58883.62</v>
      </c>
      <c r="D1906" s="35"/>
      <c r="E1906" s="35" t="s">
        <v>2259</v>
      </c>
      <c r="F1906" s="35" t="s">
        <v>0</v>
      </c>
      <c r="G1906" s="36">
        <v>2</v>
      </c>
      <c r="H1906" s="36">
        <v>1</v>
      </c>
      <c r="I1906" s="36">
        <v>1</v>
      </c>
      <c r="J1906" s="37">
        <v>15.25</v>
      </c>
      <c r="K1906" s="37">
        <v>12.7</v>
      </c>
      <c r="L1906" s="38">
        <v>0.04</v>
      </c>
      <c r="M1906" s="39">
        <v>6901800962625</v>
      </c>
      <c r="N1906" s="275"/>
      <c r="O1906" s="40">
        <f t="shared" ref="O1906:O1917" si="242">C1906*N1906</f>
        <v>0</v>
      </c>
      <c r="P1906" s="37">
        <f t="shared" ref="P1906:P1917" si="243">J1906/G1906*N1906</f>
        <v>0</v>
      </c>
      <c r="Q1906" s="37">
        <f t="shared" ref="Q1906:Q1917" si="244">K1906/G1906*N1906</f>
        <v>0</v>
      </c>
      <c r="R1906" s="42">
        <f t="shared" ref="R1906:R1917" si="245">L1906/G1906*N1906</f>
        <v>0</v>
      </c>
      <c r="S1906" s="106"/>
      <c r="T1906" s="1"/>
      <c r="U1906" s="11"/>
      <c r="V1906" s="46"/>
      <c r="W1906" s="46"/>
      <c r="X1906" s="46"/>
      <c r="Y1906" s="46"/>
      <c r="Z1906" s="46"/>
      <c r="AA1906" s="46"/>
      <c r="AB1906" s="49"/>
      <c r="AC1906" s="41"/>
      <c r="AD1906" s="107"/>
      <c r="AE1906" s="46"/>
      <c r="AF1906" s="46"/>
      <c r="AG1906" s="110"/>
      <c r="AH1906" s="5"/>
      <c r="AI1906" s="10"/>
      <c r="AJ1906" s="106"/>
      <c r="AK1906" s="1"/>
      <c r="AL1906" s="11"/>
      <c r="AM1906" s="46"/>
      <c r="AN1906" s="46"/>
      <c r="AO1906" s="46"/>
      <c r="AP1906" s="46"/>
      <c r="AQ1906" s="46"/>
      <c r="AR1906" s="46"/>
      <c r="AS1906" s="49"/>
      <c r="AT1906" s="41"/>
      <c r="AU1906" s="107"/>
      <c r="AV1906" s="46"/>
      <c r="AW1906" s="46"/>
      <c r="AX1906" s="110"/>
      <c r="AY1906" s="5"/>
      <c r="AZ1906" s="10"/>
      <c r="BA1906" s="106"/>
      <c r="BB1906" s="1"/>
      <c r="BC1906" s="11"/>
      <c r="BD1906" s="46"/>
      <c r="BE1906" s="46"/>
      <c r="BF1906" s="46"/>
      <c r="BG1906" s="46"/>
      <c r="BH1906" s="46"/>
      <c r="BI1906" s="46"/>
      <c r="BJ1906" s="49"/>
      <c r="BK1906" s="41"/>
      <c r="BL1906" s="107"/>
      <c r="BM1906" s="46"/>
      <c r="BN1906" s="46"/>
      <c r="BO1906" s="110"/>
      <c r="BP1906" s="5"/>
      <c r="BQ1906" s="10"/>
      <c r="BR1906" s="106"/>
      <c r="BS1906" s="1"/>
      <c r="BT1906" s="11"/>
      <c r="BU1906" s="46"/>
      <c r="BV1906" s="46"/>
      <c r="BW1906" s="46"/>
      <c r="BX1906" s="46"/>
      <c r="BY1906" s="46"/>
      <c r="BZ1906" s="46"/>
      <c r="CA1906" s="49"/>
      <c r="CB1906" s="41"/>
      <c r="CC1906" s="107"/>
      <c r="CD1906" s="46"/>
      <c r="CE1906" s="46"/>
      <c r="CF1906" s="110"/>
      <c r="CG1906" s="5"/>
      <c r="CH1906" s="10"/>
      <c r="CI1906" s="106"/>
      <c r="CJ1906" s="1"/>
      <c r="CK1906" s="11"/>
      <c r="CL1906" s="46"/>
      <c r="CM1906" s="46"/>
      <c r="CN1906" s="46"/>
      <c r="CO1906" s="46"/>
      <c r="CP1906" s="46"/>
      <c r="CQ1906" s="46"/>
      <c r="CR1906" s="49"/>
      <c r="CS1906" s="41"/>
      <c r="CT1906" s="107"/>
      <c r="CU1906" s="46"/>
      <c r="CV1906" s="46"/>
      <c r="CW1906" s="110"/>
      <c r="CX1906" s="5"/>
      <c r="CY1906" s="10"/>
      <c r="CZ1906" s="106"/>
      <c r="DA1906" s="1"/>
      <c r="DB1906" s="11"/>
      <c r="DC1906" s="46"/>
      <c r="DD1906" s="46"/>
      <c r="DE1906" s="46"/>
      <c r="DF1906" s="46"/>
      <c r="DG1906" s="46"/>
      <c r="DH1906" s="46"/>
      <c r="DI1906" s="49"/>
      <c r="DJ1906" s="41"/>
      <c r="DK1906" s="107"/>
      <c r="DL1906" s="46"/>
      <c r="DM1906" s="46"/>
      <c r="DN1906" s="110"/>
      <c r="DO1906" s="5"/>
      <c r="DP1906" s="10"/>
      <c r="DQ1906" s="106"/>
      <c r="DR1906" s="1"/>
      <c r="DS1906" s="11"/>
      <c r="DT1906" s="46"/>
      <c r="DU1906" s="46"/>
      <c r="DV1906" s="46"/>
      <c r="DW1906" s="46"/>
      <c r="DX1906" s="46"/>
      <c r="DY1906" s="46"/>
      <c r="DZ1906" s="49"/>
      <c r="EA1906" s="41"/>
      <c r="EB1906" s="107"/>
      <c r="EC1906" s="46"/>
      <c r="ED1906" s="46"/>
      <c r="EE1906" s="110"/>
      <c r="EF1906" s="5"/>
      <c r="EG1906" s="10"/>
      <c r="EH1906" s="106"/>
      <c r="EI1906" s="1"/>
      <c r="EJ1906" s="11"/>
      <c r="EK1906" s="46"/>
      <c r="EL1906" s="46"/>
      <c r="EM1906" s="46"/>
      <c r="EN1906" s="46"/>
      <c r="EO1906" s="46"/>
      <c r="EP1906" s="46"/>
      <c r="EQ1906" s="49"/>
      <c r="ER1906" s="41"/>
      <c r="ES1906" s="107"/>
      <c r="ET1906" s="46"/>
      <c r="EU1906" s="46"/>
      <c r="EV1906" s="110"/>
      <c r="EW1906" s="5"/>
      <c r="EX1906" s="10"/>
      <c r="EY1906" s="106"/>
      <c r="EZ1906" s="1"/>
      <c r="FA1906" s="11"/>
      <c r="FB1906" s="46"/>
      <c r="FC1906" s="46"/>
      <c r="FD1906" s="46"/>
      <c r="FE1906" s="46"/>
      <c r="FF1906" s="46"/>
      <c r="FG1906" s="46"/>
      <c r="FH1906" s="49"/>
      <c r="FI1906" s="41"/>
      <c r="FJ1906" s="107"/>
      <c r="FK1906" s="46"/>
      <c r="FL1906" s="46"/>
      <c r="FM1906" s="110"/>
      <c r="FN1906" s="5"/>
      <c r="FO1906" s="10"/>
      <c r="FP1906" s="106"/>
      <c r="FQ1906" s="1"/>
      <c r="FR1906" s="11"/>
      <c r="FS1906" s="46"/>
      <c r="FT1906" s="46"/>
      <c r="FU1906" s="46"/>
      <c r="FV1906" s="46"/>
      <c r="FW1906" s="46"/>
      <c r="FX1906" s="46"/>
      <c r="FY1906" s="49"/>
      <c r="FZ1906" s="41"/>
      <c r="GA1906" s="107"/>
      <c r="GB1906" s="46"/>
      <c r="GC1906" s="46"/>
      <c r="GD1906" s="110"/>
      <c r="GE1906" s="5"/>
      <c r="GF1906" s="10"/>
      <c r="GG1906" s="106"/>
      <c r="GH1906" s="1"/>
      <c r="GI1906" s="11"/>
      <c r="GJ1906" s="46"/>
      <c r="GK1906" s="46"/>
      <c r="GL1906" s="46"/>
      <c r="GM1906" s="46"/>
      <c r="GN1906" s="46"/>
      <c r="GO1906" s="46"/>
      <c r="GP1906" s="49"/>
      <c r="GQ1906" s="41"/>
      <c r="GR1906" s="107"/>
      <c r="GS1906" s="46"/>
      <c r="GT1906" s="46"/>
      <c r="GU1906" s="110"/>
      <c r="GV1906" s="5"/>
      <c r="GW1906" s="10"/>
      <c r="GX1906" s="106"/>
      <c r="GY1906" s="1"/>
      <c r="GZ1906" s="11"/>
      <c r="HA1906" s="46"/>
      <c r="HB1906" s="46"/>
      <c r="HC1906" s="46"/>
      <c r="HD1906" s="46"/>
      <c r="HE1906" s="46"/>
      <c r="HF1906" s="46"/>
      <c r="HG1906" s="49"/>
      <c r="HH1906" s="41"/>
      <c r="HI1906" s="107"/>
      <c r="HJ1906" s="46"/>
      <c r="HK1906" s="46"/>
      <c r="HL1906" s="110"/>
      <c r="HM1906" s="5"/>
      <c r="HN1906" s="10"/>
      <c r="HO1906" s="106"/>
      <c r="HP1906" s="1"/>
      <c r="HQ1906" s="11"/>
      <c r="HR1906" s="46"/>
      <c r="HS1906" s="46"/>
      <c r="HT1906" s="46"/>
      <c r="HU1906" s="46"/>
      <c r="HV1906" s="46"/>
      <c r="HW1906" s="46"/>
      <c r="HX1906" s="49"/>
      <c r="HY1906" s="41"/>
      <c r="HZ1906" s="107"/>
      <c r="IA1906" s="46"/>
      <c r="IB1906" s="46"/>
      <c r="IC1906" s="110"/>
      <c r="ID1906" s="5"/>
    </row>
    <row r="1907" spans="1:238" s="51" customFormat="1" ht="18.75" customHeight="1">
      <c r="A1907" s="50">
        <v>113203</v>
      </c>
      <c r="B1907" s="10" t="s">
        <v>4297</v>
      </c>
      <c r="C1907" s="13">
        <v>52948.52</v>
      </c>
      <c r="D1907" s="11"/>
      <c r="E1907" s="11" t="s">
        <v>2259</v>
      </c>
      <c r="F1907" s="11" t="s">
        <v>0</v>
      </c>
      <c r="G1907" s="46">
        <v>2</v>
      </c>
      <c r="H1907" s="46">
        <v>1</v>
      </c>
      <c r="I1907" s="46">
        <v>1</v>
      </c>
      <c r="J1907" s="47">
        <v>14.5</v>
      </c>
      <c r="K1907" s="47">
        <v>12.5</v>
      </c>
      <c r="L1907" s="48">
        <v>0.04</v>
      </c>
      <c r="M1907" s="49">
        <v>6901800962632</v>
      </c>
      <c r="N1907" s="107"/>
      <c r="O1907" s="41">
        <f t="shared" si="242"/>
        <v>0</v>
      </c>
      <c r="P1907" s="47">
        <f t="shared" si="243"/>
        <v>0</v>
      </c>
      <c r="Q1907" s="47">
        <f t="shared" si="244"/>
        <v>0</v>
      </c>
      <c r="R1907" s="3">
        <f t="shared" si="245"/>
        <v>0</v>
      </c>
      <c r="S1907" s="106"/>
      <c r="T1907" s="1"/>
      <c r="U1907" s="11"/>
      <c r="V1907" s="46"/>
      <c r="W1907" s="46"/>
      <c r="X1907" s="46"/>
      <c r="Y1907" s="46"/>
      <c r="Z1907" s="46"/>
      <c r="AA1907" s="46"/>
      <c r="AB1907" s="49"/>
      <c r="AC1907" s="41"/>
      <c r="AD1907" s="107"/>
      <c r="AE1907" s="46"/>
      <c r="AF1907" s="46"/>
      <c r="AG1907" s="110"/>
      <c r="AH1907" s="5"/>
      <c r="AI1907" s="10"/>
      <c r="AJ1907" s="106"/>
      <c r="AK1907" s="1"/>
      <c r="AL1907" s="11"/>
      <c r="AM1907" s="46"/>
      <c r="AN1907" s="46"/>
      <c r="AO1907" s="46"/>
      <c r="AP1907" s="46"/>
      <c r="AQ1907" s="46"/>
      <c r="AR1907" s="46"/>
      <c r="AS1907" s="49"/>
      <c r="AT1907" s="41"/>
      <c r="AU1907" s="107"/>
      <c r="AV1907" s="46"/>
      <c r="AW1907" s="46"/>
      <c r="AX1907" s="110"/>
      <c r="AY1907" s="5"/>
      <c r="AZ1907" s="10"/>
      <c r="BA1907" s="106"/>
      <c r="BB1907" s="1"/>
      <c r="BC1907" s="11"/>
      <c r="BD1907" s="46"/>
      <c r="BE1907" s="46"/>
      <c r="BF1907" s="46"/>
      <c r="BG1907" s="46"/>
      <c r="BH1907" s="46"/>
      <c r="BI1907" s="46"/>
      <c r="BJ1907" s="49"/>
      <c r="BK1907" s="41"/>
      <c r="BL1907" s="107"/>
      <c r="BM1907" s="46"/>
      <c r="BN1907" s="46"/>
      <c r="BO1907" s="110"/>
      <c r="BP1907" s="5"/>
      <c r="BQ1907" s="10"/>
      <c r="BR1907" s="106"/>
      <c r="BS1907" s="1"/>
      <c r="BT1907" s="11"/>
      <c r="BU1907" s="46"/>
      <c r="BV1907" s="46"/>
      <c r="BW1907" s="46"/>
      <c r="BX1907" s="46"/>
      <c r="BY1907" s="46"/>
      <c r="BZ1907" s="46"/>
      <c r="CA1907" s="49"/>
      <c r="CB1907" s="41"/>
      <c r="CC1907" s="107"/>
      <c r="CD1907" s="46"/>
      <c r="CE1907" s="46"/>
      <c r="CF1907" s="110"/>
      <c r="CG1907" s="5"/>
      <c r="CH1907" s="10"/>
      <c r="CI1907" s="106"/>
      <c r="CJ1907" s="1"/>
      <c r="CK1907" s="11"/>
      <c r="CL1907" s="46"/>
      <c r="CM1907" s="46"/>
      <c r="CN1907" s="46"/>
      <c r="CO1907" s="46"/>
      <c r="CP1907" s="46"/>
      <c r="CQ1907" s="46"/>
      <c r="CR1907" s="49"/>
      <c r="CS1907" s="41"/>
      <c r="CT1907" s="107"/>
      <c r="CU1907" s="46"/>
      <c r="CV1907" s="46"/>
      <c r="CW1907" s="110"/>
      <c r="CX1907" s="5"/>
      <c r="CY1907" s="10"/>
      <c r="CZ1907" s="106"/>
      <c r="DA1907" s="1"/>
      <c r="DB1907" s="11"/>
      <c r="DC1907" s="46"/>
      <c r="DD1907" s="46"/>
      <c r="DE1907" s="46"/>
      <c r="DF1907" s="46"/>
      <c r="DG1907" s="46"/>
      <c r="DH1907" s="46"/>
      <c r="DI1907" s="49"/>
      <c r="DJ1907" s="41"/>
      <c r="DK1907" s="107"/>
      <c r="DL1907" s="46"/>
      <c r="DM1907" s="46"/>
      <c r="DN1907" s="110"/>
      <c r="DO1907" s="5"/>
      <c r="DP1907" s="10"/>
      <c r="DQ1907" s="106"/>
      <c r="DR1907" s="1"/>
      <c r="DS1907" s="11"/>
      <c r="DT1907" s="46"/>
      <c r="DU1907" s="46"/>
      <c r="DV1907" s="46"/>
      <c r="DW1907" s="46"/>
      <c r="DX1907" s="46"/>
      <c r="DY1907" s="46"/>
      <c r="DZ1907" s="49"/>
      <c r="EA1907" s="41"/>
      <c r="EB1907" s="107"/>
      <c r="EC1907" s="46"/>
      <c r="ED1907" s="46"/>
      <c r="EE1907" s="110"/>
      <c r="EF1907" s="5"/>
      <c r="EG1907" s="10"/>
      <c r="EH1907" s="106"/>
      <c r="EI1907" s="1"/>
      <c r="EJ1907" s="11"/>
      <c r="EK1907" s="46"/>
      <c r="EL1907" s="46"/>
      <c r="EM1907" s="46"/>
      <c r="EN1907" s="46"/>
      <c r="EO1907" s="46"/>
      <c r="EP1907" s="46"/>
      <c r="EQ1907" s="49"/>
      <c r="ER1907" s="41"/>
      <c r="ES1907" s="107"/>
      <c r="ET1907" s="46"/>
      <c r="EU1907" s="46"/>
      <c r="EV1907" s="110"/>
      <c r="EW1907" s="5"/>
      <c r="EX1907" s="10"/>
      <c r="EY1907" s="106"/>
      <c r="EZ1907" s="1"/>
      <c r="FA1907" s="11"/>
      <c r="FB1907" s="46"/>
      <c r="FC1907" s="46"/>
      <c r="FD1907" s="46"/>
      <c r="FE1907" s="46"/>
      <c r="FF1907" s="46"/>
      <c r="FG1907" s="46"/>
      <c r="FH1907" s="49"/>
      <c r="FI1907" s="41"/>
      <c r="FJ1907" s="107"/>
      <c r="FK1907" s="46"/>
      <c r="FL1907" s="46"/>
      <c r="FM1907" s="110"/>
      <c r="FN1907" s="5"/>
      <c r="FO1907" s="10"/>
      <c r="FP1907" s="106"/>
      <c r="FQ1907" s="1"/>
      <c r="FR1907" s="11"/>
      <c r="FS1907" s="46"/>
      <c r="FT1907" s="46"/>
      <c r="FU1907" s="46"/>
      <c r="FV1907" s="46"/>
      <c r="FW1907" s="46"/>
      <c r="FX1907" s="46"/>
      <c r="FY1907" s="49"/>
      <c r="FZ1907" s="41"/>
      <c r="GA1907" s="107"/>
      <c r="GB1907" s="46"/>
      <c r="GC1907" s="46"/>
      <c r="GD1907" s="110"/>
      <c r="GE1907" s="5"/>
      <c r="GF1907" s="10"/>
      <c r="GG1907" s="106"/>
      <c r="GH1907" s="1"/>
      <c r="GI1907" s="11"/>
      <c r="GJ1907" s="46"/>
      <c r="GK1907" s="46"/>
      <c r="GL1907" s="46"/>
      <c r="GM1907" s="46"/>
      <c r="GN1907" s="46"/>
      <c r="GO1907" s="46"/>
      <c r="GP1907" s="49"/>
      <c r="GQ1907" s="41"/>
      <c r="GR1907" s="107"/>
      <c r="GS1907" s="46"/>
      <c r="GT1907" s="46"/>
      <c r="GU1907" s="110"/>
      <c r="GV1907" s="5"/>
      <c r="GW1907" s="10"/>
      <c r="GX1907" s="106"/>
      <c r="GY1907" s="1"/>
      <c r="GZ1907" s="11"/>
      <c r="HA1907" s="46"/>
      <c r="HB1907" s="46"/>
      <c r="HC1907" s="46"/>
      <c r="HD1907" s="46"/>
      <c r="HE1907" s="46"/>
      <c r="HF1907" s="46"/>
      <c r="HG1907" s="49"/>
      <c r="HH1907" s="41"/>
      <c r="HI1907" s="107"/>
      <c r="HJ1907" s="46"/>
      <c r="HK1907" s="46"/>
      <c r="HL1907" s="110"/>
      <c r="HM1907" s="5"/>
      <c r="HN1907" s="10"/>
      <c r="HO1907" s="106"/>
      <c r="HP1907" s="1"/>
      <c r="HQ1907" s="11"/>
      <c r="HR1907" s="46"/>
      <c r="HS1907" s="46"/>
      <c r="HT1907" s="46"/>
      <c r="HU1907" s="46"/>
      <c r="HV1907" s="46"/>
      <c r="HW1907" s="46"/>
      <c r="HX1907" s="49"/>
      <c r="HY1907" s="41"/>
      <c r="HZ1907" s="107"/>
      <c r="IA1907" s="46"/>
      <c r="IB1907" s="46"/>
      <c r="IC1907" s="110"/>
      <c r="ID1907" s="5"/>
    </row>
    <row r="1908" spans="1:238" s="51" customFormat="1" ht="18.75" customHeight="1">
      <c r="A1908" s="50">
        <v>113204</v>
      </c>
      <c r="B1908" s="10" t="s">
        <v>4298</v>
      </c>
      <c r="C1908" s="13">
        <v>24566.080000000002</v>
      </c>
      <c r="D1908" s="11"/>
      <c r="E1908" s="11" t="s">
        <v>2259</v>
      </c>
      <c r="F1908" s="11" t="s">
        <v>0</v>
      </c>
      <c r="G1908" s="46">
        <v>8</v>
      </c>
      <c r="H1908" s="46">
        <v>1</v>
      </c>
      <c r="I1908" s="46">
        <v>1</v>
      </c>
      <c r="J1908" s="47">
        <v>20</v>
      </c>
      <c r="K1908" s="47">
        <v>18</v>
      </c>
      <c r="L1908" s="48">
        <v>0.04</v>
      </c>
      <c r="M1908" s="49">
        <v>6901800962649</v>
      </c>
      <c r="N1908" s="107"/>
      <c r="O1908" s="41">
        <f t="shared" si="242"/>
        <v>0</v>
      </c>
      <c r="P1908" s="47">
        <f t="shared" si="243"/>
        <v>0</v>
      </c>
      <c r="Q1908" s="47">
        <f t="shared" si="244"/>
        <v>0</v>
      </c>
      <c r="R1908" s="3">
        <f t="shared" si="245"/>
        <v>0</v>
      </c>
      <c r="S1908" s="106"/>
      <c r="T1908" s="1"/>
      <c r="U1908" s="11"/>
      <c r="V1908" s="46"/>
      <c r="W1908" s="46"/>
      <c r="X1908" s="46"/>
      <c r="Y1908" s="46"/>
      <c r="Z1908" s="46"/>
      <c r="AA1908" s="46"/>
      <c r="AB1908" s="49"/>
      <c r="AC1908" s="41"/>
      <c r="AD1908" s="107"/>
      <c r="AE1908" s="46"/>
      <c r="AF1908" s="46"/>
      <c r="AG1908" s="110"/>
      <c r="AH1908" s="5"/>
      <c r="AI1908" s="10"/>
      <c r="AJ1908" s="106"/>
      <c r="AK1908" s="1"/>
      <c r="AL1908" s="11"/>
      <c r="AM1908" s="46"/>
      <c r="AN1908" s="46"/>
      <c r="AO1908" s="46"/>
      <c r="AP1908" s="46"/>
      <c r="AQ1908" s="46"/>
      <c r="AR1908" s="46"/>
      <c r="AS1908" s="49"/>
      <c r="AT1908" s="41"/>
      <c r="AU1908" s="107"/>
      <c r="AV1908" s="46"/>
      <c r="AW1908" s="46"/>
      <c r="AX1908" s="110"/>
      <c r="AY1908" s="5"/>
      <c r="AZ1908" s="10"/>
      <c r="BA1908" s="106"/>
      <c r="BB1908" s="1"/>
      <c r="BC1908" s="11"/>
      <c r="BD1908" s="46"/>
      <c r="BE1908" s="46"/>
      <c r="BF1908" s="46"/>
      <c r="BG1908" s="46"/>
      <c r="BH1908" s="46"/>
      <c r="BI1908" s="46"/>
      <c r="BJ1908" s="49"/>
      <c r="BK1908" s="41"/>
      <c r="BL1908" s="107"/>
      <c r="BM1908" s="46"/>
      <c r="BN1908" s="46"/>
      <c r="BO1908" s="110"/>
      <c r="BP1908" s="5"/>
      <c r="BQ1908" s="10"/>
      <c r="BR1908" s="106"/>
      <c r="BS1908" s="1"/>
      <c r="BT1908" s="11"/>
      <c r="BU1908" s="46"/>
      <c r="BV1908" s="46"/>
      <c r="BW1908" s="46"/>
      <c r="BX1908" s="46"/>
      <c r="BY1908" s="46"/>
      <c r="BZ1908" s="46"/>
      <c r="CA1908" s="49"/>
      <c r="CB1908" s="41"/>
      <c r="CC1908" s="107"/>
      <c r="CD1908" s="46"/>
      <c r="CE1908" s="46"/>
      <c r="CF1908" s="110"/>
      <c r="CG1908" s="5"/>
      <c r="CH1908" s="10"/>
      <c r="CI1908" s="106"/>
      <c r="CJ1908" s="1"/>
      <c r="CK1908" s="11"/>
      <c r="CL1908" s="46"/>
      <c r="CM1908" s="46"/>
      <c r="CN1908" s="46"/>
      <c r="CO1908" s="46"/>
      <c r="CP1908" s="46"/>
      <c r="CQ1908" s="46"/>
      <c r="CR1908" s="49"/>
      <c r="CS1908" s="41"/>
      <c r="CT1908" s="107"/>
      <c r="CU1908" s="46"/>
      <c r="CV1908" s="46"/>
      <c r="CW1908" s="110"/>
      <c r="CX1908" s="5"/>
      <c r="CY1908" s="10"/>
      <c r="CZ1908" s="106"/>
      <c r="DA1908" s="1"/>
      <c r="DB1908" s="11"/>
      <c r="DC1908" s="46"/>
      <c r="DD1908" s="46"/>
      <c r="DE1908" s="46"/>
      <c r="DF1908" s="46"/>
      <c r="DG1908" s="46"/>
      <c r="DH1908" s="46"/>
      <c r="DI1908" s="49"/>
      <c r="DJ1908" s="41"/>
      <c r="DK1908" s="107"/>
      <c r="DL1908" s="46"/>
      <c r="DM1908" s="46"/>
      <c r="DN1908" s="110"/>
      <c r="DO1908" s="5"/>
      <c r="DP1908" s="10"/>
      <c r="DQ1908" s="106"/>
      <c r="DR1908" s="1"/>
      <c r="DS1908" s="11"/>
      <c r="DT1908" s="46"/>
      <c r="DU1908" s="46"/>
      <c r="DV1908" s="46"/>
      <c r="DW1908" s="46"/>
      <c r="DX1908" s="46"/>
      <c r="DY1908" s="46"/>
      <c r="DZ1908" s="49"/>
      <c r="EA1908" s="41"/>
      <c r="EB1908" s="107"/>
      <c r="EC1908" s="46"/>
      <c r="ED1908" s="46"/>
      <c r="EE1908" s="110"/>
      <c r="EF1908" s="5"/>
      <c r="EG1908" s="10"/>
      <c r="EH1908" s="106"/>
      <c r="EI1908" s="1"/>
      <c r="EJ1908" s="11"/>
      <c r="EK1908" s="46"/>
      <c r="EL1908" s="46"/>
      <c r="EM1908" s="46"/>
      <c r="EN1908" s="46"/>
      <c r="EO1908" s="46"/>
      <c r="EP1908" s="46"/>
      <c r="EQ1908" s="49"/>
      <c r="ER1908" s="41"/>
      <c r="ES1908" s="107"/>
      <c r="ET1908" s="46"/>
      <c r="EU1908" s="46"/>
      <c r="EV1908" s="110"/>
      <c r="EW1908" s="5"/>
      <c r="EX1908" s="10"/>
      <c r="EY1908" s="106"/>
      <c r="EZ1908" s="1"/>
      <c r="FA1908" s="11"/>
      <c r="FB1908" s="46"/>
      <c r="FC1908" s="46"/>
      <c r="FD1908" s="46"/>
      <c r="FE1908" s="46"/>
      <c r="FF1908" s="46"/>
      <c r="FG1908" s="46"/>
      <c r="FH1908" s="49"/>
      <c r="FI1908" s="41"/>
      <c r="FJ1908" s="107"/>
      <c r="FK1908" s="46"/>
      <c r="FL1908" s="46"/>
      <c r="FM1908" s="110"/>
      <c r="FN1908" s="5"/>
      <c r="FO1908" s="10"/>
      <c r="FP1908" s="106"/>
      <c r="FQ1908" s="1"/>
      <c r="FR1908" s="11"/>
      <c r="FS1908" s="46"/>
      <c r="FT1908" s="46"/>
      <c r="FU1908" s="46"/>
      <c r="FV1908" s="46"/>
      <c r="FW1908" s="46"/>
      <c r="FX1908" s="46"/>
      <c r="FY1908" s="49"/>
      <c r="FZ1908" s="41"/>
      <c r="GA1908" s="107"/>
      <c r="GB1908" s="46"/>
      <c r="GC1908" s="46"/>
      <c r="GD1908" s="110"/>
      <c r="GE1908" s="5"/>
      <c r="GF1908" s="10"/>
      <c r="GG1908" s="106"/>
      <c r="GH1908" s="1"/>
      <c r="GI1908" s="11"/>
      <c r="GJ1908" s="46"/>
      <c r="GK1908" s="46"/>
      <c r="GL1908" s="46"/>
      <c r="GM1908" s="46"/>
      <c r="GN1908" s="46"/>
      <c r="GO1908" s="46"/>
      <c r="GP1908" s="49"/>
      <c r="GQ1908" s="41"/>
      <c r="GR1908" s="107"/>
      <c r="GS1908" s="46"/>
      <c r="GT1908" s="46"/>
      <c r="GU1908" s="110"/>
      <c r="GV1908" s="5"/>
      <c r="GW1908" s="10"/>
      <c r="GX1908" s="106"/>
      <c r="GY1908" s="1"/>
      <c r="GZ1908" s="11"/>
      <c r="HA1908" s="46"/>
      <c r="HB1908" s="46"/>
      <c r="HC1908" s="46"/>
      <c r="HD1908" s="46"/>
      <c r="HE1908" s="46"/>
      <c r="HF1908" s="46"/>
      <c r="HG1908" s="49"/>
      <c r="HH1908" s="41"/>
      <c r="HI1908" s="107"/>
      <c r="HJ1908" s="46"/>
      <c r="HK1908" s="46"/>
      <c r="HL1908" s="110"/>
      <c r="HM1908" s="5"/>
      <c r="HN1908" s="10"/>
      <c r="HO1908" s="106"/>
      <c r="HP1908" s="1"/>
      <c r="HQ1908" s="11"/>
      <c r="HR1908" s="46"/>
      <c r="HS1908" s="46"/>
      <c r="HT1908" s="46"/>
      <c r="HU1908" s="46"/>
      <c r="HV1908" s="46"/>
      <c r="HW1908" s="46"/>
      <c r="HX1908" s="49"/>
      <c r="HY1908" s="41"/>
      <c r="HZ1908" s="107"/>
      <c r="IA1908" s="46"/>
      <c r="IB1908" s="46"/>
      <c r="IC1908" s="110"/>
      <c r="ID1908" s="5"/>
    </row>
    <row r="1909" spans="1:238" s="51" customFormat="1" ht="18.75" customHeight="1">
      <c r="A1909" s="50">
        <v>113205</v>
      </c>
      <c r="B1909" s="10" t="s">
        <v>4299</v>
      </c>
      <c r="C1909" s="13">
        <v>24566.080000000002</v>
      </c>
      <c r="D1909" s="11"/>
      <c r="E1909" s="11" t="s">
        <v>2259</v>
      </c>
      <c r="F1909" s="11" t="s">
        <v>0</v>
      </c>
      <c r="G1909" s="46">
        <v>8</v>
      </c>
      <c r="H1909" s="46">
        <v>1</v>
      </c>
      <c r="I1909" s="46">
        <v>1</v>
      </c>
      <c r="J1909" s="47">
        <v>20</v>
      </c>
      <c r="K1909" s="47">
        <v>18</v>
      </c>
      <c r="L1909" s="48">
        <v>0.04</v>
      </c>
      <c r="M1909" s="49">
        <v>6901800962656</v>
      </c>
      <c r="N1909" s="107"/>
      <c r="O1909" s="41">
        <f t="shared" si="242"/>
        <v>0</v>
      </c>
      <c r="P1909" s="47">
        <f t="shared" si="243"/>
        <v>0</v>
      </c>
      <c r="Q1909" s="47">
        <f t="shared" si="244"/>
        <v>0</v>
      </c>
      <c r="R1909" s="3">
        <f t="shared" si="245"/>
        <v>0</v>
      </c>
      <c r="S1909" s="106"/>
      <c r="T1909" s="1"/>
      <c r="U1909" s="11"/>
      <c r="V1909" s="46"/>
      <c r="W1909" s="46"/>
      <c r="X1909" s="46"/>
      <c r="Y1909" s="46"/>
      <c r="Z1909" s="46"/>
      <c r="AA1909" s="46"/>
      <c r="AB1909" s="49"/>
      <c r="AC1909" s="41"/>
      <c r="AD1909" s="107"/>
      <c r="AE1909" s="46"/>
      <c r="AF1909" s="46"/>
      <c r="AG1909" s="110"/>
      <c r="AH1909" s="5"/>
      <c r="AI1909" s="10"/>
      <c r="AJ1909" s="106"/>
      <c r="AK1909" s="1"/>
      <c r="AL1909" s="11"/>
      <c r="AM1909" s="46"/>
      <c r="AN1909" s="46"/>
      <c r="AO1909" s="46"/>
      <c r="AP1909" s="46"/>
      <c r="AQ1909" s="46"/>
      <c r="AR1909" s="46"/>
      <c r="AS1909" s="49"/>
      <c r="AT1909" s="41"/>
      <c r="AU1909" s="107"/>
      <c r="AV1909" s="46"/>
      <c r="AW1909" s="46"/>
      <c r="AX1909" s="110"/>
      <c r="AY1909" s="5"/>
      <c r="AZ1909" s="10"/>
      <c r="BA1909" s="106"/>
      <c r="BB1909" s="1"/>
      <c r="BC1909" s="11"/>
      <c r="BD1909" s="46"/>
      <c r="BE1909" s="46"/>
      <c r="BF1909" s="46"/>
      <c r="BG1909" s="46"/>
      <c r="BH1909" s="46"/>
      <c r="BI1909" s="46"/>
      <c r="BJ1909" s="49"/>
      <c r="BK1909" s="41"/>
      <c r="BL1909" s="107"/>
      <c r="BM1909" s="46"/>
      <c r="BN1909" s="46"/>
      <c r="BO1909" s="110"/>
      <c r="BP1909" s="5"/>
      <c r="BQ1909" s="10"/>
      <c r="BR1909" s="106"/>
      <c r="BS1909" s="1"/>
      <c r="BT1909" s="11"/>
      <c r="BU1909" s="46"/>
      <c r="BV1909" s="46"/>
      <c r="BW1909" s="46"/>
      <c r="BX1909" s="46"/>
      <c r="BY1909" s="46"/>
      <c r="BZ1909" s="46"/>
      <c r="CA1909" s="49"/>
      <c r="CB1909" s="41"/>
      <c r="CC1909" s="107"/>
      <c r="CD1909" s="46"/>
      <c r="CE1909" s="46"/>
      <c r="CF1909" s="110"/>
      <c r="CG1909" s="5"/>
      <c r="CH1909" s="10"/>
      <c r="CI1909" s="106"/>
      <c r="CJ1909" s="1"/>
      <c r="CK1909" s="11"/>
      <c r="CL1909" s="46"/>
      <c r="CM1909" s="46"/>
      <c r="CN1909" s="46"/>
      <c r="CO1909" s="46"/>
      <c r="CP1909" s="46"/>
      <c r="CQ1909" s="46"/>
      <c r="CR1909" s="49"/>
      <c r="CS1909" s="41"/>
      <c r="CT1909" s="107"/>
      <c r="CU1909" s="46"/>
      <c r="CV1909" s="46"/>
      <c r="CW1909" s="110"/>
      <c r="CX1909" s="5"/>
      <c r="CY1909" s="10"/>
      <c r="CZ1909" s="106"/>
      <c r="DA1909" s="1"/>
      <c r="DB1909" s="11"/>
      <c r="DC1909" s="46"/>
      <c r="DD1909" s="46"/>
      <c r="DE1909" s="46"/>
      <c r="DF1909" s="46"/>
      <c r="DG1909" s="46"/>
      <c r="DH1909" s="46"/>
      <c r="DI1909" s="49"/>
      <c r="DJ1909" s="41"/>
      <c r="DK1909" s="107"/>
      <c r="DL1909" s="46"/>
      <c r="DM1909" s="46"/>
      <c r="DN1909" s="110"/>
      <c r="DO1909" s="5"/>
      <c r="DP1909" s="10"/>
      <c r="DQ1909" s="106"/>
      <c r="DR1909" s="1"/>
      <c r="DS1909" s="11"/>
      <c r="DT1909" s="46"/>
      <c r="DU1909" s="46"/>
      <c r="DV1909" s="46"/>
      <c r="DW1909" s="46"/>
      <c r="DX1909" s="46"/>
      <c r="DY1909" s="46"/>
      <c r="DZ1909" s="49"/>
      <c r="EA1909" s="41"/>
      <c r="EB1909" s="107"/>
      <c r="EC1909" s="46"/>
      <c r="ED1909" s="46"/>
      <c r="EE1909" s="110"/>
      <c r="EF1909" s="5"/>
      <c r="EG1909" s="10"/>
      <c r="EH1909" s="106"/>
      <c r="EI1909" s="1"/>
      <c r="EJ1909" s="11"/>
      <c r="EK1909" s="46"/>
      <c r="EL1909" s="46"/>
      <c r="EM1909" s="46"/>
      <c r="EN1909" s="46"/>
      <c r="EO1909" s="46"/>
      <c r="EP1909" s="46"/>
      <c r="EQ1909" s="49"/>
      <c r="ER1909" s="41"/>
      <c r="ES1909" s="107"/>
      <c r="ET1909" s="46"/>
      <c r="EU1909" s="46"/>
      <c r="EV1909" s="110"/>
      <c r="EW1909" s="5"/>
      <c r="EX1909" s="10"/>
      <c r="EY1909" s="106"/>
      <c r="EZ1909" s="1"/>
      <c r="FA1909" s="11"/>
      <c r="FB1909" s="46"/>
      <c r="FC1909" s="46"/>
      <c r="FD1909" s="46"/>
      <c r="FE1909" s="46"/>
      <c r="FF1909" s="46"/>
      <c r="FG1909" s="46"/>
      <c r="FH1909" s="49"/>
      <c r="FI1909" s="41"/>
      <c r="FJ1909" s="107"/>
      <c r="FK1909" s="46"/>
      <c r="FL1909" s="46"/>
      <c r="FM1909" s="110"/>
      <c r="FN1909" s="5"/>
      <c r="FO1909" s="10"/>
      <c r="FP1909" s="106"/>
      <c r="FQ1909" s="1"/>
      <c r="FR1909" s="11"/>
      <c r="FS1909" s="46"/>
      <c r="FT1909" s="46"/>
      <c r="FU1909" s="46"/>
      <c r="FV1909" s="46"/>
      <c r="FW1909" s="46"/>
      <c r="FX1909" s="46"/>
      <c r="FY1909" s="49"/>
      <c r="FZ1909" s="41"/>
      <c r="GA1909" s="107"/>
      <c r="GB1909" s="46"/>
      <c r="GC1909" s="46"/>
      <c r="GD1909" s="110"/>
      <c r="GE1909" s="5"/>
      <c r="GF1909" s="10"/>
      <c r="GG1909" s="106"/>
      <c r="GH1909" s="1"/>
      <c r="GI1909" s="11"/>
      <c r="GJ1909" s="46"/>
      <c r="GK1909" s="46"/>
      <c r="GL1909" s="46"/>
      <c r="GM1909" s="46"/>
      <c r="GN1909" s="46"/>
      <c r="GO1909" s="46"/>
      <c r="GP1909" s="49"/>
      <c r="GQ1909" s="41"/>
      <c r="GR1909" s="107"/>
      <c r="GS1909" s="46"/>
      <c r="GT1909" s="46"/>
      <c r="GU1909" s="110"/>
      <c r="GV1909" s="5"/>
      <c r="GW1909" s="10"/>
      <c r="GX1909" s="106"/>
      <c r="GY1909" s="1"/>
      <c r="GZ1909" s="11"/>
      <c r="HA1909" s="46"/>
      <c r="HB1909" s="46"/>
      <c r="HC1909" s="46"/>
      <c r="HD1909" s="46"/>
      <c r="HE1909" s="46"/>
      <c r="HF1909" s="46"/>
      <c r="HG1909" s="49"/>
      <c r="HH1909" s="41"/>
      <c r="HI1909" s="107"/>
      <c r="HJ1909" s="46"/>
      <c r="HK1909" s="46"/>
      <c r="HL1909" s="110"/>
      <c r="HM1909" s="5"/>
      <c r="HN1909" s="10"/>
      <c r="HO1909" s="106"/>
      <c r="HP1909" s="1"/>
      <c r="HQ1909" s="11"/>
      <c r="HR1909" s="46"/>
      <c r="HS1909" s="46"/>
      <c r="HT1909" s="46"/>
      <c r="HU1909" s="46"/>
      <c r="HV1909" s="46"/>
      <c r="HW1909" s="46"/>
      <c r="HX1909" s="49"/>
      <c r="HY1909" s="41"/>
      <c r="HZ1909" s="107"/>
      <c r="IA1909" s="46"/>
      <c r="IB1909" s="46"/>
      <c r="IC1909" s="110"/>
      <c r="ID1909" s="5"/>
    </row>
    <row r="1910" spans="1:238" s="51" customFormat="1" ht="18.75" customHeight="1">
      <c r="A1910" s="50">
        <v>171725</v>
      </c>
      <c r="B1910" s="10" t="s">
        <v>4300</v>
      </c>
      <c r="C1910" s="13">
        <v>59400.15</v>
      </c>
      <c r="D1910" s="11"/>
      <c r="E1910" s="11" t="s">
        <v>2259</v>
      </c>
      <c r="F1910" s="11" t="s">
        <v>0</v>
      </c>
      <c r="G1910" s="46">
        <v>2</v>
      </c>
      <c r="H1910" s="46">
        <v>1</v>
      </c>
      <c r="I1910" s="46">
        <v>1</v>
      </c>
      <c r="J1910" s="47">
        <v>15.25</v>
      </c>
      <c r="K1910" s="47">
        <v>12.7</v>
      </c>
      <c r="L1910" s="48">
        <v>0.04</v>
      </c>
      <c r="M1910" s="49">
        <v>6901800590484</v>
      </c>
      <c r="N1910" s="107"/>
      <c r="O1910" s="41">
        <f t="shared" si="242"/>
        <v>0</v>
      </c>
      <c r="P1910" s="47">
        <f t="shared" si="243"/>
        <v>0</v>
      </c>
      <c r="Q1910" s="47">
        <f t="shared" si="244"/>
        <v>0</v>
      </c>
      <c r="R1910" s="3">
        <f t="shared" si="245"/>
        <v>0</v>
      </c>
      <c r="S1910" s="106"/>
      <c r="T1910" s="1"/>
      <c r="U1910" s="11"/>
      <c r="V1910" s="46"/>
      <c r="W1910" s="46"/>
      <c r="X1910" s="46"/>
      <c r="Y1910" s="46"/>
      <c r="Z1910" s="46"/>
      <c r="AA1910" s="46"/>
      <c r="AB1910" s="49"/>
      <c r="AC1910" s="41"/>
      <c r="AD1910" s="107"/>
      <c r="AE1910" s="46"/>
      <c r="AF1910" s="46"/>
      <c r="AG1910" s="110"/>
      <c r="AH1910" s="5"/>
      <c r="AI1910" s="10"/>
      <c r="AJ1910" s="106"/>
      <c r="AK1910" s="1"/>
      <c r="AL1910" s="11"/>
      <c r="AM1910" s="46"/>
      <c r="AN1910" s="46"/>
      <c r="AO1910" s="46"/>
      <c r="AP1910" s="46"/>
      <c r="AQ1910" s="46"/>
      <c r="AR1910" s="46"/>
      <c r="AS1910" s="49"/>
      <c r="AT1910" s="41"/>
      <c r="AU1910" s="107"/>
      <c r="AV1910" s="46"/>
      <c r="AW1910" s="46"/>
      <c r="AX1910" s="110"/>
      <c r="AY1910" s="5"/>
      <c r="AZ1910" s="10"/>
      <c r="BA1910" s="106"/>
      <c r="BB1910" s="1"/>
      <c r="BC1910" s="11"/>
      <c r="BD1910" s="46"/>
      <c r="BE1910" s="46"/>
      <c r="BF1910" s="46"/>
      <c r="BG1910" s="46"/>
      <c r="BH1910" s="46"/>
      <c r="BI1910" s="46"/>
      <c r="BJ1910" s="49"/>
      <c r="BK1910" s="41"/>
      <c r="BL1910" s="107"/>
      <c r="BM1910" s="46"/>
      <c r="BN1910" s="46"/>
      <c r="BO1910" s="110"/>
      <c r="BP1910" s="5"/>
      <c r="BQ1910" s="10"/>
      <c r="BR1910" s="106"/>
      <c r="BS1910" s="1"/>
      <c r="BT1910" s="11"/>
      <c r="BU1910" s="46"/>
      <c r="BV1910" s="46"/>
      <c r="BW1910" s="46"/>
      <c r="BX1910" s="46"/>
      <c r="BY1910" s="46"/>
      <c r="BZ1910" s="46"/>
      <c r="CA1910" s="49"/>
      <c r="CB1910" s="41"/>
      <c r="CC1910" s="107"/>
      <c r="CD1910" s="46"/>
      <c r="CE1910" s="46"/>
      <c r="CF1910" s="110"/>
      <c r="CG1910" s="5"/>
      <c r="CH1910" s="10"/>
      <c r="CI1910" s="106"/>
      <c r="CJ1910" s="1"/>
      <c r="CK1910" s="11"/>
      <c r="CL1910" s="46"/>
      <c r="CM1910" s="46"/>
      <c r="CN1910" s="46"/>
      <c r="CO1910" s="46"/>
      <c r="CP1910" s="46"/>
      <c r="CQ1910" s="46"/>
      <c r="CR1910" s="49"/>
      <c r="CS1910" s="41"/>
      <c r="CT1910" s="107"/>
      <c r="CU1910" s="46"/>
      <c r="CV1910" s="46"/>
      <c r="CW1910" s="110"/>
      <c r="CX1910" s="5"/>
      <c r="CY1910" s="10"/>
      <c r="CZ1910" s="106"/>
      <c r="DA1910" s="1"/>
      <c r="DB1910" s="11"/>
      <c r="DC1910" s="46"/>
      <c r="DD1910" s="46"/>
      <c r="DE1910" s="46"/>
      <c r="DF1910" s="46"/>
      <c r="DG1910" s="46"/>
      <c r="DH1910" s="46"/>
      <c r="DI1910" s="49"/>
      <c r="DJ1910" s="41"/>
      <c r="DK1910" s="107"/>
      <c r="DL1910" s="46"/>
      <c r="DM1910" s="46"/>
      <c r="DN1910" s="110"/>
      <c r="DO1910" s="5"/>
      <c r="DP1910" s="10"/>
      <c r="DQ1910" s="106"/>
      <c r="DR1910" s="1"/>
      <c r="DS1910" s="11"/>
      <c r="DT1910" s="46"/>
      <c r="DU1910" s="46"/>
      <c r="DV1910" s="46"/>
      <c r="DW1910" s="46"/>
      <c r="DX1910" s="46"/>
      <c r="DY1910" s="46"/>
      <c r="DZ1910" s="49"/>
      <c r="EA1910" s="41"/>
      <c r="EB1910" s="107"/>
      <c r="EC1910" s="46"/>
      <c r="ED1910" s="46"/>
      <c r="EE1910" s="110"/>
      <c r="EF1910" s="5"/>
      <c r="EG1910" s="10"/>
      <c r="EH1910" s="106"/>
      <c r="EI1910" s="1"/>
      <c r="EJ1910" s="11"/>
      <c r="EK1910" s="46"/>
      <c r="EL1910" s="46"/>
      <c r="EM1910" s="46"/>
      <c r="EN1910" s="46"/>
      <c r="EO1910" s="46"/>
      <c r="EP1910" s="46"/>
      <c r="EQ1910" s="49"/>
      <c r="ER1910" s="41"/>
      <c r="ES1910" s="107"/>
      <c r="ET1910" s="46"/>
      <c r="EU1910" s="46"/>
      <c r="EV1910" s="110"/>
      <c r="EW1910" s="5"/>
      <c r="EX1910" s="10"/>
      <c r="EY1910" s="106"/>
      <c r="EZ1910" s="1"/>
      <c r="FA1910" s="11"/>
      <c r="FB1910" s="46"/>
      <c r="FC1910" s="46"/>
      <c r="FD1910" s="46"/>
      <c r="FE1910" s="46"/>
      <c r="FF1910" s="46"/>
      <c r="FG1910" s="46"/>
      <c r="FH1910" s="49"/>
      <c r="FI1910" s="41"/>
      <c r="FJ1910" s="107"/>
      <c r="FK1910" s="46"/>
      <c r="FL1910" s="46"/>
      <c r="FM1910" s="110"/>
      <c r="FN1910" s="5"/>
      <c r="FO1910" s="10"/>
      <c r="FP1910" s="106"/>
      <c r="FQ1910" s="1"/>
      <c r="FR1910" s="11"/>
      <c r="FS1910" s="46"/>
      <c r="FT1910" s="46"/>
      <c r="FU1910" s="46"/>
      <c r="FV1910" s="46"/>
      <c r="FW1910" s="46"/>
      <c r="FX1910" s="46"/>
      <c r="FY1910" s="49"/>
      <c r="FZ1910" s="41"/>
      <c r="GA1910" s="107"/>
      <c r="GB1910" s="46"/>
      <c r="GC1910" s="46"/>
      <c r="GD1910" s="110"/>
      <c r="GE1910" s="5"/>
      <c r="GF1910" s="10"/>
      <c r="GG1910" s="106"/>
      <c r="GH1910" s="1"/>
      <c r="GI1910" s="11"/>
      <c r="GJ1910" s="46"/>
      <c r="GK1910" s="46"/>
      <c r="GL1910" s="46"/>
      <c r="GM1910" s="46"/>
      <c r="GN1910" s="46"/>
      <c r="GO1910" s="46"/>
      <c r="GP1910" s="49"/>
      <c r="GQ1910" s="41"/>
      <c r="GR1910" s="107"/>
      <c r="GS1910" s="46"/>
      <c r="GT1910" s="46"/>
      <c r="GU1910" s="110"/>
      <c r="GV1910" s="5"/>
      <c r="GW1910" s="10"/>
      <c r="GX1910" s="106"/>
      <c r="GY1910" s="1"/>
      <c r="GZ1910" s="11"/>
      <c r="HA1910" s="46"/>
      <c r="HB1910" s="46"/>
      <c r="HC1910" s="46"/>
      <c r="HD1910" s="46"/>
      <c r="HE1910" s="46"/>
      <c r="HF1910" s="46"/>
      <c r="HG1910" s="49"/>
      <c r="HH1910" s="41"/>
      <c r="HI1910" s="107"/>
      <c r="HJ1910" s="46"/>
      <c r="HK1910" s="46"/>
      <c r="HL1910" s="110"/>
      <c r="HM1910" s="5"/>
      <c r="HN1910" s="10"/>
      <c r="HO1910" s="106"/>
      <c r="HP1910" s="1"/>
      <c r="HQ1910" s="11"/>
      <c r="HR1910" s="46"/>
      <c r="HS1910" s="46"/>
      <c r="HT1910" s="46"/>
      <c r="HU1910" s="46"/>
      <c r="HV1910" s="46"/>
      <c r="HW1910" s="46"/>
      <c r="HX1910" s="49"/>
      <c r="HY1910" s="41"/>
      <c r="HZ1910" s="107"/>
      <c r="IA1910" s="46"/>
      <c r="IB1910" s="46"/>
      <c r="IC1910" s="110"/>
      <c r="ID1910" s="5"/>
    </row>
    <row r="1911" spans="1:238" s="51" customFormat="1" ht="18.75" customHeight="1">
      <c r="A1911" s="50">
        <v>171726</v>
      </c>
      <c r="B1911" s="10" t="s">
        <v>4301</v>
      </c>
      <c r="C1911" s="13">
        <v>52948.52</v>
      </c>
      <c r="D1911" s="11"/>
      <c r="E1911" s="11" t="s">
        <v>2259</v>
      </c>
      <c r="F1911" s="11" t="s">
        <v>0</v>
      </c>
      <c r="G1911" s="46">
        <v>2</v>
      </c>
      <c r="H1911" s="46">
        <v>1</v>
      </c>
      <c r="I1911" s="46">
        <v>1</v>
      </c>
      <c r="J1911" s="47">
        <v>20</v>
      </c>
      <c r="K1911" s="47">
        <v>18</v>
      </c>
      <c r="L1911" s="48">
        <v>0.04</v>
      </c>
      <c r="M1911" s="49">
        <v>6901800590491</v>
      </c>
      <c r="N1911" s="107"/>
      <c r="O1911" s="41">
        <f t="shared" si="242"/>
        <v>0</v>
      </c>
      <c r="P1911" s="47">
        <f t="shared" si="243"/>
        <v>0</v>
      </c>
      <c r="Q1911" s="47">
        <f t="shared" si="244"/>
        <v>0</v>
      </c>
      <c r="R1911" s="3">
        <f t="shared" si="245"/>
        <v>0</v>
      </c>
      <c r="S1911" s="106"/>
      <c r="T1911" s="1"/>
      <c r="U1911" s="11"/>
      <c r="V1911" s="46"/>
      <c r="W1911" s="46"/>
      <c r="X1911" s="46"/>
      <c r="Y1911" s="46"/>
      <c r="Z1911" s="46"/>
      <c r="AA1911" s="46"/>
      <c r="AB1911" s="49"/>
      <c r="AC1911" s="41"/>
      <c r="AD1911" s="107"/>
      <c r="AE1911" s="46"/>
      <c r="AF1911" s="46"/>
      <c r="AG1911" s="110"/>
      <c r="AH1911" s="5"/>
      <c r="AI1911" s="10"/>
      <c r="AJ1911" s="106"/>
      <c r="AK1911" s="1"/>
      <c r="AL1911" s="11"/>
      <c r="AM1911" s="46"/>
      <c r="AN1911" s="46"/>
      <c r="AO1911" s="46"/>
      <c r="AP1911" s="46"/>
      <c r="AQ1911" s="46"/>
      <c r="AR1911" s="46"/>
      <c r="AS1911" s="49"/>
      <c r="AT1911" s="41"/>
      <c r="AU1911" s="107"/>
      <c r="AV1911" s="46"/>
      <c r="AW1911" s="46"/>
      <c r="AX1911" s="110"/>
      <c r="AY1911" s="5"/>
      <c r="AZ1911" s="10"/>
      <c r="BA1911" s="106"/>
      <c r="BB1911" s="1"/>
      <c r="BC1911" s="11"/>
      <c r="BD1911" s="46"/>
      <c r="BE1911" s="46"/>
      <c r="BF1911" s="46"/>
      <c r="BG1911" s="46"/>
      <c r="BH1911" s="46"/>
      <c r="BI1911" s="46"/>
      <c r="BJ1911" s="49"/>
      <c r="BK1911" s="41"/>
      <c r="BL1911" s="107"/>
      <c r="BM1911" s="46"/>
      <c r="BN1911" s="46"/>
      <c r="BO1911" s="110"/>
      <c r="BP1911" s="5"/>
      <c r="BQ1911" s="10"/>
      <c r="BR1911" s="106"/>
      <c r="BS1911" s="1"/>
      <c r="BT1911" s="11"/>
      <c r="BU1911" s="46"/>
      <c r="BV1911" s="46"/>
      <c r="BW1911" s="46"/>
      <c r="BX1911" s="46"/>
      <c r="BY1911" s="46"/>
      <c r="BZ1911" s="46"/>
      <c r="CA1911" s="49"/>
      <c r="CB1911" s="41"/>
      <c r="CC1911" s="107"/>
      <c r="CD1911" s="46"/>
      <c r="CE1911" s="46"/>
      <c r="CF1911" s="110"/>
      <c r="CG1911" s="5"/>
      <c r="CH1911" s="10"/>
      <c r="CI1911" s="106"/>
      <c r="CJ1911" s="1"/>
      <c r="CK1911" s="11"/>
      <c r="CL1911" s="46"/>
      <c r="CM1911" s="46"/>
      <c r="CN1911" s="46"/>
      <c r="CO1911" s="46"/>
      <c r="CP1911" s="46"/>
      <c r="CQ1911" s="46"/>
      <c r="CR1911" s="49"/>
      <c r="CS1911" s="41"/>
      <c r="CT1911" s="107"/>
      <c r="CU1911" s="46"/>
      <c r="CV1911" s="46"/>
      <c r="CW1911" s="110"/>
      <c r="CX1911" s="5"/>
      <c r="CY1911" s="10"/>
      <c r="CZ1911" s="106"/>
      <c r="DA1911" s="1"/>
      <c r="DB1911" s="11"/>
      <c r="DC1911" s="46"/>
      <c r="DD1911" s="46"/>
      <c r="DE1911" s="46"/>
      <c r="DF1911" s="46"/>
      <c r="DG1911" s="46"/>
      <c r="DH1911" s="46"/>
      <c r="DI1911" s="49"/>
      <c r="DJ1911" s="41"/>
      <c r="DK1911" s="107"/>
      <c r="DL1911" s="46"/>
      <c r="DM1911" s="46"/>
      <c r="DN1911" s="110"/>
      <c r="DO1911" s="5"/>
      <c r="DP1911" s="10"/>
      <c r="DQ1911" s="106"/>
      <c r="DR1911" s="1"/>
      <c r="DS1911" s="11"/>
      <c r="DT1911" s="46"/>
      <c r="DU1911" s="46"/>
      <c r="DV1911" s="46"/>
      <c r="DW1911" s="46"/>
      <c r="DX1911" s="46"/>
      <c r="DY1911" s="46"/>
      <c r="DZ1911" s="49"/>
      <c r="EA1911" s="41"/>
      <c r="EB1911" s="107"/>
      <c r="EC1911" s="46"/>
      <c r="ED1911" s="46"/>
      <c r="EE1911" s="110"/>
      <c r="EF1911" s="5"/>
      <c r="EG1911" s="10"/>
      <c r="EH1911" s="106"/>
      <c r="EI1911" s="1"/>
      <c r="EJ1911" s="11"/>
      <c r="EK1911" s="46"/>
      <c r="EL1911" s="46"/>
      <c r="EM1911" s="46"/>
      <c r="EN1911" s="46"/>
      <c r="EO1911" s="46"/>
      <c r="EP1911" s="46"/>
      <c r="EQ1911" s="49"/>
      <c r="ER1911" s="41"/>
      <c r="ES1911" s="107"/>
      <c r="ET1911" s="46"/>
      <c r="EU1911" s="46"/>
      <c r="EV1911" s="110"/>
      <c r="EW1911" s="5"/>
      <c r="EX1911" s="10"/>
      <c r="EY1911" s="106"/>
      <c r="EZ1911" s="1"/>
      <c r="FA1911" s="11"/>
      <c r="FB1911" s="46"/>
      <c r="FC1911" s="46"/>
      <c r="FD1911" s="46"/>
      <c r="FE1911" s="46"/>
      <c r="FF1911" s="46"/>
      <c r="FG1911" s="46"/>
      <c r="FH1911" s="49"/>
      <c r="FI1911" s="41"/>
      <c r="FJ1911" s="107"/>
      <c r="FK1911" s="46"/>
      <c r="FL1911" s="46"/>
      <c r="FM1911" s="110"/>
      <c r="FN1911" s="5"/>
      <c r="FO1911" s="10"/>
      <c r="FP1911" s="106"/>
      <c r="FQ1911" s="1"/>
      <c r="FR1911" s="11"/>
      <c r="FS1911" s="46"/>
      <c r="FT1911" s="46"/>
      <c r="FU1911" s="46"/>
      <c r="FV1911" s="46"/>
      <c r="FW1911" s="46"/>
      <c r="FX1911" s="46"/>
      <c r="FY1911" s="49"/>
      <c r="FZ1911" s="41"/>
      <c r="GA1911" s="107"/>
      <c r="GB1911" s="46"/>
      <c r="GC1911" s="46"/>
      <c r="GD1911" s="110"/>
      <c r="GE1911" s="5"/>
      <c r="GF1911" s="10"/>
      <c r="GG1911" s="106"/>
      <c r="GH1911" s="1"/>
      <c r="GI1911" s="11"/>
      <c r="GJ1911" s="46"/>
      <c r="GK1911" s="46"/>
      <c r="GL1911" s="46"/>
      <c r="GM1911" s="46"/>
      <c r="GN1911" s="46"/>
      <c r="GO1911" s="46"/>
      <c r="GP1911" s="49"/>
      <c r="GQ1911" s="41"/>
      <c r="GR1911" s="107"/>
      <c r="GS1911" s="46"/>
      <c r="GT1911" s="46"/>
      <c r="GU1911" s="110"/>
      <c r="GV1911" s="5"/>
      <c r="GW1911" s="10"/>
      <c r="GX1911" s="106"/>
      <c r="GY1911" s="1"/>
      <c r="GZ1911" s="11"/>
      <c r="HA1911" s="46"/>
      <c r="HB1911" s="46"/>
      <c r="HC1911" s="46"/>
      <c r="HD1911" s="46"/>
      <c r="HE1911" s="46"/>
      <c r="HF1911" s="46"/>
      <c r="HG1911" s="49"/>
      <c r="HH1911" s="41"/>
      <c r="HI1911" s="107"/>
      <c r="HJ1911" s="46"/>
      <c r="HK1911" s="46"/>
      <c r="HL1911" s="110"/>
      <c r="HM1911" s="5"/>
      <c r="HN1911" s="10"/>
      <c r="HO1911" s="106"/>
      <c r="HP1911" s="1"/>
      <c r="HQ1911" s="11"/>
      <c r="HR1911" s="46"/>
      <c r="HS1911" s="46"/>
      <c r="HT1911" s="46"/>
      <c r="HU1911" s="46"/>
      <c r="HV1911" s="46"/>
      <c r="HW1911" s="46"/>
      <c r="HX1911" s="49"/>
      <c r="HY1911" s="41"/>
      <c r="HZ1911" s="107"/>
      <c r="IA1911" s="46"/>
      <c r="IB1911" s="46"/>
      <c r="IC1911" s="110"/>
      <c r="ID1911" s="5"/>
    </row>
    <row r="1912" spans="1:238" s="51" customFormat="1" ht="18.75" customHeight="1">
      <c r="A1912" s="50">
        <v>171727</v>
      </c>
      <c r="B1912" s="10" t="s">
        <v>4302</v>
      </c>
      <c r="C1912" s="13">
        <v>24566.080000000002</v>
      </c>
      <c r="D1912" s="11"/>
      <c r="E1912" s="11" t="s">
        <v>2259</v>
      </c>
      <c r="F1912" s="11" t="s">
        <v>0</v>
      </c>
      <c r="G1912" s="46">
        <v>8</v>
      </c>
      <c r="H1912" s="46">
        <v>1</v>
      </c>
      <c r="I1912" s="46">
        <v>1</v>
      </c>
      <c r="J1912" s="47">
        <v>20</v>
      </c>
      <c r="K1912" s="47">
        <v>18</v>
      </c>
      <c r="L1912" s="48">
        <v>0.04</v>
      </c>
      <c r="M1912" s="49">
        <v>6901800591931</v>
      </c>
      <c r="N1912" s="107"/>
      <c r="O1912" s="41">
        <f t="shared" si="242"/>
        <v>0</v>
      </c>
      <c r="P1912" s="47">
        <f t="shared" si="243"/>
        <v>0</v>
      </c>
      <c r="Q1912" s="47">
        <f t="shared" si="244"/>
        <v>0</v>
      </c>
      <c r="R1912" s="3">
        <f t="shared" si="245"/>
        <v>0</v>
      </c>
      <c r="S1912" s="106"/>
      <c r="T1912" s="1"/>
      <c r="U1912" s="11"/>
      <c r="V1912" s="46"/>
      <c r="W1912" s="46"/>
      <c r="X1912" s="46"/>
      <c r="Y1912" s="46"/>
      <c r="Z1912" s="46"/>
      <c r="AA1912" s="46"/>
      <c r="AB1912" s="49"/>
      <c r="AC1912" s="41"/>
      <c r="AD1912" s="107"/>
      <c r="AE1912" s="46"/>
      <c r="AF1912" s="46"/>
      <c r="AG1912" s="110"/>
      <c r="AH1912" s="5"/>
      <c r="AI1912" s="10"/>
      <c r="AJ1912" s="106"/>
      <c r="AK1912" s="1"/>
      <c r="AL1912" s="11"/>
      <c r="AM1912" s="46"/>
      <c r="AN1912" s="46"/>
      <c r="AO1912" s="46"/>
      <c r="AP1912" s="46"/>
      <c r="AQ1912" s="46"/>
      <c r="AR1912" s="46"/>
      <c r="AS1912" s="49"/>
      <c r="AT1912" s="41"/>
      <c r="AU1912" s="107"/>
      <c r="AV1912" s="46"/>
      <c r="AW1912" s="46"/>
      <c r="AX1912" s="110"/>
      <c r="AY1912" s="5"/>
      <c r="AZ1912" s="10"/>
      <c r="BA1912" s="106"/>
      <c r="BB1912" s="1"/>
      <c r="BC1912" s="11"/>
      <c r="BD1912" s="46"/>
      <c r="BE1912" s="46"/>
      <c r="BF1912" s="46"/>
      <c r="BG1912" s="46"/>
      <c r="BH1912" s="46"/>
      <c r="BI1912" s="46"/>
      <c r="BJ1912" s="49"/>
      <c r="BK1912" s="41"/>
      <c r="BL1912" s="107"/>
      <c r="BM1912" s="46"/>
      <c r="BN1912" s="46"/>
      <c r="BO1912" s="110"/>
      <c r="BP1912" s="5"/>
      <c r="BQ1912" s="10"/>
      <c r="BR1912" s="106"/>
      <c r="BS1912" s="1"/>
      <c r="BT1912" s="11"/>
      <c r="BU1912" s="46"/>
      <c r="BV1912" s="46"/>
      <c r="BW1912" s="46"/>
      <c r="BX1912" s="46"/>
      <c r="BY1912" s="46"/>
      <c r="BZ1912" s="46"/>
      <c r="CA1912" s="49"/>
      <c r="CB1912" s="41"/>
      <c r="CC1912" s="107"/>
      <c r="CD1912" s="46"/>
      <c r="CE1912" s="46"/>
      <c r="CF1912" s="110"/>
      <c r="CG1912" s="5"/>
      <c r="CH1912" s="10"/>
      <c r="CI1912" s="106"/>
      <c r="CJ1912" s="1"/>
      <c r="CK1912" s="11"/>
      <c r="CL1912" s="46"/>
      <c r="CM1912" s="46"/>
      <c r="CN1912" s="46"/>
      <c r="CO1912" s="46"/>
      <c r="CP1912" s="46"/>
      <c r="CQ1912" s="46"/>
      <c r="CR1912" s="49"/>
      <c r="CS1912" s="41"/>
      <c r="CT1912" s="107"/>
      <c r="CU1912" s="46"/>
      <c r="CV1912" s="46"/>
      <c r="CW1912" s="110"/>
      <c r="CX1912" s="5"/>
      <c r="CY1912" s="10"/>
      <c r="CZ1912" s="106"/>
      <c r="DA1912" s="1"/>
      <c r="DB1912" s="11"/>
      <c r="DC1912" s="46"/>
      <c r="DD1912" s="46"/>
      <c r="DE1912" s="46"/>
      <c r="DF1912" s="46"/>
      <c r="DG1912" s="46"/>
      <c r="DH1912" s="46"/>
      <c r="DI1912" s="49"/>
      <c r="DJ1912" s="41"/>
      <c r="DK1912" s="107"/>
      <c r="DL1912" s="46"/>
      <c r="DM1912" s="46"/>
      <c r="DN1912" s="110"/>
      <c r="DO1912" s="5"/>
      <c r="DP1912" s="10"/>
      <c r="DQ1912" s="106"/>
      <c r="DR1912" s="1"/>
      <c r="DS1912" s="11"/>
      <c r="DT1912" s="46"/>
      <c r="DU1912" s="46"/>
      <c r="DV1912" s="46"/>
      <c r="DW1912" s="46"/>
      <c r="DX1912" s="46"/>
      <c r="DY1912" s="46"/>
      <c r="DZ1912" s="49"/>
      <c r="EA1912" s="41"/>
      <c r="EB1912" s="107"/>
      <c r="EC1912" s="46"/>
      <c r="ED1912" s="46"/>
      <c r="EE1912" s="110"/>
      <c r="EF1912" s="5"/>
      <c r="EG1912" s="10"/>
      <c r="EH1912" s="106"/>
      <c r="EI1912" s="1"/>
      <c r="EJ1912" s="11"/>
      <c r="EK1912" s="46"/>
      <c r="EL1912" s="46"/>
      <c r="EM1912" s="46"/>
      <c r="EN1912" s="46"/>
      <c r="EO1912" s="46"/>
      <c r="EP1912" s="46"/>
      <c r="EQ1912" s="49"/>
      <c r="ER1912" s="41"/>
      <c r="ES1912" s="107"/>
      <c r="ET1912" s="46"/>
      <c r="EU1912" s="46"/>
      <c r="EV1912" s="110"/>
      <c r="EW1912" s="5"/>
      <c r="EX1912" s="10"/>
      <c r="EY1912" s="106"/>
      <c r="EZ1912" s="1"/>
      <c r="FA1912" s="11"/>
      <c r="FB1912" s="46"/>
      <c r="FC1912" s="46"/>
      <c r="FD1912" s="46"/>
      <c r="FE1912" s="46"/>
      <c r="FF1912" s="46"/>
      <c r="FG1912" s="46"/>
      <c r="FH1912" s="49"/>
      <c r="FI1912" s="41"/>
      <c r="FJ1912" s="107"/>
      <c r="FK1912" s="46"/>
      <c r="FL1912" s="46"/>
      <c r="FM1912" s="110"/>
      <c r="FN1912" s="5"/>
      <c r="FO1912" s="10"/>
      <c r="FP1912" s="106"/>
      <c r="FQ1912" s="1"/>
      <c r="FR1912" s="11"/>
      <c r="FS1912" s="46"/>
      <c r="FT1912" s="46"/>
      <c r="FU1912" s="46"/>
      <c r="FV1912" s="46"/>
      <c r="FW1912" s="46"/>
      <c r="FX1912" s="46"/>
      <c r="FY1912" s="49"/>
      <c r="FZ1912" s="41"/>
      <c r="GA1912" s="107"/>
      <c r="GB1912" s="46"/>
      <c r="GC1912" s="46"/>
      <c r="GD1912" s="110"/>
      <c r="GE1912" s="5"/>
      <c r="GF1912" s="10"/>
      <c r="GG1912" s="106"/>
      <c r="GH1912" s="1"/>
      <c r="GI1912" s="11"/>
      <c r="GJ1912" s="46"/>
      <c r="GK1912" s="46"/>
      <c r="GL1912" s="46"/>
      <c r="GM1912" s="46"/>
      <c r="GN1912" s="46"/>
      <c r="GO1912" s="46"/>
      <c r="GP1912" s="49"/>
      <c r="GQ1912" s="41"/>
      <c r="GR1912" s="107"/>
      <c r="GS1912" s="46"/>
      <c r="GT1912" s="46"/>
      <c r="GU1912" s="110"/>
      <c r="GV1912" s="5"/>
      <c r="GW1912" s="10"/>
      <c r="GX1912" s="106"/>
      <c r="GY1912" s="1"/>
      <c r="GZ1912" s="11"/>
      <c r="HA1912" s="46"/>
      <c r="HB1912" s="46"/>
      <c r="HC1912" s="46"/>
      <c r="HD1912" s="46"/>
      <c r="HE1912" s="46"/>
      <c r="HF1912" s="46"/>
      <c r="HG1912" s="49"/>
      <c r="HH1912" s="41"/>
      <c r="HI1912" s="107"/>
      <c r="HJ1912" s="46"/>
      <c r="HK1912" s="46"/>
      <c r="HL1912" s="110"/>
      <c r="HM1912" s="5"/>
      <c r="HN1912" s="10"/>
      <c r="HO1912" s="106"/>
      <c r="HP1912" s="1"/>
      <c r="HQ1912" s="11"/>
      <c r="HR1912" s="46"/>
      <c r="HS1912" s="46"/>
      <c r="HT1912" s="46"/>
      <c r="HU1912" s="46"/>
      <c r="HV1912" s="46"/>
      <c r="HW1912" s="46"/>
      <c r="HX1912" s="49"/>
      <c r="HY1912" s="41"/>
      <c r="HZ1912" s="107"/>
      <c r="IA1912" s="46"/>
      <c r="IB1912" s="46"/>
      <c r="IC1912" s="110"/>
      <c r="ID1912" s="5"/>
    </row>
    <row r="1913" spans="1:238" s="51" customFormat="1" ht="18.75" customHeight="1">
      <c r="A1913" s="50">
        <v>171728</v>
      </c>
      <c r="B1913" s="10" t="s">
        <v>4303</v>
      </c>
      <c r="C1913" s="13">
        <v>24566.080000000002</v>
      </c>
      <c r="D1913" s="11"/>
      <c r="E1913" s="11" t="s">
        <v>2259</v>
      </c>
      <c r="F1913" s="11" t="s">
        <v>0</v>
      </c>
      <c r="G1913" s="46">
        <v>8</v>
      </c>
      <c r="H1913" s="46">
        <v>1</v>
      </c>
      <c r="I1913" s="46">
        <v>1</v>
      </c>
      <c r="J1913" s="47">
        <v>20</v>
      </c>
      <c r="K1913" s="47">
        <v>18</v>
      </c>
      <c r="L1913" s="48">
        <v>0.04</v>
      </c>
      <c r="M1913" s="49">
        <v>6901800591955</v>
      </c>
      <c r="N1913" s="107"/>
      <c r="O1913" s="41">
        <f t="shared" si="242"/>
        <v>0</v>
      </c>
      <c r="P1913" s="47">
        <f t="shared" si="243"/>
        <v>0</v>
      </c>
      <c r="Q1913" s="47">
        <f t="shared" si="244"/>
        <v>0</v>
      </c>
      <c r="R1913" s="3">
        <f t="shared" si="245"/>
        <v>0</v>
      </c>
      <c r="S1913" s="106"/>
      <c r="T1913" s="1"/>
      <c r="U1913" s="11"/>
      <c r="V1913" s="46"/>
      <c r="W1913" s="46"/>
      <c r="X1913" s="46"/>
      <c r="Y1913" s="46"/>
      <c r="Z1913" s="46"/>
      <c r="AA1913" s="46"/>
      <c r="AB1913" s="49"/>
      <c r="AC1913" s="41"/>
      <c r="AD1913" s="107"/>
      <c r="AE1913" s="46"/>
      <c r="AF1913" s="46"/>
      <c r="AG1913" s="110"/>
      <c r="AH1913" s="5"/>
      <c r="AI1913" s="10"/>
      <c r="AJ1913" s="106"/>
      <c r="AK1913" s="1"/>
      <c r="AL1913" s="11"/>
      <c r="AM1913" s="46"/>
      <c r="AN1913" s="46"/>
      <c r="AO1913" s="46"/>
      <c r="AP1913" s="46"/>
      <c r="AQ1913" s="46"/>
      <c r="AR1913" s="46"/>
      <c r="AS1913" s="49"/>
      <c r="AT1913" s="41"/>
      <c r="AU1913" s="107"/>
      <c r="AV1913" s="46"/>
      <c r="AW1913" s="46"/>
      <c r="AX1913" s="110"/>
      <c r="AY1913" s="5"/>
      <c r="AZ1913" s="10"/>
      <c r="BA1913" s="106"/>
      <c r="BB1913" s="1"/>
      <c r="BC1913" s="11"/>
      <c r="BD1913" s="46"/>
      <c r="BE1913" s="46"/>
      <c r="BF1913" s="46"/>
      <c r="BG1913" s="46"/>
      <c r="BH1913" s="46"/>
      <c r="BI1913" s="46"/>
      <c r="BJ1913" s="49"/>
      <c r="BK1913" s="41"/>
      <c r="BL1913" s="107"/>
      <c r="BM1913" s="46"/>
      <c r="BN1913" s="46"/>
      <c r="BO1913" s="110"/>
      <c r="BP1913" s="5"/>
      <c r="BQ1913" s="10"/>
      <c r="BR1913" s="106"/>
      <c r="BS1913" s="1"/>
      <c r="BT1913" s="11"/>
      <c r="BU1913" s="46"/>
      <c r="BV1913" s="46"/>
      <c r="BW1913" s="46"/>
      <c r="BX1913" s="46"/>
      <c r="BY1913" s="46"/>
      <c r="BZ1913" s="46"/>
      <c r="CA1913" s="49"/>
      <c r="CB1913" s="41"/>
      <c r="CC1913" s="107"/>
      <c r="CD1913" s="46"/>
      <c r="CE1913" s="46"/>
      <c r="CF1913" s="110"/>
      <c r="CG1913" s="5"/>
      <c r="CH1913" s="10"/>
      <c r="CI1913" s="106"/>
      <c r="CJ1913" s="1"/>
      <c r="CK1913" s="11"/>
      <c r="CL1913" s="46"/>
      <c r="CM1913" s="46"/>
      <c r="CN1913" s="46"/>
      <c r="CO1913" s="46"/>
      <c r="CP1913" s="46"/>
      <c r="CQ1913" s="46"/>
      <c r="CR1913" s="49"/>
      <c r="CS1913" s="41"/>
      <c r="CT1913" s="107"/>
      <c r="CU1913" s="46"/>
      <c r="CV1913" s="46"/>
      <c r="CW1913" s="110"/>
      <c r="CX1913" s="5"/>
      <c r="CY1913" s="10"/>
      <c r="CZ1913" s="106"/>
      <c r="DA1913" s="1"/>
      <c r="DB1913" s="11"/>
      <c r="DC1913" s="46"/>
      <c r="DD1913" s="46"/>
      <c r="DE1913" s="46"/>
      <c r="DF1913" s="46"/>
      <c r="DG1913" s="46"/>
      <c r="DH1913" s="46"/>
      <c r="DI1913" s="49"/>
      <c r="DJ1913" s="41"/>
      <c r="DK1913" s="107"/>
      <c r="DL1913" s="46"/>
      <c r="DM1913" s="46"/>
      <c r="DN1913" s="110"/>
      <c r="DO1913" s="5"/>
      <c r="DP1913" s="10"/>
      <c r="DQ1913" s="106"/>
      <c r="DR1913" s="1"/>
      <c r="DS1913" s="11"/>
      <c r="DT1913" s="46"/>
      <c r="DU1913" s="46"/>
      <c r="DV1913" s="46"/>
      <c r="DW1913" s="46"/>
      <c r="DX1913" s="46"/>
      <c r="DY1913" s="46"/>
      <c r="DZ1913" s="49"/>
      <c r="EA1913" s="41"/>
      <c r="EB1913" s="107"/>
      <c r="EC1913" s="46"/>
      <c r="ED1913" s="46"/>
      <c r="EE1913" s="110"/>
      <c r="EF1913" s="5"/>
      <c r="EG1913" s="10"/>
      <c r="EH1913" s="106"/>
      <c r="EI1913" s="1"/>
      <c r="EJ1913" s="11"/>
      <c r="EK1913" s="46"/>
      <c r="EL1913" s="46"/>
      <c r="EM1913" s="46"/>
      <c r="EN1913" s="46"/>
      <c r="EO1913" s="46"/>
      <c r="EP1913" s="46"/>
      <c r="EQ1913" s="49"/>
      <c r="ER1913" s="41"/>
      <c r="ES1913" s="107"/>
      <c r="ET1913" s="46"/>
      <c r="EU1913" s="46"/>
      <c r="EV1913" s="110"/>
      <c r="EW1913" s="5"/>
      <c r="EX1913" s="10"/>
      <c r="EY1913" s="106"/>
      <c r="EZ1913" s="1"/>
      <c r="FA1913" s="11"/>
      <c r="FB1913" s="46"/>
      <c r="FC1913" s="46"/>
      <c r="FD1913" s="46"/>
      <c r="FE1913" s="46"/>
      <c r="FF1913" s="46"/>
      <c r="FG1913" s="46"/>
      <c r="FH1913" s="49"/>
      <c r="FI1913" s="41"/>
      <c r="FJ1913" s="107"/>
      <c r="FK1913" s="46"/>
      <c r="FL1913" s="46"/>
      <c r="FM1913" s="110"/>
      <c r="FN1913" s="5"/>
      <c r="FO1913" s="10"/>
      <c r="FP1913" s="106"/>
      <c r="FQ1913" s="1"/>
      <c r="FR1913" s="11"/>
      <c r="FS1913" s="46"/>
      <c r="FT1913" s="46"/>
      <c r="FU1913" s="46"/>
      <c r="FV1913" s="46"/>
      <c r="FW1913" s="46"/>
      <c r="FX1913" s="46"/>
      <c r="FY1913" s="49"/>
      <c r="FZ1913" s="41"/>
      <c r="GA1913" s="107"/>
      <c r="GB1913" s="46"/>
      <c r="GC1913" s="46"/>
      <c r="GD1913" s="110"/>
      <c r="GE1913" s="5"/>
      <c r="GF1913" s="10"/>
      <c r="GG1913" s="106"/>
      <c r="GH1913" s="1"/>
      <c r="GI1913" s="11"/>
      <c r="GJ1913" s="46"/>
      <c r="GK1913" s="46"/>
      <c r="GL1913" s="46"/>
      <c r="GM1913" s="46"/>
      <c r="GN1913" s="46"/>
      <c r="GO1913" s="46"/>
      <c r="GP1913" s="49"/>
      <c r="GQ1913" s="41"/>
      <c r="GR1913" s="107"/>
      <c r="GS1913" s="46"/>
      <c r="GT1913" s="46"/>
      <c r="GU1913" s="110"/>
      <c r="GV1913" s="5"/>
      <c r="GW1913" s="10"/>
      <c r="GX1913" s="106"/>
      <c r="GY1913" s="1"/>
      <c r="GZ1913" s="11"/>
      <c r="HA1913" s="46"/>
      <c r="HB1913" s="46"/>
      <c r="HC1913" s="46"/>
      <c r="HD1913" s="46"/>
      <c r="HE1913" s="46"/>
      <c r="HF1913" s="46"/>
      <c r="HG1913" s="49"/>
      <c r="HH1913" s="41"/>
      <c r="HI1913" s="107"/>
      <c r="HJ1913" s="46"/>
      <c r="HK1913" s="46"/>
      <c r="HL1913" s="110"/>
      <c r="HM1913" s="5"/>
      <c r="HN1913" s="10"/>
      <c r="HO1913" s="106"/>
      <c r="HP1913" s="1"/>
      <c r="HQ1913" s="11"/>
      <c r="HR1913" s="46"/>
      <c r="HS1913" s="46"/>
      <c r="HT1913" s="46"/>
      <c r="HU1913" s="46"/>
      <c r="HV1913" s="46"/>
      <c r="HW1913" s="46"/>
      <c r="HX1913" s="49"/>
      <c r="HY1913" s="41"/>
      <c r="HZ1913" s="107"/>
      <c r="IA1913" s="46"/>
      <c r="IB1913" s="46"/>
      <c r="IC1913" s="110"/>
      <c r="ID1913" s="5"/>
    </row>
    <row r="1914" spans="1:238" s="51" customFormat="1" ht="18.75" customHeight="1">
      <c r="A1914" s="50">
        <v>171729</v>
      </c>
      <c r="B1914" s="10" t="s">
        <v>4304</v>
      </c>
      <c r="C1914" s="13">
        <v>24566.080000000002</v>
      </c>
      <c r="D1914" s="11"/>
      <c r="E1914" s="11" t="s">
        <v>2259</v>
      </c>
      <c r="F1914" s="11" t="s">
        <v>0</v>
      </c>
      <c r="G1914" s="46">
        <v>8</v>
      </c>
      <c r="H1914" s="46">
        <v>1</v>
      </c>
      <c r="I1914" s="46">
        <v>1</v>
      </c>
      <c r="J1914" s="47">
        <v>20</v>
      </c>
      <c r="K1914" s="47">
        <v>18</v>
      </c>
      <c r="L1914" s="48">
        <v>0.04</v>
      </c>
      <c r="M1914" s="49">
        <v>6901800591962</v>
      </c>
      <c r="N1914" s="107"/>
      <c r="O1914" s="41">
        <f t="shared" si="242"/>
        <v>0</v>
      </c>
      <c r="P1914" s="47">
        <f t="shared" si="243"/>
        <v>0</v>
      </c>
      <c r="Q1914" s="47">
        <f t="shared" si="244"/>
        <v>0</v>
      </c>
      <c r="R1914" s="3">
        <f t="shared" si="245"/>
        <v>0</v>
      </c>
      <c r="S1914" s="106"/>
      <c r="T1914" s="1"/>
      <c r="U1914" s="11"/>
      <c r="V1914" s="46"/>
      <c r="W1914" s="46"/>
      <c r="X1914" s="46"/>
      <c r="Y1914" s="46"/>
      <c r="Z1914" s="46"/>
      <c r="AA1914" s="46"/>
      <c r="AB1914" s="49"/>
      <c r="AC1914" s="41"/>
      <c r="AD1914" s="107"/>
      <c r="AE1914" s="46"/>
      <c r="AF1914" s="46"/>
      <c r="AG1914" s="110"/>
      <c r="AH1914" s="5"/>
      <c r="AI1914" s="10"/>
      <c r="AJ1914" s="106"/>
      <c r="AK1914" s="1"/>
      <c r="AL1914" s="11"/>
      <c r="AM1914" s="46"/>
      <c r="AN1914" s="46"/>
      <c r="AO1914" s="46"/>
      <c r="AP1914" s="46"/>
      <c r="AQ1914" s="46"/>
      <c r="AR1914" s="46"/>
      <c r="AS1914" s="49"/>
      <c r="AT1914" s="41"/>
      <c r="AU1914" s="107"/>
      <c r="AV1914" s="46"/>
      <c r="AW1914" s="46"/>
      <c r="AX1914" s="110"/>
      <c r="AY1914" s="5"/>
      <c r="AZ1914" s="10"/>
      <c r="BA1914" s="106"/>
      <c r="BB1914" s="1"/>
      <c r="BC1914" s="11"/>
      <c r="BD1914" s="46"/>
      <c r="BE1914" s="46"/>
      <c r="BF1914" s="46"/>
      <c r="BG1914" s="46"/>
      <c r="BH1914" s="46"/>
      <c r="BI1914" s="46"/>
      <c r="BJ1914" s="49"/>
      <c r="BK1914" s="41"/>
      <c r="BL1914" s="107"/>
      <c r="BM1914" s="46"/>
      <c r="BN1914" s="46"/>
      <c r="BO1914" s="110"/>
      <c r="BP1914" s="5"/>
      <c r="BQ1914" s="10"/>
      <c r="BR1914" s="106"/>
      <c r="BS1914" s="1"/>
      <c r="BT1914" s="11"/>
      <c r="BU1914" s="46"/>
      <c r="BV1914" s="46"/>
      <c r="BW1914" s="46"/>
      <c r="BX1914" s="46"/>
      <c r="BY1914" s="46"/>
      <c r="BZ1914" s="46"/>
      <c r="CA1914" s="49"/>
      <c r="CB1914" s="41"/>
      <c r="CC1914" s="107"/>
      <c r="CD1914" s="46"/>
      <c r="CE1914" s="46"/>
      <c r="CF1914" s="110"/>
      <c r="CG1914" s="5"/>
      <c r="CH1914" s="10"/>
      <c r="CI1914" s="106"/>
      <c r="CJ1914" s="1"/>
      <c r="CK1914" s="11"/>
      <c r="CL1914" s="46"/>
      <c r="CM1914" s="46"/>
      <c r="CN1914" s="46"/>
      <c r="CO1914" s="46"/>
      <c r="CP1914" s="46"/>
      <c r="CQ1914" s="46"/>
      <c r="CR1914" s="49"/>
      <c r="CS1914" s="41"/>
      <c r="CT1914" s="107"/>
      <c r="CU1914" s="46"/>
      <c r="CV1914" s="46"/>
      <c r="CW1914" s="110"/>
      <c r="CX1914" s="5"/>
      <c r="CY1914" s="10"/>
      <c r="CZ1914" s="106"/>
      <c r="DA1914" s="1"/>
      <c r="DB1914" s="11"/>
      <c r="DC1914" s="46"/>
      <c r="DD1914" s="46"/>
      <c r="DE1914" s="46"/>
      <c r="DF1914" s="46"/>
      <c r="DG1914" s="46"/>
      <c r="DH1914" s="46"/>
      <c r="DI1914" s="49"/>
      <c r="DJ1914" s="41"/>
      <c r="DK1914" s="107"/>
      <c r="DL1914" s="46"/>
      <c r="DM1914" s="46"/>
      <c r="DN1914" s="110"/>
      <c r="DO1914" s="5"/>
      <c r="DP1914" s="10"/>
      <c r="DQ1914" s="106"/>
      <c r="DR1914" s="1"/>
      <c r="DS1914" s="11"/>
      <c r="DT1914" s="46"/>
      <c r="DU1914" s="46"/>
      <c r="DV1914" s="46"/>
      <c r="DW1914" s="46"/>
      <c r="DX1914" s="46"/>
      <c r="DY1914" s="46"/>
      <c r="DZ1914" s="49"/>
      <c r="EA1914" s="41"/>
      <c r="EB1914" s="107"/>
      <c r="EC1914" s="46"/>
      <c r="ED1914" s="46"/>
      <c r="EE1914" s="110"/>
      <c r="EF1914" s="5"/>
      <c r="EG1914" s="10"/>
      <c r="EH1914" s="106"/>
      <c r="EI1914" s="1"/>
      <c r="EJ1914" s="11"/>
      <c r="EK1914" s="46"/>
      <c r="EL1914" s="46"/>
      <c r="EM1914" s="46"/>
      <c r="EN1914" s="46"/>
      <c r="EO1914" s="46"/>
      <c r="EP1914" s="46"/>
      <c r="EQ1914" s="49"/>
      <c r="ER1914" s="41"/>
      <c r="ES1914" s="107"/>
      <c r="ET1914" s="46"/>
      <c r="EU1914" s="46"/>
      <c r="EV1914" s="110"/>
      <c r="EW1914" s="5"/>
      <c r="EX1914" s="10"/>
      <c r="EY1914" s="106"/>
      <c r="EZ1914" s="1"/>
      <c r="FA1914" s="11"/>
      <c r="FB1914" s="46"/>
      <c r="FC1914" s="46"/>
      <c r="FD1914" s="46"/>
      <c r="FE1914" s="46"/>
      <c r="FF1914" s="46"/>
      <c r="FG1914" s="46"/>
      <c r="FH1914" s="49"/>
      <c r="FI1914" s="41"/>
      <c r="FJ1914" s="107"/>
      <c r="FK1914" s="46"/>
      <c r="FL1914" s="46"/>
      <c r="FM1914" s="110"/>
      <c r="FN1914" s="5"/>
      <c r="FO1914" s="10"/>
      <c r="FP1914" s="106"/>
      <c r="FQ1914" s="1"/>
      <c r="FR1914" s="11"/>
      <c r="FS1914" s="46"/>
      <c r="FT1914" s="46"/>
      <c r="FU1914" s="46"/>
      <c r="FV1914" s="46"/>
      <c r="FW1914" s="46"/>
      <c r="FX1914" s="46"/>
      <c r="FY1914" s="49"/>
      <c r="FZ1914" s="41"/>
      <c r="GA1914" s="107"/>
      <c r="GB1914" s="46"/>
      <c r="GC1914" s="46"/>
      <c r="GD1914" s="110"/>
      <c r="GE1914" s="5"/>
      <c r="GF1914" s="10"/>
      <c r="GG1914" s="106"/>
      <c r="GH1914" s="1"/>
      <c r="GI1914" s="11"/>
      <c r="GJ1914" s="46"/>
      <c r="GK1914" s="46"/>
      <c r="GL1914" s="46"/>
      <c r="GM1914" s="46"/>
      <c r="GN1914" s="46"/>
      <c r="GO1914" s="46"/>
      <c r="GP1914" s="49"/>
      <c r="GQ1914" s="41"/>
      <c r="GR1914" s="107"/>
      <c r="GS1914" s="46"/>
      <c r="GT1914" s="46"/>
      <c r="GU1914" s="110"/>
      <c r="GV1914" s="5"/>
      <c r="GW1914" s="10"/>
      <c r="GX1914" s="106"/>
      <c r="GY1914" s="1"/>
      <c r="GZ1914" s="11"/>
      <c r="HA1914" s="46"/>
      <c r="HB1914" s="46"/>
      <c r="HC1914" s="46"/>
      <c r="HD1914" s="46"/>
      <c r="HE1914" s="46"/>
      <c r="HF1914" s="46"/>
      <c r="HG1914" s="49"/>
      <c r="HH1914" s="41"/>
      <c r="HI1914" s="107"/>
      <c r="HJ1914" s="46"/>
      <c r="HK1914" s="46"/>
      <c r="HL1914" s="110"/>
      <c r="HM1914" s="5"/>
      <c r="HN1914" s="10"/>
      <c r="HO1914" s="106"/>
      <c r="HP1914" s="1"/>
      <c r="HQ1914" s="11"/>
      <c r="HR1914" s="46"/>
      <c r="HS1914" s="46"/>
      <c r="HT1914" s="46"/>
      <c r="HU1914" s="46"/>
      <c r="HV1914" s="46"/>
      <c r="HW1914" s="46"/>
      <c r="HX1914" s="49"/>
      <c r="HY1914" s="41"/>
      <c r="HZ1914" s="107"/>
      <c r="IA1914" s="46"/>
      <c r="IB1914" s="46"/>
      <c r="IC1914" s="110"/>
      <c r="ID1914" s="5"/>
    </row>
    <row r="1915" spans="1:238" s="51" customFormat="1" ht="18.75" customHeight="1">
      <c r="A1915" s="50">
        <v>171730</v>
      </c>
      <c r="B1915" s="10" t="s">
        <v>4305</v>
      </c>
      <c r="C1915" s="13">
        <v>24566.080000000002</v>
      </c>
      <c r="D1915" s="11"/>
      <c r="E1915" s="11" t="s">
        <v>2259</v>
      </c>
      <c r="F1915" s="11" t="s">
        <v>0</v>
      </c>
      <c r="G1915" s="46">
        <v>8</v>
      </c>
      <c r="H1915" s="46">
        <v>1</v>
      </c>
      <c r="I1915" s="46">
        <v>1</v>
      </c>
      <c r="J1915" s="47">
        <v>20</v>
      </c>
      <c r="K1915" s="47">
        <v>18</v>
      </c>
      <c r="L1915" s="48">
        <v>0.04</v>
      </c>
      <c r="M1915" s="49">
        <v>6901800591986</v>
      </c>
      <c r="N1915" s="107"/>
      <c r="O1915" s="41">
        <f t="shared" si="242"/>
        <v>0</v>
      </c>
      <c r="P1915" s="47">
        <f t="shared" si="243"/>
        <v>0</v>
      </c>
      <c r="Q1915" s="47">
        <f t="shared" si="244"/>
        <v>0</v>
      </c>
      <c r="R1915" s="3">
        <f t="shared" si="245"/>
        <v>0</v>
      </c>
      <c r="S1915" s="106"/>
      <c r="T1915" s="1"/>
      <c r="U1915" s="11"/>
      <c r="V1915" s="46"/>
      <c r="W1915" s="46"/>
      <c r="X1915" s="46"/>
      <c r="Y1915" s="46"/>
      <c r="Z1915" s="46"/>
      <c r="AA1915" s="46"/>
      <c r="AB1915" s="49"/>
      <c r="AC1915" s="41"/>
      <c r="AD1915" s="107"/>
      <c r="AE1915" s="46"/>
      <c r="AF1915" s="46"/>
      <c r="AG1915" s="110"/>
      <c r="AH1915" s="5"/>
      <c r="AI1915" s="10"/>
      <c r="AJ1915" s="106"/>
      <c r="AK1915" s="1"/>
      <c r="AL1915" s="11"/>
      <c r="AM1915" s="46"/>
      <c r="AN1915" s="46"/>
      <c r="AO1915" s="46"/>
      <c r="AP1915" s="46"/>
      <c r="AQ1915" s="46"/>
      <c r="AR1915" s="46"/>
      <c r="AS1915" s="49"/>
      <c r="AT1915" s="41"/>
      <c r="AU1915" s="107"/>
      <c r="AV1915" s="46"/>
      <c r="AW1915" s="46"/>
      <c r="AX1915" s="110"/>
      <c r="AY1915" s="5"/>
      <c r="AZ1915" s="10"/>
      <c r="BA1915" s="106"/>
      <c r="BB1915" s="1"/>
      <c r="BC1915" s="11"/>
      <c r="BD1915" s="46"/>
      <c r="BE1915" s="46"/>
      <c r="BF1915" s="46"/>
      <c r="BG1915" s="46"/>
      <c r="BH1915" s="46"/>
      <c r="BI1915" s="46"/>
      <c r="BJ1915" s="49"/>
      <c r="BK1915" s="41"/>
      <c r="BL1915" s="107"/>
      <c r="BM1915" s="46"/>
      <c r="BN1915" s="46"/>
      <c r="BO1915" s="110"/>
      <c r="BP1915" s="5"/>
      <c r="BQ1915" s="10"/>
      <c r="BR1915" s="106"/>
      <c r="BS1915" s="1"/>
      <c r="BT1915" s="11"/>
      <c r="BU1915" s="46"/>
      <c r="BV1915" s="46"/>
      <c r="BW1915" s="46"/>
      <c r="BX1915" s="46"/>
      <c r="BY1915" s="46"/>
      <c r="BZ1915" s="46"/>
      <c r="CA1915" s="49"/>
      <c r="CB1915" s="41"/>
      <c r="CC1915" s="107"/>
      <c r="CD1915" s="46"/>
      <c r="CE1915" s="46"/>
      <c r="CF1915" s="110"/>
      <c r="CG1915" s="5"/>
      <c r="CH1915" s="10"/>
      <c r="CI1915" s="106"/>
      <c r="CJ1915" s="1"/>
      <c r="CK1915" s="11"/>
      <c r="CL1915" s="46"/>
      <c r="CM1915" s="46"/>
      <c r="CN1915" s="46"/>
      <c r="CO1915" s="46"/>
      <c r="CP1915" s="46"/>
      <c r="CQ1915" s="46"/>
      <c r="CR1915" s="49"/>
      <c r="CS1915" s="41"/>
      <c r="CT1915" s="107"/>
      <c r="CU1915" s="46"/>
      <c r="CV1915" s="46"/>
      <c r="CW1915" s="110"/>
      <c r="CX1915" s="5"/>
      <c r="CY1915" s="10"/>
      <c r="CZ1915" s="106"/>
      <c r="DA1915" s="1"/>
      <c r="DB1915" s="11"/>
      <c r="DC1915" s="46"/>
      <c r="DD1915" s="46"/>
      <c r="DE1915" s="46"/>
      <c r="DF1915" s="46"/>
      <c r="DG1915" s="46"/>
      <c r="DH1915" s="46"/>
      <c r="DI1915" s="49"/>
      <c r="DJ1915" s="41"/>
      <c r="DK1915" s="107"/>
      <c r="DL1915" s="46"/>
      <c r="DM1915" s="46"/>
      <c r="DN1915" s="110"/>
      <c r="DO1915" s="5"/>
      <c r="DP1915" s="10"/>
      <c r="DQ1915" s="106"/>
      <c r="DR1915" s="1"/>
      <c r="DS1915" s="11"/>
      <c r="DT1915" s="46"/>
      <c r="DU1915" s="46"/>
      <c r="DV1915" s="46"/>
      <c r="DW1915" s="46"/>
      <c r="DX1915" s="46"/>
      <c r="DY1915" s="46"/>
      <c r="DZ1915" s="49"/>
      <c r="EA1915" s="41"/>
      <c r="EB1915" s="107"/>
      <c r="EC1915" s="46"/>
      <c r="ED1915" s="46"/>
      <c r="EE1915" s="110"/>
      <c r="EF1915" s="5"/>
      <c r="EG1915" s="10"/>
      <c r="EH1915" s="106"/>
      <c r="EI1915" s="1"/>
      <c r="EJ1915" s="11"/>
      <c r="EK1915" s="46"/>
      <c r="EL1915" s="46"/>
      <c r="EM1915" s="46"/>
      <c r="EN1915" s="46"/>
      <c r="EO1915" s="46"/>
      <c r="EP1915" s="46"/>
      <c r="EQ1915" s="49"/>
      <c r="ER1915" s="41"/>
      <c r="ES1915" s="107"/>
      <c r="ET1915" s="46"/>
      <c r="EU1915" s="46"/>
      <c r="EV1915" s="110"/>
      <c r="EW1915" s="5"/>
      <c r="EX1915" s="10"/>
      <c r="EY1915" s="106"/>
      <c r="EZ1915" s="1"/>
      <c r="FA1915" s="11"/>
      <c r="FB1915" s="46"/>
      <c r="FC1915" s="46"/>
      <c r="FD1915" s="46"/>
      <c r="FE1915" s="46"/>
      <c r="FF1915" s="46"/>
      <c r="FG1915" s="46"/>
      <c r="FH1915" s="49"/>
      <c r="FI1915" s="41"/>
      <c r="FJ1915" s="107"/>
      <c r="FK1915" s="46"/>
      <c r="FL1915" s="46"/>
      <c r="FM1915" s="110"/>
      <c r="FN1915" s="5"/>
      <c r="FO1915" s="10"/>
      <c r="FP1915" s="106"/>
      <c r="FQ1915" s="1"/>
      <c r="FR1915" s="11"/>
      <c r="FS1915" s="46"/>
      <c r="FT1915" s="46"/>
      <c r="FU1915" s="46"/>
      <c r="FV1915" s="46"/>
      <c r="FW1915" s="46"/>
      <c r="FX1915" s="46"/>
      <c r="FY1915" s="49"/>
      <c r="FZ1915" s="41"/>
      <c r="GA1915" s="107"/>
      <c r="GB1915" s="46"/>
      <c r="GC1915" s="46"/>
      <c r="GD1915" s="110"/>
      <c r="GE1915" s="5"/>
      <c r="GF1915" s="10"/>
      <c r="GG1915" s="106"/>
      <c r="GH1915" s="1"/>
      <c r="GI1915" s="11"/>
      <c r="GJ1915" s="46"/>
      <c r="GK1915" s="46"/>
      <c r="GL1915" s="46"/>
      <c r="GM1915" s="46"/>
      <c r="GN1915" s="46"/>
      <c r="GO1915" s="46"/>
      <c r="GP1915" s="49"/>
      <c r="GQ1915" s="41"/>
      <c r="GR1915" s="107"/>
      <c r="GS1915" s="46"/>
      <c r="GT1915" s="46"/>
      <c r="GU1915" s="110"/>
      <c r="GV1915" s="5"/>
      <c r="GW1915" s="10"/>
      <c r="GX1915" s="106"/>
      <c r="GY1915" s="1"/>
      <c r="GZ1915" s="11"/>
      <c r="HA1915" s="46"/>
      <c r="HB1915" s="46"/>
      <c r="HC1915" s="46"/>
      <c r="HD1915" s="46"/>
      <c r="HE1915" s="46"/>
      <c r="HF1915" s="46"/>
      <c r="HG1915" s="49"/>
      <c r="HH1915" s="41"/>
      <c r="HI1915" s="107"/>
      <c r="HJ1915" s="46"/>
      <c r="HK1915" s="46"/>
      <c r="HL1915" s="110"/>
      <c r="HM1915" s="5"/>
      <c r="HN1915" s="10"/>
      <c r="HO1915" s="106"/>
      <c r="HP1915" s="1"/>
      <c r="HQ1915" s="11"/>
      <c r="HR1915" s="46"/>
      <c r="HS1915" s="46"/>
      <c r="HT1915" s="46"/>
      <c r="HU1915" s="46"/>
      <c r="HV1915" s="46"/>
      <c r="HW1915" s="46"/>
      <c r="HX1915" s="49"/>
      <c r="HY1915" s="41"/>
      <c r="HZ1915" s="107"/>
      <c r="IA1915" s="46"/>
      <c r="IB1915" s="46"/>
      <c r="IC1915" s="110"/>
      <c r="ID1915" s="5"/>
    </row>
    <row r="1916" spans="1:238" s="51" customFormat="1" ht="18.75" customHeight="1">
      <c r="A1916" s="50">
        <v>171731</v>
      </c>
      <c r="B1916" s="10" t="s">
        <v>4306</v>
      </c>
      <c r="C1916" s="13">
        <v>24566.080000000002</v>
      </c>
      <c r="D1916" s="11"/>
      <c r="E1916" s="11" t="s">
        <v>2259</v>
      </c>
      <c r="F1916" s="11" t="s">
        <v>0</v>
      </c>
      <c r="G1916" s="46">
        <v>8</v>
      </c>
      <c r="H1916" s="46">
        <v>1</v>
      </c>
      <c r="I1916" s="46">
        <v>1</v>
      </c>
      <c r="J1916" s="47">
        <v>20</v>
      </c>
      <c r="K1916" s="47">
        <v>18</v>
      </c>
      <c r="L1916" s="48">
        <v>0.04</v>
      </c>
      <c r="M1916" s="49">
        <v>6901800591993</v>
      </c>
      <c r="N1916" s="107"/>
      <c r="O1916" s="41">
        <f t="shared" si="242"/>
        <v>0</v>
      </c>
      <c r="P1916" s="47">
        <f t="shared" si="243"/>
        <v>0</v>
      </c>
      <c r="Q1916" s="47">
        <f t="shared" si="244"/>
        <v>0</v>
      </c>
      <c r="R1916" s="3">
        <f t="shared" si="245"/>
        <v>0</v>
      </c>
      <c r="S1916" s="106"/>
      <c r="T1916" s="1"/>
      <c r="U1916" s="11"/>
      <c r="V1916" s="46"/>
      <c r="W1916" s="46"/>
      <c r="X1916" s="46"/>
      <c r="Y1916" s="46"/>
      <c r="Z1916" s="46"/>
      <c r="AA1916" s="46"/>
      <c r="AB1916" s="49"/>
      <c r="AC1916" s="41"/>
      <c r="AD1916" s="107"/>
      <c r="AE1916" s="46"/>
      <c r="AF1916" s="46"/>
      <c r="AG1916" s="110"/>
      <c r="AH1916" s="5"/>
      <c r="AI1916" s="10"/>
      <c r="AJ1916" s="106"/>
      <c r="AK1916" s="1"/>
      <c r="AL1916" s="11"/>
      <c r="AM1916" s="46"/>
      <c r="AN1916" s="46"/>
      <c r="AO1916" s="46"/>
      <c r="AP1916" s="46"/>
      <c r="AQ1916" s="46"/>
      <c r="AR1916" s="46"/>
      <c r="AS1916" s="49"/>
      <c r="AT1916" s="41"/>
      <c r="AU1916" s="107"/>
      <c r="AV1916" s="46"/>
      <c r="AW1916" s="46"/>
      <c r="AX1916" s="110"/>
      <c r="AY1916" s="5"/>
      <c r="AZ1916" s="10"/>
      <c r="BA1916" s="106"/>
      <c r="BB1916" s="1"/>
      <c r="BC1916" s="11"/>
      <c r="BD1916" s="46"/>
      <c r="BE1916" s="46"/>
      <c r="BF1916" s="46"/>
      <c r="BG1916" s="46"/>
      <c r="BH1916" s="46"/>
      <c r="BI1916" s="46"/>
      <c r="BJ1916" s="49"/>
      <c r="BK1916" s="41"/>
      <c r="BL1916" s="107"/>
      <c r="BM1916" s="46"/>
      <c r="BN1916" s="46"/>
      <c r="BO1916" s="110"/>
      <c r="BP1916" s="5"/>
      <c r="BQ1916" s="10"/>
      <c r="BR1916" s="106"/>
      <c r="BS1916" s="1"/>
      <c r="BT1916" s="11"/>
      <c r="BU1916" s="46"/>
      <c r="BV1916" s="46"/>
      <c r="BW1916" s="46"/>
      <c r="BX1916" s="46"/>
      <c r="BY1916" s="46"/>
      <c r="BZ1916" s="46"/>
      <c r="CA1916" s="49"/>
      <c r="CB1916" s="41"/>
      <c r="CC1916" s="107"/>
      <c r="CD1916" s="46"/>
      <c r="CE1916" s="46"/>
      <c r="CF1916" s="110"/>
      <c r="CG1916" s="5"/>
      <c r="CH1916" s="10"/>
      <c r="CI1916" s="106"/>
      <c r="CJ1916" s="1"/>
      <c r="CK1916" s="11"/>
      <c r="CL1916" s="46"/>
      <c r="CM1916" s="46"/>
      <c r="CN1916" s="46"/>
      <c r="CO1916" s="46"/>
      <c r="CP1916" s="46"/>
      <c r="CQ1916" s="46"/>
      <c r="CR1916" s="49"/>
      <c r="CS1916" s="41"/>
      <c r="CT1916" s="107"/>
      <c r="CU1916" s="46"/>
      <c r="CV1916" s="46"/>
      <c r="CW1916" s="110"/>
      <c r="CX1916" s="5"/>
      <c r="CY1916" s="10"/>
      <c r="CZ1916" s="106"/>
      <c r="DA1916" s="1"/>
      <c r="DB1916" s="11"/>
      <c r="DC1916" s="46"/>
      <c r="DD1916" s="46"/>
      <c r="DE1916" s="46"/>
      <c r="DF1916" s="46"/>
      <c r="DG1916" s="46"/>
      <c r="DH1916" s="46"/>
      <c r="DI1916" s="49"/>
      <c r="DJ1916" s="41"/>
      <c r="DK1916" s="107"/>
      <c r="DL1916" s="46"/>
      <c r="DM1916" s="46"/>
      <c r="DN1916" s="110"/>
      <c r="DO1916" s="5"/>
      <c r="DP1916" s="10"/>
      <c r="DQ1916" s="106"/>
      <c r="DR1916" s="1"/>
      <c r="DS1916" s="11"/>
      <c r="DT1916" s="46"/>
      <c r="DU1916" s="46"/>
      <c r="DV1916" s="46"/>
      <c r="DW1916" s="46"/>
      <c r="DX1916" s="46"/>
      <c r="DY1916" s="46"/>
      <c r="DZ1916" s="49"/>
      <c r="EA1916" s="41"/>
      <c r="EB1916" s="107"/>
      <c r="EC1916" s="46"/>
      <c r="ED1916" s="46"/>
      <c r="EE1916" s="110"/>
      <c r="EF1916" s="5"/>
      <c r="EG1916" s="10"/>
      <c r="EH1916" s="106"/>
      <c r="EI1916" s="1"/>
      <c r="EJ1916" s="11"/>
      <c r="EK1916" s="46"/>
      <c r="EL1916" s="46"/>
      <c r="EM1916" s="46"/>
      <c r="EN1916" s="46"/>
      <c r="EO1916" s="46"/>
      <c r="EP1916" s="46"/>
      <c r="EQ1916" s="49"/>
      <c r="ER1916" s="41"/>
      <c r="ES1916" s="107"/>
      <c r="ET1916" s="46"/>
      <c r="EU1916" s="46"/>
      <c r="EV1916" s="110"/>
      <c r="EW1916" s="5"/>
      <c r="EX1916" s="10"/>
      <c r="EY1916" s="106"/>
      <c r="EZ1916" s="1"/>
      <c r="FA1916" s="11"/>
      <c r="FB1916" s="46"/>
      <c r="FC1916" s="46"/>
      <c r="FD1916" s="46"/>
      <c r="FE1916" s="46"/>
      <c r="FF1916" s="46"/>
      <c r="FG1916" s="46"/>
      <c r="FH1916" s="49"/>
      <c r="FI1916" s="41"/>
      <c r="FJ1916" s="107"/>
      <c r="FK1916" s="46"/>
      <c r="FL1916" s="46"/>
      <c r="FM1916" s="110"/>
      <c r="FN1916" s="5"/>
      <c r="FO1916" s="10"/>
      <c r="FP1916" s="106"/>
      <c r="FQ1916" s="1"/>
      <c r="FR1916" s="11"/>
      <c r="FS1916" s="46"/>
      <c r="FT1916" s="46"/>
      <c r="FU1916" s="46"/>
      <c r="FV1916" s="46"/>
      <c r="FW1916" s="46"/>
      <c r="FX1916" s="46"/>
      <c r="FY1916" s="49"/>
      <c r="FZ1916" s="41"/>
      <c r="GA1916" s="107"/>
      <c r="GB1916" s="46"/>
      <c r="GC1916" s="46"/>
      <c r="GD1916" s="110"/>
      <c r="GE1916" s="5"/>
      <c r="GF1916" s="10"/>
      <c r="GG1916" s="106"/>
      <c r="GH1916" s="1"/>
      <c r="GI1916" s="11"/>
      <c r="GJ1916" s="46"/>
      <c r="GK1916" s="46"/>
      <c r="GL1916" s="46"/>
      <c r="GM1916" s="46"/>
      <c r="GN1916" s="46"/>
      <c r="GO1916" s="46"/>
      <c r="GP1916" s="49"/>
      <c r="GQ1916" s="41"/>
      <c r="GR1916" s="107"/>
      <c r="GS1916" s="46"/>
      <c r="GT1916" s="46"/>
      <c r="GU1916" s="110"/>
      <c r="GV1916" s="5"/>
      <c r="GW1916" s="10"/>
      <c r="GX1916" s="106"/>
      <c r="GY1916" s="1"/>
      <c r="GZ1916" s="11"/>
      <c r="HA1916" s="46"/>
      <c r="HB1916" s="46"/>
      <c r="HC1916" s="46"/>
      <c r="HD1916" s="46"/>
      <c r="HE1916" s="46"/>
      <c r="HF1916" s="46"/>
      <c r="HG1916" s="49"/>
      <c r="HH1916" s="41"/>
      <c r="HI1916" s="107"/>
      <c r="HJ1916" s="46"/>
      <c r="HK1916" s="46"/>
      <c r="HL1916" s="110"/>
      <c r="HM1916" s="5"/>
      <c r="HN1916" s="10"/>
      <c r="HO1916" s="106"/>
      <c r="HP1916" s="1"/>
      <c r="HQ1916" s="11"/>
      <c r="HR1916" s="46"/>
      <c r="HS1916" s="46"/>
      <c r="HT1916" s="46"/>
      <c r="HU1916" s="46"/>
      <c r="HV1916" s="46"/>
      <c r="HW1916" s="46"/>
      <c r="HX1916" s="49"/>
      <c r="HY1916" s="41"/>
      <c r="HZ1916" s="107"/>
      <c r="IA1916" s="46"/>
      <c r="IB1916" s="46"/>
      <c r="IC1916" s="110"/>
      <c r="ID1916" s="5"/>
    </row>
    <row r="1917" spans="1:238" s="51" customFormat="1" ht="18.75" customHeight="1">
      <c r="A1917" s="77">
        <v>171732</v>
      </c>
      <c r="B1917" s="293" t="s">
        <v>4307</v>
      </c>
      <c r="C1917" s="294">
        <v>24566.080000000002</v>
      </c>
      <c r="D1917" s="295"/>
      <c r="E1917" s="295" t="s">
        <v>2259</v>
      </c>
      <c r="F1917" s="295" t="s">
        <v>0</v>
      </c>
      <c r="G1917" s="281">
        <v>8</v>
      </c>
      <c r="H1917" s="281">
        <v>1</v>
      </c>
      <c r="I1917" s="281">
        <v>1</v>
      </c>
      <c r="J1917" s="282">
        <v>20</v>
      </c>
      <c r="K1917" s="282">
        <v>18</v>
      </c>
      <c r="L1917" s="283">
        <v>0.04</v>
      </c>
      <c r="M1917" s="284">
        <v>6901800592006</v>
      </c>
      <c r="N1917" s="285"/>
      <c r="O1917" s="286">
        <f t="shared" si="242"/>
        <v>0</v>
      </c>
      <c r="P1917" s="282">
        <f t="shared" si="243"/>
        <v>0</v>
      </c>
      <c r="Q1917" s="282">
        <f t="shared" si="244"/>
        <v>0</v>
      </c>
      <c r="R1917" s="287">
        <f t="shared" si="245"/>
        <v>0</v>
      </c>
      <c r="S1917" s="106"/>
      <c r="T1917" s="1"/>
      <c r="U1917" s="11"/>
      <c r="V1917" s="46"/>
      <c r="W1917" s="46"/>
      <c r="X1917" s="46"/>
      <c r="Y1917" s="46"/>
      <c r="Z1917" s="46"/>
      <c r="AA1917" s="46"/>
      <c r="AB1917" s="49"/>
      <c r="AC1917" s="41"/>
      <c r="AD1917" s="107"/>
      <c r="AE1917" s="46"/>
      <c r="AF1917" s="46"/>
      <c r="AG1917" s="110"/>
      <c r="AH1917" s="5"/>
      <c r="AI1917" s="10"/>
      <c r="AJ1917" s="106"/>
      <c r="AK1917" s="1"/>
      <c r="AL1917" s="11"/>
      <c r="AM1917" s="46"/>
      <c r="AN1917" s="46"/>
      <c r="AO1917" s="46"/>
      <c r="AP1917" s="46"/>
      <c r="AQ1917" s="46"/>
      <c r="AR1917" s="46"/>
      <c r="AS1917" s="49"/>
      <c r="AT1917" s="41"/>
      <c r="AU1917" s="107"/>
      <c r="AV1917" s="46"/>
      <c r="AW1917" s="46"/>
      <c r="AX1917" s="110"/>
      <c r="AY1917" s="5"/>
      <c r="AZ1917" s="10"/>
      <c r="BA1917" s="106"/>
      <c r="BB1917" s="1"/>
      <c r="BC1917" s="11"/>
      <c r="BD1917" s="46"/>
      <c r="BE1917" s="46"/>
      <c r="BF1917" s="46"/>
      <c r="BG1917" s="46"/>
      <c r="BH1917" s="46"/>
      <c r="BI1917" s="46"/>
      <c r="BJ1917" s="49"/>
      <c r="BK1917" s="41"/>
      <c r="BL1917" s="107"/>
      <c r="BM1917" s="46"/>
      <c r="BN1917" s="46"/>
      <c r="BO1917" s="110"/>
      <c r="BP1917" s="5"/>
      <c r="BQ1917" s="10"/>
      <c r="BR1917" s="106"/>
      <c r="BS1917" s="1"/>
      <c r="BT1917" s="11"/>
      <c r="BU1917" s="46"/>
      <c r="BV1917" s="46"/>
      <c r="BW1917" s="46"/>
      <c r="BX1917" s="46"/>
      <c r="BY1917" s="46"/>
      <c r="BZ1917" s="46"/>
      <c r="CA1917" s="49"/>
      <c r="CB1917" s="41"/>
      <c r="CC1917" s="107"/>
      <c r="CD1917" s="46"/>
      <c r="CE1917" s="46"/>
      <c r="CF1917" s="110"/>
      <c r="CG1917" s="5"/>
      <c r="CH1917" s="10"/>
      <c r="CI1917" s="106"/>
      <c r="CJ1917" s="1"/>
      <c r="CK1917" s="11"/>
      <c r="CL1917" s="46"/>
      <c r="CM1917" s="46"/>
      <c r="CN1917" s="46"/>
      <c r="CO1917" s="46"/>
      <c r="CP1917" s="46"/>
      <c r="CQ1917" s="46"/>
      <c r="CR1917" s="49"/>
      <c r="CS1917" s="41"/>
      <c r="CT1917" s="107"/>
      <c r="CU1917" s="46"/>
      <c r="CV1917" s="46"/>
      <c r="CW1917" s="110"/>
      <c r="CX1917" s="5"/>
      <c r="CY1917" s="10"/>
      <c r="CZ1917" s="106"/>
      <c r="DA1917" s="1"/>
      <c r="DB1917" s="11"/>
      <c r="DC1917" s="46"/>
      <c r="DD1917" s="46"/>
      <c r="DE1917" s="46"/>
      <c r="DF1917" s="46"/>
      <c r="DG1917" s="46"/>
      <c r="DH1917" s="46"/>
      <c r="DI1917" s="49"/>
      <c r="DJ1917" s="41"/>
      <c r="DK1917" s="107"/>
      <c r="DL1917" s="46"/>
      <c r="DM1917" s="46"/>
      <c r="DN1917" s="110"/>
      <c r="DO1917" s="5"/>
      <c r="DP1917" s="10"/>
      <c r="DQ1917" s="106"/>
      <c r="DR1917" s="1"/>
      <c r="DS1917" s="11"/>
      <c r="DT1917" s="46"/>
      <c r="DU1917" s="46"/>
      <c r="DV1917" s="46"/>
      <c r="DW1917" s="46"/>
      <c r="DX1917" s="46"/>
      <c r="DY1917" s="46"/>
      <c r="DZ1917" s="49"/>
      <c r="EA1917" s="41"/>
      <c r="EB1917" s="107"/>
      <c r="EC1917" s="46"/>
      <c r="ED1917" s="46"/>
      <c r="EE1917" s="110"/>
      <c r="EF1917" s="5"/>
      <c r="EG1917" s="10"/>
      <c r="EH1917" s="106"/>
      <c r="EI1917" s="1"/>
      <c r="EJ1917" s="11"/>
      <c r="EK1917" s="46"/>
      <c r="EL1917" s="46"/>
      <c r="EM1917" s="46"/>
      <c r="EN1917" s="46"/>
      <c r="EO1917" s="46"/>
      <c r="EP1917" s="46"/>
      <c r="EQ1917" s="49"/>
      <c r="ER1917" s="41"/>
      <c r="ES1917" s="107"/>
      <c r="ET1917" s="46"/>
      <c r="EU1917" s="46"/>
      <c r="EV1917" s="110"/>
      <c r="EW1917" s="5"/>
      <c r="EX1917" s="10"/>
      <c r="EY1917" s="106"/>
      <c r="EZ1917" s="1"/>
      <c r="FA1917" s="11"/>
      <c r="FB1917" s="46"/>
      <c r="FC1917" s="46"/>
      <c r="FD1917" s="46"/>
      <c r="FE1917" s="46"/>
      <c r="FF1917" s="46"/>
      <c r="FG1917" s="46"/>
      <c r="FH1917" s="49"/>
      <c r="FI1917" s="41"/>
      <c r="FJ1917" s="107"/>
      <c r="FK1917" s="46"/>
      <c r="FL1917" s="46"/>
      <c r="FM1917" s="110"/>
      <c r="FN1917" s="5"/>
      <c r="FO1917" s="10"/>
      <c r="FP1917" s="106"/>
      <c r="FQ1917" s="1"/>
      <c r="FR1917" s="11"/>
      <c r="FS1917" s="46"/>
      <c r="FT1917" s="46"/>
      <c r="FU1917" s="46"/>
      <c r="FV1917" s="46"/>
      <c r="FW1917" s="46"/>
      <c r="FX1917" s="46"/>
      <c r="FY1917" s="49"/>
      <c r="FZ1917" s="41"/>
      <c r="GA1917" s="107"/>
      <c r="GB1917" s="46"/>
      <c r="GC1917" s="46"/>
      <c r="GD1917" s="110"/>
      <c r="GE1917" s="5"/>
      <c r="GF1917" s="10"/>
      <c r="GG1917" s="106"/>
      <c r="GH1917" s="1"/>
      <c r="GI1917" s="11"/>
      <c r="GJ1917" s="46"/>
      <c r="GK1917" s="46"/>
      <c r="GL1917" s="46"/>
      <c r="GM1917" s="46"/>
      <c r="GN1917" s="46"/>
      <c r="GO1917" s="46"/>
      <c r="GP1917" s="49"/>
      <c r="GQ1917" s="41"/>
      <c r="GR1917" s="107"/>
      <c r="GS1917" s="46"/>
      <c r="GT1917" s="46"/>
      <c r="GU1917" s="110"/>
      <c r="GV1917" s="5"/>
      <c r="GW1917" s="10"/>
      <c r="GX1917" s="106"/>
      <c r="GY1917" s="1"/>
      <c r="GZ1917" s="11"/>
      <c r="HA1917" s="46"/>
      <c r="HB1917" s="46"/>
      <c r="HC1917" s="46"/>
      <c r="HD1917" s="46"/>
      <c r="HE1917" s="46"/>
      <c r="HF1917" s="46"/>
      <c r="HG1917" s="49"/>
      <c r="HH1917" s="41"/>
      <c r="HI1917" s="107"/>
      <c r="HJ1917" s="46"/>
      <c r="HK1917" s="46"/>
      <c r="HL1917" s="110"/>
      <c r="HM1917" s="5"/>
      <c r="HN1917" s="10"/>
      <c r="HO1917" s="106"/>
      <c r="HP1917" s="1"/>
      <c r="HQ1917" s="11"/>
      <c r="HR1917" s="46"/>
      <c r="HS1917" s="46"/>
      <c r="HT1917" s="46"/>
      <c r="HU1917" s="46"/>
      <c r="HV1917" s="46"/>
      <c r="HW1917" s="46"/>
      <c r="HX1917" s="49"/>
      <c r="HY1917" s="41"/>
      <c r="HZ1917" s="107"/>
      <c r="IA1917" s="46"/>
      <c r="IB1917" s="46"/>
      <c r="IC1917" s="110"/>
      <c r="ID1917" s="5"/>
    </row>
    <row r="1918" spans="1:238" s="51" customFormat="1" ht="18.75" customHeight="1">
      <c r="A1918" s="84" t="s">
        <v>4308</v>
      </c>
      <c r="B1918" s="82"/>
      <c r="C1918" s="82"/>
      <c r="D1918" s="299"/>
      <c r="E1918" s="299"/>
      <c r="F1918" s="82"/>
      <c r="G1918" s="82"/>
      <c r="H1918" s="82"/>
      <c r="I1918" s="82"/>
      <c r="J1918" s="82"/>
      <c r="K1918" s="82"/>
      <c r="L1918" s="82"/>
      <c r="M1918" s="82"/>
      <c r="N1918" s="82"/>
      <c r="O1918" s="133"/>
      <c r="P1918" s="133"/>
      <c r="Q1918" s="133"/>
      <c r="R1918" s="300"/>
      <c r="S1918" s="106"/>
      <c r="T1918" s="1"/>
      <c r="U1918" s="11"/>
      <c r="V1918" s="46"/>
      <c r="W1918" s="46"/>
      <c r="X1918" s="46"/>
      <c r="Y1918" s="46"/>
      <c r="Z1918" s="46"/>
      <c r="AA1918" s="46"/>
      <c r="AB1918" s="49"/>
      <c r="AC1918" s="41"/>
      <c r="AD1918" s="107"/>
      <c r="AE1918" s="46"/>
      <c r="AF1918" s="46"/>
      <c r="AG1918" s="110"/>
      <c r="AH1918" s="5"/>
      <c r="AI1918" s="10"/>
      <c r="AJ1918" s="106"/>
      <c r="AK1918" s="1"/>
      <c r="AL1918" s="11"/>
      <c r="AM1918" s="46"/>
      <c r="AN1918" s="46"/>
      <c r="AO1918" s="46"/>
      <c r="AP1918" s="46"/>
      <c r="AQ1918" s="46"/>
      <c r="AR1918" s="46"/>
      <c r="AS1918" s="49"/>
      <c r="AT1918" s="41"/>
      <c r="AU1918" s="107"/>
      <c r="AV1918" s="46"/>
      <c r="AW1918" s="46"/>
      <c r="AX1918" s="110"/>
      <c r="AY1918" s="5"/>
      <c r="AZ1918" s="10"/>
      <c r="BA1918" s="106"/>
      <c r="BB1918" s="1"/>
      <c r="BC1918" s="11"/>
      <c r="BD1918" s="46"/>
      <c r="BE1918" s="46"/>
      <c r="BF1918" s="46"/>
      <c r="BG1918" s="46"/>
      <c r="BH1918" s="46"/>
      <c r="BI1918" s="46"/>
      <c r="BJ1918" s="49"/>
      <c r="BK1918" s="41"/>
      <c r="BL1918" s="107"/>
      <c r="BM1918" s="46"/>
      <c r="BN1918" s="46"/>
      <c r="BO1918" s="110"/>
      <c r="BP1918" s="5"/>
      <c r="BQ1918" s="10"/>
      <c r="BR1918" s="106"/>
      <c r="BS1918" s="1"/>
      <c r="BT1918" s="11"/>
      <c r="BU1918" s="46"/>
      <c r="BV1918" s="46"/>
      <c r="BW1918" s="46"/>
      <c r="BX1918" s="46"/>
      <c r="BY1918" s="46"/>
      <c r="BZ1918" s="46"/>
      <c r="CA1918" s="49"/>
      <c r="CB1918" s="41"/>
      <c r="CC1918" s="107"/>
      <c r="CD1918" s="46"/>
      <c r="CE1918" s="46"/>
      <c r="CF1918" s="110"/>
      <c r="CG1918" s="5"/>
      <c r="CH1918" s="10"/>
      <c r="CI1918" s="106"/>
      <c r="CJ1918" s="1"/>
      <c r="CK1918" s="11"/>
      <c r="CL1918" s="46"/>
      <c r="CM1918" s="46"/>
      <c r="CN1918" s="46"/>
      <c r="CO1918" s="46"/>
      <c r="CP1918" s="46"/>
      <c r="CQ1918" s="46"/>
      <c r="CR1918" s="49"/>
      <c r="CS1918" s="41"/>
      <c r="CT1918" s="107"/>
      <c r="CU1918" s="46"/>
      <c r="CV1918" s="46"/>
      <c r="CW1918" s="110"/>
      <c r="CX1918" s="5"/>
      <c r="CY1918" s="10"/>
      <c r="CZ1918" s="106"/>
      <c r="DA1918" s="1"/>
      <c r="DB1918" s="11"/>
      <c r="DC1918" s="46"/>
      <c r="DD1918" s="46"/>
      <c r="DE1918" s="46"/>
      <c r="DF1918" s="46"/>
      <c r="DG1918" s="46"/>
      <c r="DH1918" s="46"/>
      <c r="DI1918" s="49"/>
      <c r="DJ1918" s="41"/>
      <c r="DK1918" s="107"/>
      <c r="DL1918" s="46"/>
      <c r="DM1918" s="46"/>
      <c r="DN1918" s="110"/>
      <c r="DO1918" s="5"/>
      <c r="DP1918" s="10"/>
      <c r="DQ1918" s="106"/>
      <c r="DR1918" s="1"/>
      <c r="DS1918" s="11"/>
      <c r="DT1918" s="46"/>
      <c r="DU1918" s="46"/>
      <c r="DV1918" s="46"/>
      <c r="DW1918" s="46"/>
      <c r="DX1918" s="46"/>
      <c r="DY1918" s="46"/>
      <c r="DZ1918" s="49"/>
      <c r="EA1918" s="41"/>
      <c r="EB1918" s="107"/>
      <c r="EC1918" s="46"/>
      <c r="ED1918" s="46"/>
      <c r="EE1918" s="110"/>
      <c r="EF1918" s="5"/>
      <c r="EG1918" s="10"/>
      <c r="EH1918" s="106"/>
      <c r="EI1918" s="1"/>
      <c r="EJ1918" s="11"/>
      <c r="EK1918" s="46"/>
      <c r="EL1918" s="46"/>
      <c r="EM1918" s="46"/>
      <c r="EN1918" s="46"/>
      <c r="EO1918" s="46"/>
      <c r="EP1918" s="46"/>
      <c r="EQ1918" s="49"/>
      <c r="ER1918" s="41"/>
      <c r="ES1918" s="107"/>
      <c r="ET1918" s="46"/>
      <c r="EU1918" s="46"/>
      <c r="EV1918" s="110"/>
      <c r="EW1918" s="5"/>
      <c r="EX1918" s="10"/>
      <c r="EY1918" s="106"/>
      <c r="EZ1918" s="1"/>
      <c r="FA1918" s="11"/>
      <c r="FB1918" s="46"/>
      <c r="FC1918" s="46"/>
      <c r="FD1918" s="46"/>
      <c r="FE1918" s="46"/>
      <c r="FF1918" s="46"/>
      <c r="FG1918" s="46"/>
      <c r="FH1918" s="49"/>
      <c r="FI1918" s="41"/>
      <c r="FJ1918" s="107"/>
      <c r="FK1918" s="46"/>
      <c r="FL1918" s="46"/>
      <c r="FM1918" s="110"/>
      <c r="FN1918" s="5"/>
      <c r="FO1918" s="10"/>
      <c r="FP1918" s="106"/>
      <c r="FQ1918" s="1"/>
      <c r="FR1918" s="11"/>
      <c r="FS1918" s="46"/>
      <c r="FT1918" s="46"/>
      <c r="FU1918" s="46"/>
      <c r="FV1918" s="46"/>
      <c r="FW1918" s="46"/>
      <c r="FX1918" s="46"/>
      <c r="FY1918" s="49"/>
      <c r="FZ1918" s="41"/>
      <c r="GA1918" s="107"/>
      <c r="GB1918" s="46"/>
      <c r="GC1918" s="46"/>
      <c r="GD1918" s="110"/>
      <c r="GE1918" s="5"/>
      <c r="GF1918" s="10"/>
      <c r="GG1918" s="106"/>
      <c r="GH1918" s="1"/>
      <c r="GI1918" s="11"/>
      <c r="GJ1918" s="46"/>
      <c r="GK1918" s="46"/>
      <c r="GL1918" s="46"/>
      <c r="GM1918" s="46"/>
      <c r="GN1918" s="46"/>
      <c r="GO1918" s="46"/>
      <c r="GP1918" s="49"/>
      <c r="GQ1918" s="41"/>
      <c r="GR1918" s="107"/>
      <c r="GS1918" s="46"/>
      <c r="GT1918" s="46"/>
      <c r="GU1918" s="110"/>
      <c r="GV1918" s="5"/>
      <c r="GW1918" s="10"/>
      <c r="GX1918" s="106"/>
      <c r="GY1918" s="1"/>
      <c r="GZ1918" s="11"/>
      <c r="HA1918" s="46"/>
      <c r="HB1918" s="46"/>
      <c r="HC1918" s="46"/>
      <c r="HD1918" s="46"/>
      <c r="HE1918" s="46"/>
      <c r="HF1918" s="46"/>
      <c r="HG1918" s="49"/>
      <c r="HH1918" s="41"/>
      <c r="HI1918" s="107"/>
      <c r="HJ1918" s="46"/>
      <c r="HK1918" s="46"/>
      <c r="HL1918" s="110"/>
      <c r="HM1918" s="5"/>
      <c r="HN1918" s="10"/>
      <c r="HO1918" s="106"/>
      <c r="HP1918" s="1"/>
      <c r="HQ1918" s="11"/>
      <c r="HR1918" s="46"/>
      <c r="HS1918" s="46"/>
      <c r="HT1918" s="46"/>
      <c r="HU1918" s="46"/>
      <c r="HV1918" s="46"/>
      <c r="HW1918" s="46"/>
      <c r="HX1918" s="49"/>
      <c r="HY1918" s="41"/>
      <c r="HZ1918" s="107"/>
      <c r="IA1918" s="46"/>
      <c r="IB1918" s="46"/>
      <c r="IC1918" s="110"/>
      <c r="ID1918" s="5"/>
    </row>
    <row r="1919" spans="1:238" s="51" customFormat="1" ht="18.75" customHeight="1">
      <c r="A1919" s="365">
        <v>113199</v>
      </c>
      <c r="B1919" s="212" t="s">
        <v>2253</v>
      </c>
      <c r="C1919" s="14">
        <v>12178.19</v>
      </c>
      <c r="D1919" s="35"/>
      <c r="E1919" s="35" t="s">
        <v>2259</v>
      </c>
      <c r="F1919" s="35" t="s">
        <v>0</v>
      </c>
      <c r="G1919" s="36">
        <v>1</v>
      </c>
      <c r="H1919" s="36">
        <v>1</v>
      </c>
      <c r="I1919" s="36">
        <v>1</v>
      </c>
      <c r="J1919" s="36" t="s">
        <v>1198</v>
      </c>
      <c r="K1919" s="36" t="s">
        <v>1198</v>
      </c>
      <c r="L1919" s="36" t="s">
        <v>1198</v>
      </c>
      <c r="M1919" s="363" t="s">
        <v>65</v>
      </c>
      <c r="N1919" s="366"/>
      <c r="O1919" s="40">
        <f t="shared" ref="O1919:O1982" si="246">C1919*N1919</f>
        <v>0</v>
      </c>
      <c r="P1919" s="47">
        <f t="shared" ref="P1919:P1982" si="247">IFERROR(J1919/G1919*N1919,)</f>
        <v>0</v>
      </c>
      <c r="Q1919" s="47">
        <f t="shared" ref="Q1919:R1938" si="248">IFERROR(K1919/H1919*O1919,0)</f>
        <v>0</v>
      </c>
      <c r="R1919" s="47">
        <f t="shared" si="248"/>
        <v>0</v>
      </c>
      <c r="S1919" s="106"/>
      <c r="T1919" s="1"/>
      <c r="U1919" s="11"/>
      <c r="V1919" s="46"/>
      <c r="W1919" s="46"/>
      <c r="X1919" s="46"/>
      <c r="Y1919" s="46"/>
      <c r="Z1919" s="46"/>
      <c r="AA1919" s="46"/>
      <c r="AB1919" s="49"/>
      <c r="AC1919" s="41"/>
      <c r="AD1919" s="107"/>
      <c r="AE1919" s="46"/>
      <c r="AF1919" s="46"/>
      <c r="AG1919" s="110"/>
      <c r="AH1919" s="5"/>
      <c r="AI1919" s="10"/>
      <c r="AJ1919" s="106"/>
      <c r="AK1919" s="1"/>
      <c r="AL1919" s="11"/>
      <c r="AM1919" s="46"/>
      <c r="AN1919" s="46"/>
      <c r="AO1919" s="46"/>
      <c r="AP1919" s="46"/>
      <c r="AQ1919" s="46"/>
      <c r="AR1919" s="46"/>
      <c r="AS1919" s="49"/>
      <c r="AT1919" s="41"/>
      <c r="AU1919" s="107"/>
      <c r="AV1919" s="46"/>
      <c r="AW1919" s="46"/>
      <c r="AX1919" s="110"/>
      <c r="AY1919" s="5"/>
      <c r="AZ1919" s="10"/>
      <c r="BA1919" s="106"/>
      <c r="BB1919" s="1"/>
      <c r="BC1919" s="11"/>
      <c r="BD1919" s="46"/>
      <c r="BE1919" s="46"/>
      <c r="BF1919" s="46"/>
      <c r="BG1919" s="46"/>
      <c r="BH1919" s="46"/>
      <c r="BI1919" s="46"/>
      <c r="BJ1919" s="49"/>
      <c r="BK1919" s="41"/>
      <c r="BL1919" s="107"/>
      <c r="BM1919" s="46"/>
      <c r="BN1919" s="46"/>
      <c r="BO1919" s="110"/>
      <c r="BP1919" s="5"/>
      <c r="BQ1919" s="10"/>
      <c r="BR1919" s="106"/>
      <c r="BS1919" s="1"/>
      <c r="BT1919" s="11"/>
      <c r="BU1919" s="46"/>
      <c r="BV1919" s="46"/>
      <c r="BW1919" s="46"/>
      <c r="BX1919" s="46"/>
      <c r="BY1919" s="46"/>
      <c r="BZ1919" s="46"/>
      <c r="CA1919" s="49"/>
      <c r="CB1919" s="41"/>
      <c r="CC1919" s="107"/>
      <c r="CD1919" s="46"/>
      <c r="CE1919" s="46"/>
      <c r="CF1919" s="110"/>
      <c r="CG1919" s="5"/>
      <c r="CH1919" s="10"/>
      <c r="CI1919" s="106"/>
      <c r="CJ1919" s="1"/>
      <c r="CK1919" s="11"/>
      <c r="CL1919" s="46"/>
      <c r="CM1919" s="46"/>
      <c r="CN1919" s="46"/>
      <c r="CO1919" s="46"/>
      <c r="CP1919" s="46"/>
      <c r="CQ1919" s="46"/>
      <c r="CR1919" s="49"/>
      <c r="CS1919" s="41"/>
      <c r="CT1919" s="107"/>
      <c r="CU1919" s="46"/>
      <c r="CV1919" s="46"/>
      <c r="CW1919" s="110"/>
      <c r="CX1919" s="5"/>
      <c r="CY1919" s="10"/>
      <c r="CZ1919" s="106"/>
      <c r="DA1919" s="1"/>
      <c r="DB1919" s="11"/>
      <c r="DC1919" s="46"/>
      <c r="DD1919" s="46"/>
      <c r="DE1919" s="46"/>
      <c r="DF1919" s="46"/>
      <c r="DG1919" s="46"/>
      <c r="DH1919" s="46"/>
      <c r="DI1919" s="49"/>
      <c r="DJ1919" s="41"/>
      <c r="DK1919" s="107"/>
      <c r="DL1919" s="46"/>
      <c r="DM1919" s="46"/>
      <c r="DN1919" s="110"/>
      <c r="DO1919" s="5"/>
      <c r="DP1919" s="10"/>
      <c r="DQ1919" s="106"/>
      <c r="DR1919" s="1"/>
      <c r="DS1919" s="11"/>
      <c r="DT1919" s="46"/>
      <c r="DU1919" s="46"/>
      <c r="DV1919" s="46"/>
      <c r="DW1919" s="46"/>
      <c r="DX1919" s="46"/>
      <c r="DY1919" s="46"/>
      <c r="DZ1919" s="49"/>
      <c r="EA1919" s="41"/>
      <c r="EB1919" s="107"/>
      <c r="EC1919" s="46"/>
      <c r="ED1919" s="46"/>
      <c r="EE1919" s="110"/>
      <c r="EF1919" s="5"/>
      <c r="EG1919" s="10"/>
      <c r="EH1919" s="106"/>
      <c r="EI1919" s="1"/>
      <c r="EJ1919" s="11"/>
      <c r="EK1919" s="46"/>
      <c r="EL1919" s="46"/>
      <c r="EM1919" s="46"/>
      <c r="EN1919" s="46"/>
      <c r="EO1919" s="46"/>
      <c r="EP1919" s="46"/>
      <c r="EQ1919" s="49"/>
      <c r="ER1919" s="41"/>
      <c r="ES1919" s="107"/>
      <c r="ET1919" s="46"/>
      <c r="EU1919" s="46"/>
      <c r="EV1919" s="110"/>
      <c r="EW1919" s="5"/>
      <c r="EX1919" s="10"/>
      <c r="EY1919" s="106"/>
      <c r="EZ1919" s="1"/>
      <c r="FA1919" s="11"/>
      <c r="FB1919" s="46"/>
      <c r="FC1919" s="46"/>
      <c r="FD1919" s="46"/>
      <c r="FE1919" s="46"/>
      <c r="FF1919" s="46"/>
      <c r="FG1919" s="46"/>
      <c r="FH1919" s="49"/>
      <c r="FI1919" s="41"/>
      <c r="FJ1919" s="107"/>
      <c r="FK1919" s="46"/>
      <c r="FL1919" s="46"/>
      <c r="FM1919" s="110"/>
      <c r="FN1919" s="5"/>
      <c r="FO1919" s="10"/>
      <c r="FP1919" s="106"/>
      <c r="FQ1919" s="1"/>
      <c r="FR1919" s="11"/>
      <c r="FS1919" s="46"/>
      <c r="FT1919" s="46"/>
      <c r="FU1919" s="46"/>
      <c r="FV1919" s="46"/>
      <c r="FW1919" s="46"/>
      <c r="FX1919" s="46"/>
      <c r="FY1919" s="49"/>
      <c r="FZ1919" s="41"/>
      <c r="GA1919" s="107"/>
      <c r="GB1919" s="46"/>
      <c r="GC1919" s="46"/>
      <c r="GD1919" s="110"/>
      <c r="GE1919" s="5"/>
      <c r="GF1919" s="10"/>
      <c r="GG1919" s="106"/>
      <c r="GH1919" s="1"/>
      <c r="GI1919" s="11"/>
      <c r="GJ1919" s="46"/>
      <c r="GK1919" s="46"/>
      <c r="GL1919" s="46"/>
      <c r="GM1919" s="46"/>
      <c r="GN1919" s="46"/>
      <c r="GO1919" s="46"/>
      <c r="GP1919" s="49"/>
      <c r="GQ1919" s="41"/>
      <c r="GR1919" s="107"/>
      <c r="GS1919" s="46"/>
      <c r="GT1919" s="46"/>
      <c r="GU1919" s="110"/>
      <c r="GV1919" s="5"/>
      <c r="GW1919" s="10"/>
      <c r="GX1919" s="106"/>
      <c r="GY1919" s="1"/>
      <c r="GZ1919" s="11"/>
      <c r="HA1919" s="46"/>
      <c r="HB1919" s="46"/>
      <c r="HC1919" s="46"/>
      <c r="HD1919" s="46"/>
      <c r="HE1919" s="46"/>
      <c r="HF1919" s="46"/>
      <c r="HG1919" s="49"/>
      <c r="HH1919" s="41"/>
      <c r="HI1919" s="107"/>
      <c r="HJ1919" s="46"/>
      <c r="HK1919" s="46"/>
      <c r="HL1919" s="110"/>
      <c r="HM1919" s="5"/>
      <c r="HN1919" s="10"/>
      <c r="HO1919" s="106"/>
      <c r="HP1919" s="1"/>
      <c r="HQ1919" s="11"/>
      <c r="HR1919" s="46"/>
      <c r="HS1919" s="46"/>
      <c r="HT1919" s="46"/>
      <c r="HU1919" s="46"/>
      <c r="HV1919" s="46"/>
      <c r="HW1919" s="46"/>
      <c r="HX1919" s="49"/>
      <c r="HY1919" s="41"/>
      <c r="HZ1919" s="107"/>
      <c r="IA1919" s="46"/>
      <c r="IB1919" s="46"/>
      <c r="IC1919" s="110"/>
      <c r="ID1919" s="5"/>
    </row>
    <row r="1920" spans="1:238" s="51" customFormat="1" ht="18.75" customHeight="1">
      <c r="A1920" s="60">
        <v>113200</v>
      </c>
      <c r="B1920" s="12" t="s">
        <v>2254</v>
      </c>
      <c r="C1920" s="13">
        <v>12178.19</v>
      </c>
      <c r="D1920" s="11"/>
      <c r="E1920" s="11" t="s">
        <v>2259</v>
      </c>
      <c r="F1920" s="11" t="s">
        <v>0</v>
      </c>
      <c r="G1920" s="46">
        <v>1</v>
      </c>
      <c r="H1920" s="46">
        <v>1</v>
      </c>
      <c r="I1920" s="46">
        <v>1</v>
      </c>
      <c r="J1920" s="46" t="s">
        <v>1198</v>
      </c>
      <c r="K1920" s="46" t="s">
        <v>1198</v>
      </c>
      <c r="L1920" s="46" t="s">
        <v>1198</v>
      </c>
      <c r="M1920" s="116" t="s">
        <v>65</v>
      </c>
      <c r="N1920" s="367"/>
      <c r="O1920" s="41">
        <f t="shared" si="246"/>
        <v>0</v>
      </c>
      <c r="P1920" s="47">
        <f t="shared" si="247"/>
        <v>0</v>
      </c>
      <c r="Q1920" s="47">
        <f t="shared" si="248"/>
        <v>0</v>
      </c>
      <c r="R1920" s="47">
        <f t="shared" si="248"/>
        <v>0</v>
      </c>
      <c r="S1920" s="106"/>
      <c r="T1920" s="1"/>
      <c r="U1920" s="11"/>
      <c r="V1920" s="46"/>
      <c r="W1920" s="46"/>
      <c r="X1920" s="46"/>
      <c r="Y1920" s="46"/>
      <c r="Z1920" s="46"/>
      <c r="AA1920" s="46"/>
      <c r="AB1920" s="49"/>
      <c r="AC1920" s="41"/>
      <c r="AD1920" s="107"/>
      <c r="AE1920" s="46"/>
      <c r="AF1920" s="46"/>
      <c r="AG1920" s="110"/>
      <c r="AH1920" s="5"/>
      <c r="AI1920" s="10"/>
      <c r="AJ1920" s="106"/>
      <c r="AK1920" s="1"/>
      <c r="AL1920" s="11"/>
      <c r="AM1920" s="46"/>
      <c r="AN1920" s="46"/>
      <c r="AO1920" s="46"/>
      <c r="AP1920" s="46"/>
      <c r="AQ1920" s="46"/>
      <c r="AR1920" s="46"/>
      <c r="AS1920" s="49"/>
      <c r="AT1920" s="41"/>
      <c r="AU1920" s="107"/>
      <c r="AV1920" s="46"/>
      <c r="AW1920" s="46"/>
      <c r="AX1920" s="110"/>
      <c r="AY1920" s="5"/>
      <c r="AZ1920" s="10"/>
      <c r="BA1920" s="106"/>
      <c r="BB1920" s="1"/>
      <c r="BC1920" s="11"/>
      <c r="BD1920" s="46"/>
      <c r="BE1920" s="46"/>
      <c r="BF1920" s="46"/>
      <c r="BG1920" s="46"/>
      <c r="BH1920" s="46"/>
      <c r="BI1920" s="46"/>
      <c r="BJ1920" s="49"/>
      <c r="BK1920" s="41"/>
      <c r="BL1920" s="107"/>
      <c r="BM1920" s="46"/>
      <c r="BN1920" s="46"/>
      <c r="BO1920" s="110"/>
      <c r="BP1920" s="5"/>
      <c r="BQ1920" s="10"/>
      <c r="BR1920" s="106"/>
      <c r="BS1920" s="1"/>
      <c r="BT1920" s="11"/>
      <c r="BU1920" s="46"/>
      <c r="BV1920" s="46"/>
      <c r="BW1920" s="46"/>
      <c r="BX1920" s="46"/>
      <c r="BY1920" s="46"/>
      <c r="BZ1920" s="46"/>
      <c r="CA1920" s="49"/>
      <c r="CB1920" s="41"/>
      <c r="CC1920" s="107"/>
      <c r="CD1920" s="46"/>
      <c r="CE1920" s="46"/>
      <c r="CF1920" s="110"/>
      <c r="CG1920" s="5"/>
      <c r="CH1920" s="10"/>
      <c r="CI1920" s="106"/>
      <c r="CJ1920" s="1"/>
      <c r="CK1920" s="11"/>
      <c r="CL1920" s="46"/>
      <c r="CM1920" s="46"/>
      <c r="CN1920" s="46"/>
      <c r="CO1920" s="46"/>
      <c r="CP1920" s="46"/>
      <c r="CQ1920" s="46"/>
      <c r="CR1920" s="49"/>
      <c r="CS1920" s="41"/>
      <c r="CT1920" s="107"/>
      <c r="CU1920" s="46"/>
      <c r="CV1920" s="46"/>
      <c r="CW1920" s="110"/>
      <c r="CX1920" s="5"/>
      <c r="CY1920" s="10"/>
      <c r="CZ1920" s="106"/>
      <c r="DA1920" s="1"/>
      <c r="DB1920" s="11"/>
      <c r="DC1920" s="46"/>
      <c r="DD1920" s="46"/>
      <c r="DE1920" s="46"/>
      <c r="DF1920" s="46"/>
      <c r="DG1920" s="46"/>
      <c r="DH1920" s="46"/>
      <c r="DI1920" s="49"/>
      <c r="DJ1920" s="41"/>
      <c r="DK1920" s="107"/>
      <c r="DL1920" s="46"/>
      <c r="DM1920" s="46"/>
      <c r="DN1920" s="110"/>
      <c r="DO1920" s="5"/>
      <c r="DP1920" s="10"/>
      <c r="DQ1920" s="106"/>
      <c r="DR1920" s="1"/>
      <c r="DS1920" s="11"/>
      <c r="DT1920" s="46"/>
      <c r="DU1920" s="46"/>
      <c r="DV1920" s="46"/>
      <c r="DW1920" s="46"/>
      <c r="DX1920" s="46"/>
      <c r="DY1920" s="46"/>
      <c r="DZ1920" s="49"/>
      <c r="EA1920" s="41"/>
      <c r="EB1920" s="107"/>
      <c r="EC1920" s="46"/>
      <c r="ED1920" s="46"/>
      <c r="EE1920" s="110"/>
      <c r="EF1920" s="5"/>
      <c r="EG1920" s="10"/>
      <c r="EH1920" s="106"/>
      <c r="EI1920" s="1"/>
      <c r="EJ1920" s="11"/>
      <c r="EK1920" s="46"/>
      <c r="EL1920" s="46"/>
      <c r="EM1920" s="46"/>
      <c r="EN1920" s="46"/>
      <c r="EO1920" s="46"/>
      <c r="EP1920" s="46"/>
      <c r="EQ1920" s="49"/>
      <c r="ER1920" s="41"/>
      <c r="ES1920" s="107"/>
      <c r="ET1920" s="46"/>
      <c r="EU1920" s="46"/>
      <c r="EV1920" s="110"/>
      <c r="EW1920" s="5"/>
      <c r="EX1920" s="10"/>
      <c r="EY1920" s="106"/>
      <c r="EZ1920" s="1"/>
      <c r="FA1920" s="11"/>
      <c r="FB1920" s="46"/>
      <c r="FC1920" s="46"/>
      <c r="FD1920" s="46"/>
      <c r="FE1920" s="46"/>
      <c r="FF1920" s="46"/>
      <c r="FG1920" s="46"/>
      <c r="FH1920" s="49"/>
      <c r="FI1920" s="41"/>
      <c r="FJ1920" s="107"/>
      <c r="FK1920" s="46"/>
      <c r="FL1920" s="46"/>
      <c r="FM1920" s="110"/>
      <c r="FN1920" s="5"/>
      <c r="FO1920" s="10"/>
      <c r="FP1920" s="106"/>
      <c r="FQ1920" s="1"/>
      <c r="FR1920" s="11"/>
      <c r="FS1920" s="46"/>
      <c r="FT1920" s="46"/>
      <c r="FU1920" s="46"/>
      <c r="FV1920" s="46"/>
      <c r="FW1920" s="46"/>
      <c r="FX1920" s="46"/>
      <c r="FY1920" s="49"/>
      <c r="FZ1920" s="41"/>
      <c r="GA1920" s="107"/>
      <c r="GB1920" s="46"/>
      <c r="GC1920" s="46"/>
      <c r="GD1920" s="110"/>
      <c r="GE1920" s="5"/>
      <c r="GF1920" s="10"/>
      <c r="GG1920" s="106"/>
      <c r="GH1920" s="1"/>
      <c r="GI1920" s="11"/>
      <c r="GJ1920" s="46"/>
      <c r="GK1920" s="46"/>
      <c r="GL1920" s="46"/>
      <c r="GM1920" s="46"/>
      <c r="GN1920" s="46"/>
      <c r="GO1920" s="46"/>
      <c r="GP1920" s="49"/>
      <c r="GQ1920" s="41"/>
      <c r="GR1920" s="107"/>
      <c r="GS1920" s="46"/>
      <c r="GT1920" s="46"/>
      <c r="GU1920" s="110"/>
      <c r="GV1920" s="5"/>
      <c r="GW1920" s="10"/>
      <c r="GX1920" s="106"/>
      <c r="GY1920" s="1"/>
      <c r="GZ1920" s="11"/>
      <c r="HA1920" s="46"/>
      <c r="HB1920" s="46"/>
      <c r="HC1920" s="46"/>
      <c r="HD1920" s="46"/>
      <c r="HE1920" s="46"/>
      <c r="HF1920" s="46"/>
      <c r="HG1920" s="49"/>
      <c r="HH1920" s="41"/>
      <c r="HI1920" s="107"/>
      <c r="HJ1920" s="46"/>
      <c r="HK1920" s="46"/>
      <c r="HL1920" s="110"/>
      <c r="HM1920" s="5"/>
      <c r="HN1920" s="10"/>
      <c r="HO1920" s="106"/>
      <c r="HP1920" s="1"/>
      <c r="HQ1920" s="11"/>
      <c r="HR1920" s="46"/>
      <c r="HS1920" s="46"/>
      <c r="HT1920" s="46"/>
      <c r="HU1920" s="46"/>
      <c r="HV1920" s="46"/>
      <c r="HW1920" s="46"/>
      <c r="HX1920" s="49"/>
      <c r="HY1920" s="41"/>
      <c r="HZ1920" s="107"/>
      <c r="IA1920" s="46"/>
      <c r="IB1920" s="46"/>
      <c r="IC1920" s="110"/>
      <c r="ID1920" s="5"/>
    </row>
    <row r="1921" spans="1:238" s="51" customFormat="1" ht="18.75" customHeight="1">
      <c r="A1921" s="50">
        <v>150839</v>
      </c>
      <c r="B1921" s="10" t="s">
        <v>4309</v>
      </c>
      <c r="C1921" s="13">
        <v>409.23</v>
      </c>
      <c r="D1921" s="11"/>
      <c r="E1921" s="11" t="s">
        <v>2259</v>
      </c>
      <c r="F1921" s="11" t="s">
        <v>0</v>
      </c>
      <c r="G1921" s="46">
        <v>1</v>
      </c>
      <c r="H1921" s="46">
        <v>1</v>
      </c>
      <c r="I1921" s="46">
        <v>1</v>
      </c>
      <c r="J1921" s="46" t="s">
        <v>1198</v>
      </c>
      <c r="K1921" s="46" t="s">
        <v>1198</v>
      </c>
      <c r="L1921" s="46" t="s">
        <v>1198</v>
      </c>
      <c r="M1921" s="49">
        <v>6925808300760</v>
      </c>
      <c r="N1921" s="107"/>
      <c r="O1921" s="41">
        <f t="shared" si="246"/>
        <v>0</v>
      </c>
      <c r="P1921" s="47">
        <f t="shared" si="247"/>
        <v>0</v>
      </c>
      <c r="Q1921" s="47">
        <f t="shared" si="248"/>
        <v>0</v>
      </c>
      <c r="R1921" s="47">
        <f t="shared" si="248"/>
        <v>0</v>
      </c>
      <c r="S1921" s="106"/>
      <c r="T1921" s="1"/>
      <c r="U1921" s="11"/>
      <c r="V1921" s="46"/>
      <c r="W1921" s="46"/>
      <c r="X1921" s="46"/>
      <c r="Y1921" s="46"/>
      <c r="Z1921" s="46"/>
      <c r="AA1921" s="46"/>
      <c r="AB1921" s="49"/>
      <c r="AC1921" s="41"/>
      <c r="AD1921" s="107"/>
      <c r="AE1921" s="46"/>
      <c r="AF1921" s="46"/>
      <c r="AG1921" s="110"/>
      <c r="AH1921" s="5"/>
      <c r="AI1921" s="10"/>
      <c r="AJ1921" s="106"/>
      <c r="AK1921" s="1"/>
      <c r="AL1921" s="11"/>
      <c r="AM1921" s="46"/>
      <c r="AN1921" s="46"/>
      <c r="AO1921" s="46"/>
      <c r="AP1921" s="46"/>
      <c r="AQ1921" s="46"/>
      <c r="AR1921" s="46"/>
      <c r="AS1921" s="49"/>
      <c r="AT1921" s="41"/>
      <c r="AU1921" s="107"/>
      <c r="AV1921" s="46"/>
      <c r="AW1921" s="46"/>
      <c r="AX1921" s="110"/>
      <c r="AY1921" s="5"/>
      <c r="AZ1921" s="10"/>
      <c r="BA1921" s="106"/>
      <c r="BB1921" s="1"/>
      <c r="BC1921" s="11"/>
      <c r="BD1921" s="46"/>
      <c r="BE1921" s="46"/>
      <c r="BF1921" s="46"/>
      <c r="BG1921" s="46"/>
      <c r="BH1921" s="46"/>
      <c r="BI1921" s="46"/>
      <c r="BJ1921" s="49"/>
      <c r="BK1921" s="41"/>
      <c r="BL1921" s="107"/>
      <c r="BM1921" s="46"/>
      <c r="BN1921" s="46"/>
      <c r="BO1921" s="110"/>
      <c r="BP1921" s="5"/>
      <c r="BQ1921" s="10"/>
      <c r="BR1921" s="106"/>
      <c r="BS1921" s="1"/>
      <c r="BT1921" s="11"/>
      <c r="BU1921" s="46"/>
      <c r="BV1921" s="46"/>
      <c r="BW1921" s="46"/>
      <c r="BX1921" s="46"/>
      <c r="BY1921" s="46"/>
      <c r="BZ1921" s="46"/>
      <c r="CA1921" s="49"/>
      <c r="CB1921" s="41"/>
      <c r="CC1921" s="107"/>
      <c r="CD1921" s="46"/>
      <c r="CE1921" s="46"/>
      <c r="CF1921" s="110"/>
      <c r="CG1921" s="5"/>
      <c r="CH1921" s="10"/>
      <c r="CI1921" s="106"/>
      <c r="CJ1921" s="1"/>
      <c r="CK1921" s="11"/>
      <c r="CL1921" s="46"/>
      <c r="CM1921" s="46"/>
      <c r="CN1921" s="46"/>
      <c r="CO1921" s="46"/>
      <c r="CP1921" s="46"/>
      <c r="CQ1921" s="46"/>
      <c r="CR1921" s="49"/>
      <c r="CS1921" s="41"/>
      <c r="CT1921" s="107"/>
      <c r="CU1921" s="46"/>
      <c r="CV1921" s="46"/>
      <c r="CW1921" s="110"/>
      <c r="CX1921" s="5"/>
      <c r="CY1921" s="10"/>
      <c r="CZ1921" s="106"/>
      <c r="DA1921" s="1"/>
      <c r="DB1921" s="11"/>
      <c r="DC1921" s="46"/>
      <c r="DD1921" s="46"/>
      <c r="DE1921" s="46"/>
      <c r="DF1921" s="46"/>
      <c r="DG1921" s="46"/>
      <c r="DH1921" s="46"/>
      <c r="DI1921" s="49"/>
      <c r="DJ1921" s="41"/>
      <c r="DK1921" s="107"/>
      <c r="DL1921" s="46"/>
      <c r="DM1921" s="46"/>
      <c r="DN1921" s="110"/>
      <c r="DO1921" s="5"/>
      <c r="DP1921" s="10"/>
      <c r="DQ1921" s="106"/>
      <c r="DR1921" s="1"/>
      <c r="DS1921" s="11"/>
      <c r="DT1921" s="46"/>
      <c r="DU1921" s="46"/>
      <c r="DV1921" s="46"/>
      <c r="DW1921" s="46"/>
      <c r="DX1921" s="46"/>
      <c r="DY1921" s="46"/>
      <c r="DZ1921" s="49"/>
      <c r="EA1921" s="41"/>
      <c r="EB1921" s="107"/>
      <c r="EC1921" s="46"/>
      <c r="ED1921" s="46"/>
      <c r="EE1921" s="110"/>
      <c r="EF1921" s="5"/>
      <c r="EG1921" s="10"/>
      <c r="EH1921" s="106"/>
      <c r="EI1921" s="1"/>
      <c r="EJ1921" s="11"/>
      <c r="EK1921" s="46"/>
      <c r="EL1921" s="46"/>
      <c r="EM1921" s="46"/>
      <c r="EN1921" s="46"/>
      <c r="EO1921" s="46"/>
      <c r="EP1921" s="46"/>
      <c r="EQ1921" s="49"/>
      <c r="ER1921" s="41"/>
      <c r="ES1921" s="107"/>
      <c r="ET1921" s="46"/>
      <c r="EU1921" s="46"/>
      <c r="EV1921" s="110"/>
      <c r="EW1921" s="5"/>
      <c r="EX1921" s="10"/>
      <c r="EY1921" s="106"/>
      <c r="EZ1921" s="1"/>
      <c r="FA1921" s="11"/>
      <c r="FB1921" s="46"/>
      <c r="FC1921" s="46"/>
      <c r="FD1921" s="46"/>
      <c r="FE1921" s="46"/>
      <c r="FF1921" s="46"/>
      <c r="FG1921" s="46"/>
      <c r="FH1921" s="49"/>
      <c r="FI1921" s="41"/>
      <c r="FJ1921" s="107"/>
      <c r="FK1921" s="46"/>
      <c r="FL1921" s="46"/>
      <c r="FM1921" s="110"/>
      <c r="FN1921" s="5"/>
      <c r="FO1921" s="10"/>
      <c r="FP1921" s="106"/>
      <c r="FQ1921" s="1"/>
      <c r="FR1921" s="11"/>
      <c r="FS1921" s="46"/>
      <c r="FT1921" s="46"/>
      <c r="FU1921" s="46"/>
      <c r="FV1921" s="46"/>
      <c r="FW1921" s="46"/>
      <c r="FX1921" s="46"/>
      <c r="FY1921" s="49"/>
      <c r="FZ1921" s="41"/>
      <c r="GA1921" s="107"/>
      <c r="GB1921" s="46"/>
      <c r="GC1921" s="46"/>
      <c r="GD1921" s="110"/>
      <c r="GE1921" s="5"/>
      <c r="GF1921" s="10"/>
      <c r="GG1921" s="106"/>
      <c r="GH1921" s="1"/>
      <c r="GI1921" s="11"/>
      <c r="GJ1921" s="46"/>
      <c r="GK1921" s="46"/>
      <c r="GL1921" s="46"/>
      <c r="GM1921" s="46"/>
      <c r="GN1921" s="46"/>
      <c r="GO1921" s="46"/>
      <c r="GP1921" s="49"/>
      <c r="GQ1921" s="41"/>
      <c r="GR1921" s="107"/>
      <c r="GS1921" s="46"/>
      <c r="GT1921" s="46"/>
      <c r="GU1921" s="110"/>
      <c r="GV1921" s="5"/>
      <c r="GW1921" s="10"/>
      <c r="GX1921" s="106"/>
      <c r="GY1921" s="1"/>
      <c r="GZ1921" s="11"/>
      <c r="HA1921" s="46"/>
      <c r="HB1921" s="46"/>
      <c r="HC1921" s="46"/>
      <c r="HD1921" s="46"/>
      <c r="HE1921" s="46"/>
      <c r="HF1921" s="46"/>
      <c r="HG1921" s="49"/>
      <c r="HH1921" s="41"/>
      <c r="HI1921" s="107"/>
      <c r="HJ1921" s="46"/>
      <c r="HK1921" s="46"/>
      <c r="HL1921" s="110"/>
      <c r="HM1921" s="5"/>
      <c r="HN1921" s="10"/>
      <c r="HO1921" s="106"/>
      <c r="HP1921" s="1"/>
      <c r="HQ1921" s="11"/>
      <c r="HR1921" s="46"/>
      <c r="HS1921" s="46"/>
      <c r="HT1921" s="46"/>
      <c r="HU1921" s="46"/>
      <c r="HV1921" s="46"/>
      <c r="HW1921" s="46"/>
      <c r="HX1921" s="49"/>
      <c r="HY1921" s="41"/>
      <c r="HZ1921" s="107"/>
      <c r="IA1921" s="46"/>
      <c r="IB1921" s="46"/>
      <c r="IC1921" s="110"/>
      <c r="ID1921" s="5"/>
    </row>
    <row r="1922" spans="1:238" s="51" customFormat="1" ht="18.75" customHeight="1">
      <c r="A1922" s="50">
        <v>150840</v>
      </c>
      <c r="B1922" s="10" t="s">
        <v>4310</v>
      </c>
      <c r="C1922" s="13">
        <v>409.23</v>
      </c>
      <c r="D1922" s="11"/>
      <c r="E1922" s="11" t="s">
        <v>2259</v>
      </c>
      <c r="F1922" s="11" t="s">
        <v>0</v>
      </c>
      <c r="G1922" s="46">
        <v>1</v>
      </c>
      <c r="H1922" s="46">
        <v>1</v>
      </c>
      <c r="I1922" s="46">
        <v>1</v>
      </c>
      <c r="J1922" s="46" t="s">
        <v>1198</v>
      </c>
      <c r="K1922" s="46" t="s">
        <v>1198</v>
      </c>
      <c r="L1922" s="46" t="s">
        <v>1198</v>
      </c>
      <c r="M1922" s="49">
        <v>6925808300777</v>
      </c>
      <c r="N1922" s="107"/>
      <c r="O1922" s="41">
        <f t="shared" si="246"/>
        <v>0</v>
      </c>
      <c r="P1922" s="47">
        <f t="shared" si="247"/>
        <v>0</v>
      </c>
      <c r="Q1922" s="47">
        <f t="shared" si="248"/>
        <v>0</v>
      </c>
      <c r="R1922" s="47">
        <f t="shared" si="248"/>
        <v>0</v>
      </c>
      <c r="S1922" s="106"/>
      <c r="T1922" s="1"/>
      <c r="U1922" s="11"/>
      <c r="V1922" s="46"/>
      <c r="W1922" s="46"/>
      <c r="X1922" s="46"/>
      <c r="Y1922" s="46"/>
      <c r="Z1922" s="46"/>
      <c r="AA1922" s="46"/>
      <c r="AB1922" s="49"/>
      <c r="AC1922" s="41"/>
      <c r="AD1922" s="107"/>
      <c r="AE1922" s="46"/>
      <c r="AF1922" s="46"/>
      <c r="AG1922" s="110"/>
      <c r="AH1922" s="5"/>
      <c r="AI1922" s="10"/>
      <c r="AJ1922" s="106"/>
      <c r="AK1922" s="1"/>
      <c r="AL1922" s="11"/>
      <c r="AM1922" s="46"/>
      <c r="AN1922" s="46"/>
      <c r="AO1922" s="46"/>
      <c r="AP1922" s="46"/>
      <c r="AQ1922" s="46"/>
      <c r="AR1922" s="46"/>
      <c r="AS1922" s="49"/>
      <c r="AT1922" s="41"/>
      <c r="AU1922" s="107"/>
      <c r="AV1922" s="46"/>
      <c r="AW1922" s="46"/>
      <c r="AX1922" s="110"/>
      <c r="AY1922" s="5"/>
      <c r="AZ1922" s="10"/>
      <c r="BA1922" s="106"/>
      <c r="BB1922" s="1"/>
      <c r="BC1922" s="11"/>
      <c r="BD1922" s="46"/>
      <c r="BE1922" s="46"/>
      <c r="BF1922" s="46"/>
      <c r="BG1922" s="46"/>
      <c r="BH1922" s="46"/>
      <c r="BI1922" s="46"/>
      <c r="BJ1922" s="49"/>
      <c r="BK1922" s="41"/>
      <c r="BL1922" s="107"/>
      <c r="BM1922" s="46"/>
      <c r="BN1922" s="46"/>
      <c r="BO1922" s="110"/>
      <c r="BP1922" s="5"/>
      <c r="BQ1922" s="10"/>
      <c r="BR1922" s="106"/>
      <c r="BS1922" s="1"/>
      <c r="BT1922" s="11"/>
      <c r="BU1922" s="46"/>
      <c r="BV1922" s="46"/>
      <c r="BW1922" s="46"/>
      <c r="BX1922" s="46"/>
      <c r="BY1922" s="46"/>
      <c r="BZ1922" s="46"/>
      <c r="CA1922" s="49"/>
      <c r="CB1922" s="41"/>
      <c r="CC1922" s="107"/>
      <c r="CD1922" s="46"/>
      <c r="CE1922" s="46"/>
      <c r="CF1922" s="110"/>
      <c r="CG1922" s="5"/>
      <c r="CH1922" s="10"/>
      <c r="CI1922" s="106"/>
      <c r="CJ1922" s="1"/>
      <c r="CK1922" s="11"/>
      <c r="CL1922" s="46"/>
      <c r="CM1922" s="46"/>
      <c r="CN1922" s="46"/>
      <c r="CO1922" s="46"/>
      <c r="CP1922" s="46"/>
      <c r="CQ1922" s="46"/>
      <c r="CR1922" s="49"/>
      <c r="CS1922" s="41"/>
      <c r="CT1922" s="107"/>
      <c r="CU1922" s="46"/>
      <c r="CV1922" s="46"/>
      <c r="CW1922" s="110"/>
      <c r="CX1922" s="5"/>
      <c r="CY1922" s="10"/>
      <c r="CZ1922" s="106"/>
      <c r="DA1922" s="1"/>
      <c r="DB1922" s="11"/>
      <c r="DC1922" s="46"/>
      <c r="DD1922" s="46"/>
      <c r="DE1922" s="46"/>
      <c r="DF1922" s="46"/>
      <c r="DG1922" s="46"/>
      <c r="DH1922" s="46"/>
      <c r="DI1922" s="49"/>
      <c r="DJ1922" s="41"/>
      <c r="DK1922" s="107"/>
      <c r="DL1922" s="46"/>
      <c r="DM1922" s="46"/>
      <c r="DN1922" s="110"/>
      <c r="DO1922" s="5"/>
      <c r="DP1922" s="10"/>
      <c r="DQ1922" s="106"/>
      <c r="DR1922" s="1"/>
      <c r="DS1922" s="11"/>
      <c r="DT1922" s="46"/>
      <c r="DU1922" s="46"/>
      <c r="DV1922" s="46"/>
      <c r="DW1922" s="46"/>
      <c r="DX1922" s="46"/>
      <c r="DY1922" s="46"/>
      <c r="DZ1922" s="49"/>
      <c r="EA1922" s="41"/>
      <c r="EB1922" s="107"/>
      <c r="EC1922" s="46"/>
      <c r="ED1922" s="46"/>
      <c r="EE1922" s="110"/>
      <c r="EF1922" s="5"/>
      <c r="EG1922" s="10"/>
      <c r="EH1922" s="106"/>
      <c r="EI1922" s="1"/>
      <c r="EJ1922" s="11"/>
      <c r="EK1922" s="46"/>
      <c r="EL1922" s="46"/>
      <c r="EM1922" s="46"/>
      <c r="EN1922" s="46"/>
      <c r="EO1922" s="46"/>
      <c r="EP1922" s="46"/>
      <c r="EQ1922" s="49"/>
      <c r="ER1922" s="41"/>
      <c r="ES1922" s="107"/>
      <c r="ET1922" s="46"/>
      <c r="EU1922" s="46"/>
      <c r="EV1922" s="110"/>
      <c r="EW1922" s="5"/>
      <c r="EX1922" s="10"/>
      <c r="EY1922" s="106"/>
      <c r="EZ1922" s="1"/>
      <c r="FA1922" s="11"/>
      <c r="FB1922" s="46"/>
      <c r="FC1922" s="46"/>
      <c r="FD1922" s="46"/>
      <c r="FE1922" s="46"/>
      <c r="FF1922" s="46"/>
      <c r="FG1922" s="46"/>
      <c r="FH1922" s="49"/>
      <c r="FI1922" s="41"/>
      <c r="FJ1922" s="107"/>
      <c r="FK1922" s="46"/>
      <c r="FL1922" s="46"/>
      <c r="FM1922" s="110"/>
      <c r="FN1922" s="5"/>
      <c r="FO1922" s="10"/>
      <c r="FP1922" s="106"/>
      <c r="FQ1922" s="1"/>
      <c r="FR1922" s="11"/>
      <c r="FS1922" s="46"/>
      <c r="FT1922" s="46"/>
      <c r="FU1922" s="46"/>
      <c r="FV1922" s="46"/>
      <c r="FW1922" s="46"/>
      <c r="FX1922" s="46"/>
      <c r="FY1922" s="49"/>
      <c r="FZ1922" s="41"/>
      <c r="GA1922" s="107"/>
      <c r="GB1922" s="46"/>
      <c r="GC1922" s="46"/>
      <c r="GD1922" s="110"/>
      <c r="GE1922" s="5"/>
      <c r="GF1922" s="10"/>
      <c r="GG1922" s="106"/>
      <c r="GH1922" s="1"/>
      <c r="GI1922" s="11"/>
      <c r="GJ1922" s="46"/>
      <c r="GK1922" s="46"/>
      <c r="GL1922" s="46"/>
      <c r="GM1922" s="46"/>
      <c r="GN1922" s="46"/>
      <c r="GO1922" s="46"/>
      <c r="GP1922" s="49"/>
      <c r="GQ1922" s="41"/>
      <c r="GR1922" s="107"/>
      <c r="GS1922" s="46"/>
      <c r="GT1922" s="46"/>
      <c r="GU1922" s="110"/>
      <c r="GV1922" s="5"/>
      <c r="GW1922" s="10"/>
      <c r="GX1922" s="106"/>
      <c r="GY1922" s="1"/>
      <c r="GZ1922" s="11"/>
      <c r="HA1922" s="46"/>
      <c r="HB1922" s="46"/>
      <c r="HC1922" s="46"/>
      <c r="HD1922" s="46"/>
      <c r="HE1922" s="46"/>
      <c r="HF1922" s="46"/>
      <c r="HG1922" s="49"/>
      <c r="HH1922" s="41"/>
      <c r="HI1922" s="107"/>
      <c r="HJ1922" s="46"/>
      <c r="HK1922" s="46"/>
      <c r="HL1922" s="110"/>
      <c r="HM1922" s="5"/>
      <c r="HN1922" s="10"/>
      <c r="HO1922" s="106"/>
      <c r="HP1922" s="1"/>
      <c r="HQ1922" s="11"/>
      <c r="HR1922" s="46"/>
      <c r="HS1922" s="46"/>
      <c r="HT1922" s="46"/>
      <c r="HU1922" s="46"/>
      <c r="HV1922" s="46"/>
      <c r="HW1922" s="46"/>
      <c r="HX1922" s="49"/>
      <c r="HY1922" s="41"/>
      <c r="HZ1922" s="107"/>
      <c r="IA1922" s="46"/>
      <c r="IB1922" s="46"/>
      <c r="IC1922" s="110"/>
      <c r="ID1922" s="5"/>
    </row>
    <row r="1923" spans="1:238" s="51" customFormat="1" ht="18.75" customHeight="1">
      <c r="A1923" s="50">
        <v>150842</v>
      </c>
      <c r="B1923" s="10" t="s">
        <v>4311</v>
      </c>
      <c r="C1923" s="13">
        <v>560.03</v>
      </c>
      <c r="D1923" s="11"/>
      <c r="E1923" s="11" t="s">
        <v>2259</v>
      </c>
      <c r="F1923" s="11" t="s">
        <v>0</v>
      </c>
      <c r="G1923" s="46">
        <v>1</v>
      </c>
      <c r="H1923" s="46">
        <v>1</v>
      </c>
      <c r="I1923" s="46">
        <v>1</v>
      </c>
      <c r="J1923" s="46" t="s">
        <v>1198</v>
      </c>
      <c r="K1923" s="46" t="s">
        <v>1198</v>
      </c>
      <c r="L1923" s="46" t="s">
        <v>1198</v>
      </c>
      <c r="M1923" s="49">
        <v>6925808300784</v>
      </c>
      <c r="N1923" s="107"/>
      <c r="O1923" s="41">
        <f t="shared" si="246"/>
        <v>0</v>
      </c>
      <c r="P1923" s="47">
        <f t="shared" si="247"/>
        <v>0</v>
      </c>
      <c r="Q1923" s="47">
        <f t="shared" si="248"/>
        <v>0</v>
      </c>
      <c r="R1923" s="47">
        <f t="shared" si="248"/>
        <v>0</v>
      </c>
      <c r="S1923" s="106"/>
      <c r="T1923" s="1"/>
      <c r="U1923" s="11"/>
      <c r="V1923" s="46"/>
      <c r="W1923" s="46"/>
      <c r="X1923" s="46"/>
      <c r="Y1923" s="46"/>
      <c r="Z1923" s="46"/>
      <c r="AA1923" s="46"/>
      <c r="AB1923" s="49"/>
      <c r="AC1923" s="41"/>
      <c r="AD1923" s="107"/>
      <c r="AE1923" s="46"/>
      <c r="AF1923" s="46"/>
      <c r="AG1923" s="110"/>
      <c r="AH1923" s="5"/>
      <c r="AI1923" s="10"/>
      <c r="AJ1923" s="106"/>
      <c r="AK1923" s="1"/>
      <c r="AL1923" s="11"/>
      <c r="AM1923" s="46"/>
      <c r="AN1923" s="46"/>
      <c r="AO1923" s="46"/>
      <c r="AP1923" s="46"/>
      <c r="AQ1923" s="46"/>
      <c r="AR1923" s="46"/>
      <c r="AS1923" s="49"/>
      <c r="AT1923" s="41"/>
      <c r="AU1923" s="107"/>
      <c r="AV1923" s="46"/>
      <c r="AW1923" s="46"/>
      <c r="AX1923" s="110"/>
      <c r="AY1923" s="5"/>
      <c r="AZ1923" s="10"/>
      <c r="BA1923" s="106"/>
      <c r="BB1923" s="1"/>
      <c r="BC1923" s="11"/>
      <c r="BD1923" s="46"/>
      <c r="BE1923" s="46"/>
      <c r="BF1923" s="46"/>
      <c r="BG1923" s="46"/>
      <c r="BH1923" s="46"/>
      <c r="BI1923" s="46"/>
      <c r="BJ1923" s="49"/>
      <c r="BK1923" s="41"/>
      <c r="BL1923" s="107"/>
      <c r="BM1923" s="46"/>
      <c r="BN1923" s="46"/>
      <c r="BO1923" s="110"/>
      <c r="BP1923" s="5"/>
      <c r="BQ1923" s="10"/>
      <c r="BR1923" s="106"/>
      <c r="BS1923" s="1"/>
      <c r="BT1923" s="11"/>
      <c r="BU1923" s="46"/>
      <c r="BV1923" s="46"/>
      <c r="BW1923" s="46"/>
      <c r="BX1923" s="46"/>
      <c r="BY1923" s="46"/>
      <c r="BZ1923" s="46"/>
      <c r="CA1923" s="49"/>
      <c r="CB1923" s="41"/>
      <c r="CC1923" s="107"/>
      <c r="CD1923" s="46"/>
      <c r="CE1923" s="46"/>
      <c r="CF1923" s="110"/>
      <c r="CG1923" s="5"/>
      <c r="CH1923" s="10"/>
      <c r="CI1923" s="106"/>
      <c r="CJ1923" s="1"/>
      <c r="CK1923" s="11"/>
      <c r="CL1923" s="46"/>
      <c r="CM1923" s="46"/>
      <c r="CN1923" s="46"/>
      <c r="CO1923" s="46"/>
      <c r="CP1923" s="46"/>
      <c r="CQ1923" s="46"/>
      <c r="CR1923" s="49"/>
      <c r="CS1923" s="41"/>
      <c r="CT1923" s="107"/>
      <c r="CU1923" s="46"/>
      <c r="CV1923" s="46"/>
      <c r="CW1923" s="110"/>
      <c r="CX1923" s="5"/>
      <c r="CY1923" s="10"/>
      <c r="CZ1923" s="106"/>
      <c r="DA1923" s="1"/>
      <c r="DB1923" s="11"/>
      <c r="DC1923" s="46"/>
      <c r="DD1923" s="46"/>
      <c r="DE1923" s="46"/>
      <c r="DF1923" s="46"/>
      <c r="DG1923" s="46"/>
      <c r="DH1923" s="46"/>
      <c r="DI1923" s="49"/>
      <c r="DJ1923" s="41"/>
      <c r="DK1923" s="107"/>
      <c r="DL1923" s="46"/>
      <c r="DM1923" s="46"/>
      <c r="DN1923" s="110"/>
      <c r="DO1923" s="5"/>
      <c r="DP1923" s="10"/>
      <c r="DQ1923" s="106"/>
      <c r="DR1923" s="1"/>
      <c r="DS1923" s="11"/>
      <c r="DT1923" s="46"/>
      <c r="DU1923" s="46"/>
      <c r="DV1923" s="46"/>
      <c r="DW1923" s="46"/>
      <c r="DX1923" s="46"/>
      <c r="DY1923" s="46"/>
      <c r="DZ1923" s="49"/>
      <c r="EA1923" s="41"/>
      <c r="EB1923" s="107"/>
      <c r="EC1923" s="46"/>
      <c r="ED1923" s="46"/>
      <c r="EE1923" s="110"/>
      <c r="EF1923" s="5"/>
      <c r="EG1923" s="10"/>
      <c r="EH1923" s="106"/>
      <c r="EI1923" s="1"/>
      <c r="EJ1923" s="11"/>
      <c r="EK1923" s="46"/>
      <c r="EL1923" s="46"/>
      <c r="EM1923" s="46"/>
      <c r="EN1923" s="46"/>
      <c r="EO1923" s="46"/>
      <c r="EP1923" s="46"/>
      <c r="EQ1923" s="49"/>
      <c r="ER1923" s="41"/>
      <c r="ES1923" s="107"/>
      <c r="ET1923" s="46"/>
      <c r="EU1923" s="46"/>
      <c r="EV1923" s="110"/>
      <c r="EW1923" s="5"/>
      <c r="EX1923" s="10"/>
      <c r="EY1923" s="106"/>
      <c r="EZ1923" s="1"/>
      <c r="FA1923" s="11"/>
      <c r="FB1923" s="46"/>
      <c r="FC1923" s="46"/>
      <c r="FD1923" s="46"/>
      <c r="FE1923" s="46"/>
      <c r="FF1923" s="46"/>
      <c r="FG1923" s="46"/>
      <c r="FH1923" s="49"/>
      <c r="FI1923" s="41"/>
      <c r="FJ1923" s="107"/>
      <c r="FK1923" s="46"/>
      <c r="FL1923" s="46"/>
      <c r="FM1923" s="110"/>
      <c r="FN1923" s="5"/>
      <c r="FO1923" s="10"/>
      <c r="FP1923" s="106"/>
      <c r="FQ1923" s="1"/>
      <c r="FR1923" s="11"/>
      <c r="FS1923" s="46"/>
      <c r="FT1923" s="46"/>
      <c r="FU1923" s="46"/>
      <c r="FV1923" s="46"/>
      <c r="FW1923" s="46"/>
      <c r="FX1923" s="46"/>
      <c r="FY1923" s="49"/>
      <c r="FZ1923" s="41"/>
      <c r="GA1923" s="107"/>
      <c r="GB1923" s="46"/>
      <c r="GC1923" s="46"/>
      <c r="GD1923" s="110"/>
      <c r="GE1923" s="5"/>
      <c r="GF1923" s="10"/>
      <c r="GG1923" s="106"/>
      <c r="GH1923" s="1"/>
      <c r="GI1923" s="11"/>
      <c r="GJ1923" s="46"/>
      <c r="GK1923" s="46"/>
      <c r="GL1923" s="46"/>
      <c r="GM1923" s="46"/>
      <c r="GN1923" s="46"/>
      <c r="GO1923" s="46"/>
      <c r="GP1923" s="49"/>
      <c r="GQ1923" s="41"/>
      <c r="GR1923" s="107"/>
      <c r="GS1923" s="46"/>
      <c r="GT1923" s="46"/>
      <c r="GU1923" s="110"/>
      <c r="GV1923" s="5"/>
      <c r="GW1923" s="10"/>
      <c r="GX1923" s="106"/>
      <c r="GY1923" s="1"/>
      <c r="GZ1923" s="11"/>
      <c r="HA1923" s="46"/>
      <c r="HB1923" s="46"/>
      <c r="HC1923" s="46"/>
      <c r="HD1923" s="46"/>
      <c r="HE1923" s="46"/>
      <c r="HF1923" s="46"/>
      <c r="HG1923" s="49"/>
      <c r="HH1923" s="41"/>
      <c r="HI1923" s="107"/>
      <c r="HJ1923" s="46"/>
      <c r="HK1923" s="46"/>
      <c r="HL1923" s="110"/>
      <c r="HM1923" s="5"/>
      <c r="HN1923" s="10"/>
      <c r="HO1923" s="106"/>
      <c r="HP1923" s="1"/>
      <c r="HQ1923" s="11"/>
      <c r="HR1923" s="46"/>
      <c r="HS1923" s="46"/>
      <c r="HT1923" s="46"/>
      <c r="HU1923" s="46"/>
      <c r="HV1923" s="46"/>
      <c r="HW1923" s="46"/>
      <c r="HX1923" s="49"/>
      <c r="HY1923" s="41"/>
      <c r="HZ1923" s="107"/>
      <c r="IA1923" s="46"/>
      <c r="IB1923" s="46"/>
      <c r="IC1923" s="110"/>
      <c r="ID1923" s="5"/>
    </row>
    <row r="1924" spans="1:238" s="51" customFormat="1" ht="18.75" customHeight="1">
      <c r="A1924" s="50">
        <v>150844</v>
      </c>
      <c r="B1924" s="10" t="s">
        <v>4312</v>
      </c>
      <c r="C1924" s="13">
        <v>560.03</v>
      </c>
      <c r="D1924" s="11"/>
      <c r="E1924" s="11" t="s">
        <v>2259</v>
      </c>
      <c r="F1924" s="11" t="s">
        <v>0</v>
      </c>
      <c r="G1924" s="46">
        <v>1</v>
      </c>
      <c r="H1924" s="46">
        <v>1</v>
      </c>
      <c r="I1924" s="46">
        <v>1</v>
      </c>
      <c r="J1924" s="46" t="s">
        <v>1198</v>
      </c>
      <c r="K1924" s="46" t="s">
        <v>1198</v>
      </c>
      <c r="L1924" s="46" t="s">
        <v>1198</v>
      </c>
      <c r="M1924" s="49">
        <v>6925808300791</v>
      </c>
      <c r="N1924" s="107"/>
      <c r="O1924" s="41">
        <f t="shared" si="246"/>
        <v>0</v>
      </c>
      <c r="P1924" s="47">
        <f t="shared" si="247"/>
        <v>0</v>
      </c>
      <c r="Q1924" s="47">
        <f t="shared" si="248"/>
        <v>0</v>
      </c>
      <c r="R1924" s="47">
        <f t="shared" si="248"/>
        <v>0</v>
      </c>
      <c r="S1924" s="106"/>
      <c r="T1924" s="1"/>
      <c r="U1924" s="11"/>
      <c r="V1924" s="46"/>
      <c r="W1924" s="46"/>
      <c r="X1924" s="46"/>
      <c r="Y1924" s="46"/>
      <c r="Z1924" s="46"/>
      <c r="AA1924" s="46"/>
      <c r="AB1924" s="49"/>
      <c r="AC1924" s="41"/>
      <c r="AD1924" s="107"/>
      <c r="AE1924" s="46"/>
      <c r="AF1924" s="46"/>
      <c r="AG1924" s="110"/>
      <c r="AH1924" s="5"/>
      <c r="AI1924" s="10"/>
      <c r="AJ1924" s="106"/>
      <c r="AK1924" s="1"/>
      <c r="AL1924" s="11"/>
      <c r="AM1924" s="46"/>
      <c r="AN1924" s="46"/>
      <c r="AO1924" s="46"/>
      <c r="AP1924" s="46"/>
      <c r="AQ1924" s="46"/>
      <c r="AR1924" s="46"/>
      <c r="AS1924" s="49"/>
      <c r="AT1924" s="41"/>
      <c r="AU1924" s="107"/>
      <c r="AV1924" s="46"/>
      <c r="AW1924" s="46"/>
      <c r="AX1924" s="110"/>
      <c r="AY1924" s="5"/>
      <c r="AZ1924" s="10"/>
      <c r="BA1924" s="106"/>
      <c r="BB1924" s="1"/>
      <c r="BC1924" s="11"/>
      <c r="BD1924" s="46"/>
      <c r="BE1924" s="46"/>
      <c r="BF1924" s="46"/>
      <c r="BG1924" s="46"/>
      <c r="BH1924" s="46"/>
      <c r="BI1924" s="46"/>
      <c r="BJ1924" s="49"/>
      <c r="BK1924" s="41"/>
      <c r="BL1924" s="107"/>
      <c r="BM1924" s="46"/>
      <c r="BN1924" s="46"/>
      <c r="BO1924" s="110"/>
      <c r="BP1924" s="5"/>
      <c r="BQ1924" s="10"/>
      <c r="BR1924" s="106"/>
      <c r="BS1924" s="1"/>
      <c r="BT1924" s="11"/>
      <c r="BU1924" s="46"/>
      <c r="BV1924" s="46"/>
      <c r="BW1924" s="46"/>
      <c r="BX1924" s="46"/>
      <c r="BY1924" s="46"/>
      <c r="BZ1924" s="46"/>
      <c r="CA1924" s="49"/>
      <c r="CB1924" s="41"/>
      <c r="CC1924" s="107"/>
      <c r="CD1924" s="46"/>
      <c r="CE1924" s="46"/>
      <c r="CF1924" s="110"/>
      <c r="CG1924" s="5"/>
      <c r="CH1924" s="10"/>
      <c r="CI1924" s="106"/>
      <c r="CJ1924" s="1"/>
      <c r="CK1924" s="11"/>
      <c r="CL1924" s="46"/>
      <c r="CM1924" s="46"/>
      <c r="CN1924" s="46"/>
      <c r="CO1924" s="46"/>
      <c r="CP1924" s="46"/>
      <c r="CQ1924" s="46"/>
      <c r="CR1924" s="49"/>
      <c r="CS1924" s="41"/>
      <c r="CT1924" s="107"/>
      <c r="CU1924" s="46"/>
      <c r="CV1924" s="46"/>
      <c r="CW1924" s="110"/>
      <c r="CX1924" s="5"/>
      <c r="CY1924" s="10"/>
      <c r="CZ1924" s="106"/>
      <c r="DA1924" s="1"/>
      <c r="DB1924" s="11"/>
      <c r="DC1924" s="46"/>
      <c r="DD1924" s="46"/>
      <c r="DE1924" s="46"/>
      <c r="DF1924" s="46"/>
      <c r="DG1924" s="46"/>
      <c r="DH1924" s="46"/>
      <c r="DI1924" s="49"/>
      <c r="DJ1924" s="41"/>
      <c r="DK1924" s="107"/>
      <c r="DL1924" s="46"/>
      <c r="DM1924" s="46"/>
      <c r="DN1924" s="110"/>
      <c r="DO1924" s="5"/>
      <c r="DP1924" s="10"/>
      <c r="DQ1924" s="106"/>
      <c r="DR1924" s="1"/>
      <c r="DS1924" s="11"/>
      <c r="DT1924" s="46"/>
      <c r="DU1924" s="46"/>
      <c r="DV1924" s="46"/>
      <c r="DW1924" s="46"/>
      <c r="DX1924" s="46"/>
      <c r="DY1924" s="46"/>
      <c r="DZ1924" s="49"/>
      <c r="EA1924" s="41"/>
      <c r="EB1924" s="107"/>
      <c r="EC1924" s="46"/>
      <c r="ED1924" s="46"/>
      <c r="EE1924" s="110"/>
      <c r="EF1924" s="5"/>
      <c r="EG1924" s="10"/>
      <c r="EH1924" s="106"/>
      <c r="EI1924" s="1"/>
      <c r="EJ1924" s="11"/>
      <c r="EK1924" s="46"/>
      <c r="EL1924" s="46"/>
      <c r="EM1924" s="46"/>
      <c r="EN1924" s="46"/>
      <c r="EO1924" s="46"/>
      <c r="EP1924" s="46"/>
      <c r="EQ1924" s="49"/>
      <c r="ER1924" s="41"/>
      <c r="ES1924" s="107"/>
      <c r="ET1924" s="46"/>
      <c r="EU1924" s="46"/>
      <c r="EV1924" s="110"/>
      <c r="EW1924" s="5"/>
      <c r="EX1924" s="10"/>
      <c r="EY1924" s="106"/>
      <c r="EZ1924" s="1"/>
      <c r="FA1924" s="11"/>
      <c r="FB1924" s="46"/>
      <c r="FC1924" s="46"/>
      <c r="FD1924" s="46"/>
      <c r="FE1924" s="46"/>
      <c r="FF1924" s="46"/>
      <c r="FG1924" s="46"/>
      <c r="FH1924" s="49"/>
      <c r="FI1924" s="41"/>
      <c r="FJ1924" s="107"/>
      <c r="FK1924" s="46"/>
      <c r="FL1924" s="46"/>
      <c r="FM1924" s="110"/>
      <c r="FN1924" s="5"/>
      <c r="FO1924" s="10"/>
      <c r="FP1924" s="106"/>
      <c r="FQ1924" s="1"/>
      <c r="FR1924" s="11"/>
      <c r="FS1924" s="46"/>
      <c r="FT1924" s="46"/>
      <c r="FU1924" s="46"/>
      <c r="FV1924" s="46"/>
      <c r="FW1924" s="46"/>
      <c r="FX1924" s="46"/>
      <c r="FY1924" s="49"/>
      <c r="FZ1924" s="41"/>
      <c r="GA1924" s="107"/>
      <c r="GB1924" s="46"/>
      <c r="GC1924" s="46"/>
      <c r="GD1924" s="110"/>
      <c r="GE1924" s="5"/>
      <c r="GF1924" s="10"/>
      <c r="GG1924" s="106"/>
      <c r="GH1924" s="1"/>
      <c r="GI1924" s="11"/>
      <c r="GJ1924" s="46"/>
      <c r="GK1924" s="46"/>
      <c r="GL1924" s="46"/>
      <c r="GM1924" s="46"/>
      <c r="GN1924" s="46"/>
      <c r="GO1924" s="46"/>
      <c r="GP1924" s="49"/>
      <c r="GQ1924" s="41"/>
      <c r="GR1924" s="107"/>
      <c r="GS1924" s="46"/>
      <c r="GT1924" s="46"/>
      <c r="GU1924" s="110"/>
      <c r="GV1924" s="5"/>
      <c r="GW1924" s="10"/>
      <c r="GX1924" s="106"/>
      <c r="GY1924" s="1"/>
      <c r="GZ1924" s="11"/>
      <c r="HA1924" s="46"/>
      <c r="HB1924" s="46"/>
      <c r="HC1924" s="46"/>
      <c r="HD1924" s="46"/>
      <c r="HE1924" s="46"/>
      <c r="HF1924" s="46"/>
      <c r="HG1924" s="49"/>
      <c r="HH1924" s="41"/>
      <c r="HI1924" s="107"/>
      <c r="HJ1924" s="46"/>
      <c r="HK1924" s="46"/>
      <c r="HL1924" s="110"/>
      <c r="HM1924" s="5"/>
      <c r="HN1924" s="10"/>
      <c r="HO1924" s="106"/>
      <c r="HP1924" s="1"/>
      <c r="HQ1924" s="11"/>
      <c r="HR1924" s="46"/>
      <c r="HS1924" s="46"/>
      <c r="HT1924" s="46"/>
      <c r="HU1924" s="46"/>
      <c r="HV1924" s="46"/>
      <c r="HW1924" s="46"/>
      <c r="HX1924" s="49"/>
      <c r="HY1924" s="41"/>
      <c r="HZ1924" s="107"/>
      <c r="IA1924" s="46"/>
      <c r="IB1924" s="46"/>
      <c r="IC1924" s="110"/>
      <c r="ID1924" s="5"/>
    </row>
    <row r="1925" spans="1:238" s="51" customFormat="1" ht="18.75" customHeight="1">
      <c r="A1925" s="50">
        <v>150779</v>
      </c>
      <c r="B1925" s="10" t="s">
        <v>4313</v>
      </c>
      <c r="C1925" s="13">
        <v>963.79</v>
      </c>
      <c r="D1925" s="11"/>
      <c r="E1925" s="11" t="s">
        <v>2259</v>
      </c>
      <c r="F1925" s="11" t="s">
        <v>1650</v>
      </c>
      <c r="G1925" s="46">
        <v>1</v>
      </c>
      <c r="H1925" s="46">
        <v>1</v>
      </c>
      <c r="I1925" s="46">
        <v>1</v>
      </c>
      <c r="J1925" s="46" t="s">
        <v>1198</v>
      </c>
      <c r="K1925" s="46" t="s">
        <v>1198</v>
      </c>
      <c r="L1925" s="46" t="s">
        <v>1198</v>
      </c>
      <c r="M1925" s="49">
        <v>6925808300388</v>
      </c>
      <c r="N1925" s="107"/>
      <c r="O1925" s="41">
        <f t="shared" si="246"/>
        <v>0</v>
      </c>
      <c r="P1925" s="47">
        <f t="shared" si="247"/>
        <v>0</v>
      </c>
      <c r="Q1925" s="47">
        <f t="shared" si="248"/>
        <v>0</v>
      </c>
      <c r="R1925" s="47">
        <f t="shared" si="248"/>
        <v>0</v>
      </c>
      <c r="S1925" s="106"/>
      <c r="T1925" s="1"/>
      <c r="U1925" s="11"/>
      <c r="V1925" s="46"/>
      <c r="W1925" s="46"/>
      <c r="X1925" s="46"/>
      <c r="Y1925" s="46"/>
      <c r="Z1925" s="46"/>
      <c r="AA1925" s="46"/>
      <c r="AB1925" s="49"/>
      <c r="AC1925" s="41"/>
      <c r="AD1925" s="107"/>
      <c r="AE1925" s="46"/>
      <c r="AF1925" s="46"/>
      <c r="AG1925" s="110"/>
      <c r="AH1925" s="5"/>
      <c r="AI1925" s="10"/>
      <c r="AJ1925" s="106"/>
      <c r="AK1925" s="1"/>
      <c r="AL1925" s="11"/>
      <c r="AM1925" s="46"/>
      <c r="AN1925" s="46"/>
      <c r="AO1925" s="46"/>
      <c r="AP1925" s="46"/>
      <c r="AQ1925" s="46"/>
      <c r="AR1925" s="46"/>
      <c r="AS1925" s="49"/>
      <c r="AT1925" s="41"/>
      <c r="AU1925" s="107"/>
      <c r="AV1925" s="46"/>
      <c r="AW1925" s="46"/>
      <c r="AX1925" s="110"/>
      <c r="AY1925" s="5"/>
      <c r="AZ1925" s="10"/>
      <c r="BA1925" s="106"/>
      <c r="BB1925" s="1"/>
      <c r="BC1925" s="11"/>
      <c r="BD1925" s="46"/>
      <c r="BE1925" s="46"/>
      <c r="BF1925" s="46"/>
      <c r="BG1925" s="46"/>
      <c r="BH1925" s="46"/>
      <c r="BI1925" s="46"/>
      <c r="BJ1925" s="49"/>
      <c r="BK1925" s="41"/>
      <c r="BL1925" s="107"/>
      <c r="BM1925" s="46"/>
      <c r="BN1925" s="46"/>
      <c r="BO1925" s="110"/>
      <c r="BP1925" s="5"/>
      <c r="BQ1925" s="10"/>
      <c r="BR1925" s="106"/>
      <c r="BS1925" s="1"/>
      <c r="BT1925" s="11"/>
      <c r="BU1925" s="46"/>
      <c r="BV1925" s="46"/>
      <c r="BW1925" s="46"/>
      <c r="BX1925" s="46"/>
      <c r="BY1925" s="46"/>
      <c r="BZ1925" s="46"/>
      <c r="CA1925" s="49"/>
      <c r="CB1925" s="41"/>
      <c r="CC1925" s="107"/>
      <c r="CD1925" s="46"/>
      <c r="CE1925" s="46"/>
      <c r="CF1925" s="110"/>
      <c r="CG1925" s="5"/>
      <c r="CH1925" s="10"/>
      <c r="CI1925" s="106"/>
      <c r="CJ1925" s="1"/>
      <c r="CK1925" s="11"/>
      <c r="CL1925" s="46"/>
      <c r="CM1925" s="46"/>
      <c r="CN1925" s="46"/>
      <c r="CO1925" s="46"/>
      <c r="CP1925" s="46"/>
      <c r="CQ1925" s="46"/>
      <c r="CR1925" s="49"/>
      <c r="CS1925" s="41"/>
      <c r="CT1925" s="107"/>
      <c r="CU1925" s="46"/>
      <c r="CV1925" s="46"/>
      <c r="CW1925" s="110"/>
      <c r="CX1925" s="5"/>
      <c r="CY1925" s="10"/>
      <c r="CZ1925" s="106"/>
      <c r="DA1925" s="1"/>
      <c r="DB1925" s="11"/>
      <c r="DC1925" s="46"/>
      <c r="DD1925" s="46"/>
      <c r="DE1925" s="46"/>
      <c r="DF1925" s="46"/>
      <c r="DG1925" s="46"/>
      <c r="DH1925" s="46"/>
      <c r="DI1925" s="49"/>
      <c r="DJ1925" s="41"/>
      <c r="DK1925" s="107"/>
      <c r="DL1925" s="46"/>
      <c r="DM1925" s="46"/>
      <c r="DN1925" s="110"/>
      <c r="DO1925" s="5"/>
      <c r="DP1925" s="10"/>
      <c r="DQ1925" s="106"/>
      <c r="DR1925" s="1"/>
      <c r="DS1925" s="11"/>
      <c r="DT1925" s="46"/>
      <c r="DU1925" s="46"/>
      <c r="DV1925" s="46"/>
      <c r="DW1925" s="46"/>
      <c r="DX1925" s="46"/>
      <c r="DY1925" s="46"/>
      <c r="DZ1925" s="49"/>
      <c r="EA1925" s="41"/>
      <c r="EB1925" s="107"/>
      <c r="EC1925" s="46"/>
      <c r="ED1925" s="46"/>
      <c r="EE1925" s="110"/>
      <c r="EF1925" s="5"/>
      <c r="EG1925" s="10"/>
      <c r="EH1925" s="106"/>
      <c r="EI1925" s="1"/>
      <c r="EJ1925" s="11"/>
      <c r="EK1925" s="46"/>
      <c r="EL1925" s="46"/>
      <c r="EM1925" s="46"/>
      <c r="EN1925" s="46"/>
      <c r="EO1925" s="46"/>
      <c r="EP1925" s="46"/>
      <c r="EQ1925" s="49"/>
      <c r="ER1925" s="41"/>
      <c r="ES1925" s="107"/>
      <c r="ET1925" s="46"/>
      <c r="EU1925" s="46"/>
      <c r="EV1925" s="110"/>
      <c r="EW1925" s="5"/>
      <c r="EX1925" s="10"/>
      <c r="EY1925" s="106"/>
      <c r="EZ1925" s="1"/>
      <c r="FA1925" s="11"/>
      <c r="FB1925" s="46"/>
      <c r="FC1925" s="46"/>
      <c r="FD1925" s="46"/>
      <c r="FE1925" s="46"/>
      <c r="FF1925" s="46"/>
      <c r="FG1925" s="46"/>
      <c r="FH1925" s="49"/>
      <c r="FI1925" s="41"/>
      <c r="FJ1925" s="107"/>
      <c r="FK1925" s="46"/>
      <c r="FL1925" s="46"/>
      <c r="FM1925" s="110"/>
      <c r="FN1925" s="5"/>
      <c r="FO1925" s="10"/>
      <c r="FP1925" s="106"/>
      <c r="FQ1925" s="1"/>
      <c r="FR1925" s="11"/>
      <c r="FS1925" s="46"/>
      <c r="FT1925" s="46"/>
      <c r="FU1925" s="46"/>
      <c r="FV1925" s="46"/>
      <c r="FW1925" s="46"/>
      <c r="FX1925" s="46"/>
      <c r="FY1925" s="49"/>
      <c r="FZ1925" s="41"/>
      <c r="GA1925" s="107"/>
      <c r="GB1925" s="46"/>
      <c r="GC1925" s="46"/>
      <c r="GD1925" s="110"/>
      <c r="GE1925" s="5"/>
      <c r="GF1925" s="10"/>
      <c r="GG1925" s="106"/>
      <c r="GH1925" s="1"/>
      <c r="GI1925" s="11"/>
      <c r="GJ1925" s="46"/>
      <c r="GK1925" s="46"/>
      <c r="GL1925" s="46"/>
      <c r="GM1925" s="46"/>
      <c r="GN1925" s="46"/>
      <c r="GO1925" s="46"/>
      <c r="GP1925" s="49"/>
      <c r="GQ1925" s="41"/>
      <c r="GR1925" s="107"/>
      <c r="GS1925" s="46"/>
      <c r="GT1925" s="46"/>
      <c r="GU1925" s="110"/>
      <c r="GV1925" s="5"/>
      <c r="GW1925" s="10"/>
      <c r="GX1925" s="106"/>
      <c r="GY1925" s="1"/>
      <c r="GZ1925" s="11"/>
      <c r="HA1925" s="46"/>
      <c r="HB1925" s="46"/>
      <c r="HC1925" s="46"/>
      <c r="HD1925" s="46"/>
      <c r="HE1925" s="46"/>
      <c r="HF1925" s="46"/>
      <c r="HG1925" s="49"/>
      <c r="HH1925" s="41"/>
      <c r="HI1925" s="107"/>
      <c r="HJ1925" s="46"/>
      <c r="HK1925" s="46"/>
      <c r="HL1925" s="110"/>
      <c r="HM1925" s="5"/>
      <c r="HN1925" s="10"/>
      <c r="HO1925" s="106"/>
      <c r="HP1925" s="1"/>
      <c r="HQ1925" s="11"/>
      <c r="HR1925" s="46"/>
      <c r="HS1925" s="46"/>
      <c r="HT1925" s="46"/>
      <c r="HU1925" s="46"/>
      <c r="HV1925" s="46"/>
      <c r="HW1925" s="46"/>
      <c r="HX1925" s="49"/>
      <c r="HY1925" s="41"/>
      <c r="HZ1925" s="107"/>
      <c r="IA1925" s="46"/>
      <c r="IB1925" s="46"/>
      <c r="IC1925" s="110"/>
      <c r="ID1925" s="5"/>
    </row>
    <row r="1926" spans="1:238" s="51" customFormat="1" ht="18.75" customHeight="1">
      <c r="A1926" s="50">
        <v>150781</v>
      </c>
      <c r="B1926" s="10" t="s">
        <v>4314</v>
      </c>
      <c r="C1926" s="13">
        <v>1538.86</v>
      </c>
      <c r="D1926" s="11"/>
      <c r="E1926" s="11" t="s">
        <v>2259</v>
      </c>
      <c r="F1926" s="11" t="s">
        <v>1650</v>
      </c>
      <c r="G1926" s="46">
        <v>1</v>
      </c>
      <c r="H1926" s="46">
        <v>1</v>
      </c>
      <c r="I1926" s="46">
        <v>1</v>
      </c>
      <c r="J1926" s="46" t="s">
        <v>1198</v>
      </c>
      <c r="K1926" s="46" t="s">
        <v>1198</v>
      </c>
      <c r="L1926" s="46" t="s">
        <v>1198</v>
      </c>
      <c r="M1926" s="49">
        <v>6925808300401</v>
      </c>
      <c r="N1926" s="107"/>
      <c r="O1926" s="41">
        <f t="shared" si="246"/>
        <v>0</v>
      </c>
      <c r="P1926" s="47">
        <f t="shared" si="247"/>
        <v>0</v>
      </c>
      <c r="Q1926" s="47">
        <f t="shared" si="248"/>
        <v>0</v>
      </c>
      <c r="R1926" s="47">
        <f t="shared" si="248"/>
        <v>0</v>
      </c>
      <c r="S1926" s="106"/>
      <c r="T1926" s="1"/>
      <c r="U1926" s="11"/>
      <c r="V1926" s="46"/>
      <c r="W1926" s="46"/>
      <c r="X1926" s="46"/>
      <c r="Y1926" s="46"/>
      <c r="Z1926" s="46"/>
      <c r="AA1926" s="46"/>
      <c r="AB1926" s="49"/>
      <c r="AC1926" s="41"/>
      <c r="AD1926" s="107"/>
      <c r="AE1926" s="46"/>
      <c r="AF1926" s="46"/>
      <c r="AG1926" s="110"/>
      <c r="AH1926" s="5"/>
      <c r="AI1926" s="10"/>
      <c r="AJ1926" s="106"/>
      <c r="AK1926" s="1"/>
      <c r="AL1926" s="11"/>
      <c r="AM1926" s="46"/>
      <c r="AN1926" s="46"/>
      <c r="AO1926" s="46"/>
      <c r="AP1926" s="46"/>
      <c r="AQ1926" s="46"/>
      <c r="AR1926" s="46"/>
      <c r="AS1926" s="49"/>
      <c r="AT1926" s="41"/>
      <c r="AU1926" s="107"/>
      <c r="AV1926" s="46"/>
      <c r="AW1926" s="46"/>
      <c r="AX1926" s="110"/>
      <c r="AY1926" s="5"/>
      <c r="AZ1926" s="10"/>
      <c r="BA1926" s="106"/>
      <c r="BB1926" s="1"/>
      <c r="BC1926" s="11"/>
      <c r="BD1926" s="46"/>
      <c r="BE1926" s="46"/>
      <c r="BF1926" s="46"/>
      <c r="BG1926" s="46"/>
      <c r="BH1926" s="46"/>
      <c r="BI1926" s="46"/>
      <c r="BJ1926" s="49"/>
      <c r="BK1926" s="41"/>
      <c r="BL1926" s="107"/>
      <c r="BM1926" s="46"/>
      <c r="BN1926" s="46"/>
      <c r="BO1926" s="110"/>
      <c r="BP1926" s="5"/>
      <c r="BQ1926" s="10"/>
      <c r="BR1926" s="106"/>
      <c r="BS1926" s="1"/>
      <c r="BT1926" s="11"/>
      <c r="BU1926" s="46"/>
      <c r="BV1926" s="46"/>
      <c r="BW1926" s="46"/>
      <c r="BX1926" s="46"/>
      <c r="BY1926" s="46"/>
      <c r="BZ1926" s="46"/>
      <c r="CA1926" s="49"/>
      <c r="CB1926" s="41"/>
      <c r="CC1926" s="107"/>
      <c r="CD1926" s="46"/>
      <c r="CE1926" s="46"/>
      <c r="CF1926" s="110"/>
      <c r="CG1926" s="5"/>
      <c r="CH1926" s="10"/>
      <c r="CI1926" s="106"/>
      <c r="CJ1926" s="1"/>
      <c r="CK1926" s="11"/>
      <c r="CL1926" s="46"/>
      <c r="CM1926" s="46"/>
      <c r="CN1926" s="46"/>
      <c r="CO1926" s="46"/>
      <c r="CP1926" s="46"/>
      <c r="CQ1926" s="46"/>
      <c r="CR1926" s="49"/>
      <c r="CS1926" s="41"/>
      <c r="CT1926" s="107"/>
      <c r="CU1926" s="46"/>
      <c r="CV1926" s="46"/>
      <c r="CW1926" s="110"/>
      <c r="CX1926" s="5"/>
      <c r="CY1926" s="10"/>
      <c r="CZ1926" s="106"/>
      <c r="DA1926" s="1"/>
      <c r="DB1926" s="11"/>
      <c r="DC1926" s="46"/>
      <c r="DD1926" s="46"/>
      <c r="DE1926" s="46"/>
      <c r="DF1926" s="46"/>
      <c r="DG1926" s="46"/>
      <c r="DH1926" s="46"/>
      <c r="DI1926" s="49"/>
      <c r="DJ1926" s="41"/>
      <c r="DK1926" s="107"/>
      <c r="DL1926" s="46"/>
      <c r="DM1926" s="46"/>
      <c r="DN1926" s="110"/>
      <c r="DO1926" s="5"/>
      <c r="DP1926" s="10"/>
      <c r="DQ1926" s="106"/>
      <c r="DR1926" s="1"/>
      <c r="DS1926" s="11"/>
      <c r="DT1926" s="46"/>
      <c r="DU1926" s="46"/>
      <c r="DV1926" s="46"/>
      <c r="DW1926" s="46"/>
      <c r="DX1926" s="46"/>
      <c r="DY1926" s="46"/>
      <c r="DZ1926" s="49"/>
      <c r="EA1926" s="41"/>
      <c r="EB1926" s="107"/>
      <c r="EC1926" s="46"/>
      <c r="ED1926" s="46"/>
      <c r="EE1926" s="110"/>
      <c r="EF1926" s="5"/>
      <c r="EG1926" s="10"/>
      <c r="EH1926" s="106"/>
      <c r="EI1926" s="1"/>
      <c r="EJ1926" s="11"/>
      <c r="EK1926" s="46"/>
      <c r="EL1926" s="46"/>
      <c r="EM1926" s="46"/>
      <c r="EN1926" s="46"/>
      <c r="EO1926" s="46"/>
      <c r="EP1926" s="46"/>
      <c r="EQ1926" s="49"/>
      <c r="ER1926" s="41"/>
      <c r="ES1926" s="107"/>
      <c r="ET1926" s="46"/>
      <c r="EU1926" s="46"/>
      <c r="EV1926" s="110"/>
      <c r="EW1926" s="5"/>
      <c r="EX1926" s="10"/>
      <c r="EY1926" s="106"/>
      <c r="EZ1926" s="1"/>
      <c r="FA1926" s="11"/>
      <c r="FB1926" s="46"/>
      <c r="FC1926" s="46"/>
      <c r="FD1926" s="46"/>
      <c r="FE1926" s="46"/>
      <c r="FF1926" s="46"/>
      <c r="FG1926" s="46"/>
      <c r="FH1926" s="49"/>
      <c r="FI1926" s="41"/>
      <c r="FJ1926" s="107"/>
      <c r="FK1926" s="46"/>
      <c r="FL1926" s="46"/>
      <c r="FM1926" s="110"/>
      <c r="FN1926" s="5"/>
      <c r="FO1926" s="10"/>
      <c r="FP1926" s="106"/>
      <c r="FQ1926" s="1"/>
      <c r="FR1926" s="11"/>
      <c r="FS1926" s="46"/>
      <c r="FT1926" s="46"/>
      <c r="FU1926" s="46"/>
      <c r="FV1926" s="46"/>
      <c r="FW1926" s="46"/>
      <c r="FX1926" s="46"/>
      <c r="FY1926" s="49"/>
      <c r="FZ1926" s="41"/>
      <c r="GA1926" s="107"/>
      <c r="GB1926" s="46"/>
      <c r="GC1926" s="46"/>
      <c r="GD1926" s="110"/>
      <c r="GE1926" s="5"/>
      <c r="GF1926" s="10"/>
      <c r="GG1926" s="106"/>
      <c r="GH1926" s="1"/>
      <c r="GI1926" s="11"/>
      <c r="GJ1926" s="46"/>
      <c r="GK1926" s="46"/>
      <c r="GL1926" s="46"/>
      <c r="GM1926" s="46"/>
      <c r="GN1926" s="46"/>
      <c r="GO1926" s="46"/>
      <c r="GP1926" s="49"/>
      <c r="GQ1926" s="41"/>
      <c r="GR1926" s="107"/>
      <c r="GS1926" s="46"/>
      <c r="GT1926" s="46"/>
      <c r="GU1926" s="110"/>
      <c r="GV1926" s="5"/>
      <c r="GW1926" s="10"/>
      <c r="GX1926" s="106"/>
      <c r="GY1926" s="1"/>
      <c r="GZ1926" s="11"/>
      <c r="HA1926" s="46"/>
      <c r="HB1926" s="46"/>
      <c r="HC1926" s="46"/>
      <c r="HD1926" s="46"/>
      <c r="HE1926" s="46"/>
      <c r="HF1926" s="46"/>
      <c r="HG1926" s="49"/>
      <c r="HH1926" s="41"/>
      <c r="HI1926" s="107"/>
      <c r="HJ1926" s="46"/>
      <c r="HK1926" s="46"/>
      <c r="HL1926" s="110"/>
      <c r="HM1926" s="5"/>
      <c r="HN1926" s="10"/>
      <c r="HO1926" s="106"/>
      <c r="HP1926" s="1"/>
      <c r="HQ1926" s="11"/>
      <c r="HR1926" s="46"/>
      <c r="HS1926" s="46"/>
      <c r="HT1926" s="46"/>
      <c r="HU1926" s="46"/>
      <c r="HV1926" s="46"/>
      <c r="HW1926" s="46"/>
      <c r="HX1926" s="49"/>
      <c r="HY1926" s="41"/>
      <c r="HZ1926" s="107"/>
      <c r="IA1926" s="46"/>
      <c r="IB1926" s="46"/>
      <c r="IC1926" s="110"/>
      <c r="ID1926" s="5"/>
    </row>
    <row r="1927" spans="1:238" s="51" customFormat="1" ht="18.75" customHeight="1">
      <c r="A1927" s="50">
        <v>150783</v>
      </c>
      <c r="B1927" s="10" t="s">
        <v>4315</v>
      </c>
      <c r="C1927" s="13">
        <v>1684.82</v>
      </c>
      <c r="D1927" s="11"/>
      <c r="E1927" s="11" t="s">
        <v>2259</v>
      </c>
      <c r="F1927" s="11" t="s">
        <v>1650</v>
      </c>
      <c r="G1927" s="46">
        <v>1</v>
      </c>
      <c r="H1927" s="46">
        <v>1</v>
      </c>
      <c r="I1927" s="46">
        <v>1</v>
      </c>
      <c r="J1927" s="46" t="s">
        <v>1198</v>
      </c>
      <c r="K1927" s="46" t="s">
        <v>1198</v>
      </c>
      <c r="L1927" s="46" t="s">
        <v>1198</v>
      </c>
      <c r="M1927" s="49">
        <v>6925808300425</v>
      </c>
      <c r="N1927" s="107"/>
      <c r="O1927" s="41">
        <f t="shared" si="246"/>
        <v>0</v>
      </c>
      <c r="P1927" s="47">
        <f t="shared" si="247"/>
        <v>0</v>
      </c>
      <c r="Q1927" s="47">
        <f t="shared" si="248"/>
        <v>0</v>
      </c>
      <c r="R1927" s="47">
        <f t="shared" si="248"/>
        <v>0</v>
      </c>
      <c r="S1927" s="106"/>
      <c r="T1927" s="1"/>
      <c r="U1927" s="11"/>
      <c r="V1927" s="46"/>
      <c r="W1927" s="46"/>
      <c r="X1927" s="46"/>
      <c r="Y1927" s="46"/>
      <c r="Z1927" s="46"/>
      <c r="AA1927" s="46"/>
      <c r="AB1927" s="49"/>
      <c r="AC1927" s="41"/>
      <c r="AD1927" s="107"/>
      <c r="AE1927" s="46"/>
      <c r="AF1927" s="46"/>
      <c r="AG1927" s="110"/>
      <c r="AH1927" s="5"/>
      <c r="AI1927" s="10"/>
      <c r="AJ1927" s="106"/>
      <c r="AK1927" s="1"/>
      <c r="AL1927" s="11"/>
      <c r="AM1927" s="46"/>
      <c r="AN1927" s="46"/>
      <c r="AO1927" s="46"/>
      <c r="AP1927" s="46"/>
      <c r="AQ1927" s="46"/>
      <c r="AR1927" s="46"/>
      <c r="AS1927" s="49"/>
      <c r="AT1927" s="41"/>
      <c r="AU1927" s="107"/>
      <c r="AV1927" s="46"/>
      <c r="AW1927" s="46"/>
      <c r="AX1927" s="110"/>
      <c r="AY1927" s="5"/>
      <c r="AZ1927" s="10"/>
      <c r="BA1927" s="106"/>
      <c r="BB1927" s="1"/>
      <c r="BC1927" s="11"/>
      <c r="BD1927" s="46"/>
      <c r="BE1927" s="46"/>
      <c r="BF1927" s="46"/>
      <c r="BG1927" s="46"/>
      <c r="BH1927" s="46"/>
      <c r="BI1927" s="46"/>
      <c r="BJ1927" s="49"/>
      <c r="BK1927" s="41"/>
      <c r="BL1927" s="107"/>
      <c r="BM1927" s="46"/>
      <c r="BN1927" s="46"/>
      <c r="BO1927" s="110"/>
      <c r="BP1927" s="5"/>
      <c r="BQ1927" s="10"/>
      <c r="BR1927" s="106"/>
      <c r="BS1927" s="1"/>
      <c r="BT1927" s="11"/>
      <c r="BU1927" s="46"/>
      <c r="BV1927" s="46"/>
      <c r="BW1927" s="46"/>
      <c r="BX1927" s="46"/>
      <c r="BY1927" s="46"/>
      <c r="BZ1927" s="46"/>
      <c r="CA1927" s="49"/>
      <c r="CB1927" s="41"/>
      <c r="CC1927" s="107"/>
      <c r="CD1927" s="46"/>
      <c r="CE1927" s="46"/>
      <c r="CF1927" s="110"/>
      <c r="CG1927" s="5"/>
      <c r="CH1927" s="10"/>
      <c r="CI1927" s="106"/>
      <c r="CJ1927" s="1"/>
      <c r="CK1927" s="11"/>
      <c r="CL1927" s="46"/>
      <c r="CM1927" s="46"/>
      <c r="CN1927" s="46"/>
      <c r="CO1927" s="46"/>
      <c r="CP1927" s="46"/>
      <c r="CQ1927" s="46"/>
      <c r="CR1927" s="49"/>
      <c r="CS1927" s="41"/>
      <c r="CT1927" s="107"/>
      <c r="CU1927" s="46"/>
      <c r="CV1927" s="46"/>
      <c r="CW1927" s="110"/>
      <c r="CX1927" s="5"/>
      <c r="CY1927" s="10"/>
      <c r="CZ1927" s="106"/>
      <c r="DA1927" s="1"/>
      <c r="DB1927" s="11"/>
      <c r="DC1927" s="46"/>
      <c r="DD1927" s="46"/>
      <c r="DE1927" s="46"/>
      <c r="DF1927" s="46"/>
      <c r="DG1927" s="46"/>
      <c r="DH1927" s="46"/>
      <c r="DI1927" s="49"/>
      <c r="DJ1927" s="41"/>
      <c r="DK1927" s="107"/>
      <c r="DL1927" s="46"/>
      <c r="DM1927" s="46"/>
      <c r="DN1927" s="110"/>
      <c r="DO1927" s="5"/>
      <c r="DP1927" s="10"/>
      <c r="DQ1927" s="106"/>
      <c r="DR1927" s="1"/>
      <c r="DS1927" s="11"/>
      <c r="DT1927" s="46"/>
      <c r="DU1927" s="46"/>
      <c r="DV1927" s="46"/>
      <c r="DW1927" s="46"/>
      <c r="DX1927" s="46"/>
      <c r="DY1927" s="46"/>
      <c r="DZ1927" s="49"/>
      <c r="EA1927" s="41"/>
      <c r="EB1927" s="107"/>
      <c r="EC1927" s="46"/>
      <c r="ED1927" s="46"/>
      <c r="EE1927" s="110"/>
      <c r="EF1927" s="5"/>
      <c r="EG1927" s="10"/>
      <c r="EH1927" s="106"/>
      <c r="EI1927" s="1"/>
      <c r="EJ1927" s="11"/>
      <c r="EK1927" s="46"/>
      <c r="EL1927" s="46"/>
      <c r="EM1927" s="46"/>
      <c r="EN1927" s="46"/>
      <c r="EO1927" s="46"/>
      <c r="EP1927" s="46"/>
      <c r="EQ1927" s="49"/>
      <c r="ER1927" s="41"/>
      <c r="ES1927" s="107"/>
      <c r="ET1927" s="46"/>
      <c r="EU1927" s="46"/>
      <c r="EV1927" s="110"/>
      <c r="EW1927" s="5"/>
      <c r="EX1927" s="10"/>
      <c r="EY1927" s="106"/>
      <c r="EZ1927" s="1"/>
      <c r="FA1927" s="11"/>
      <c r="FB1927" s="46"/>
      <c r="FC1927" s="46"/>
      <c r="FD1927" s="46"/>
      <c r="FE1927" s="46"/>
      <c r="FF1927" s="46"/>
      <c r="FG1927" s="46"/>
      <c r="FH1927" s="49"/>
      <c r="FI1927" s="41"/>
      <c r="FJ1927" s="107"/>
      <c r="FK1927" s="46"/>
      <c r="FL1927" s="46"/>
      <c r="FM1927" s="110"/>
      <c r="FN1927" s="5"/>
      <c r="FO1927" s="10"/>
      <c r="FP1927" s="106"/>
      <c r="FQ1927" s="1"/>
      <c r="FR1927" s="11"/>
      <c r="FS1927" s="46"/>
      <c r="FT1927" s="46"/>
      <c r="FU1927" s="46"/>
      <c r="FV1927" s="46"/>
      <c r="FW1927" s="46"/>
      <c r="FX1927" s="46"/>
      <c r="FY1927" s="49"/>
      <c r="FZ1927" s="41"/>
      <c r="GA1927" s="107"/>
      <c r="GB1927" s="46"/>
      <c r="GC1927" s="46"/>
      <c r="GD1927" s="110"/>
      <c r="GE1927" s="5"/>
      <c r="GF1927" s="10"/>
      <c r="GG1927" s="106"/>
      <c r="GH1927" s="1"/>
      <c r="GI1927" s="11"/>
      <c r="GJ1927" s="46"/>
      <c r="GK1927" s="46"/>
      <c r="GL1927" s="46"/>
      <c r="GM1927" s="46"/>
      <c r="GN1927" s="46"/>
      <c r="GO1927" s="46"/>
      <c r="GP1927" s="49"/>
      <c r="GQ1927" s="41"/>
      <c r="GR1927" s="107"/>
      <c r="GS1927" s="46"/>
      <c r="GT1927" s="46"/>
      <c r="GU1927" s="110"/>
      <c r="GV1927" s="5"/>
      <c r="GW1927" s="10"/>
      <c r="GX1927" s="106"/>
      <c r="GY1927" s="1"/>
      <c r="GZ1927" s="11"/>
      <c r="HA1927" s="46"/>
      <c r="HB1927" s="46"/>
      <c r="HC1927" s="46"/>
      <c r="HD1927" s="46"/>
      <c r="HE1927" s="46"/>
      <c r="HF1927" s="46"/>
      <c r="HG1927" s="49"/>
      <c r="HH1927" s="41"/>
      <c r="HI1927" s="107"/>
      <c r="HJ1927" s="46"/>
      <c r="HK1927" s="46"/>
      <c r="HL1927" s="110"/>
      <c r="HM1927" s="5"/>
      <c r="HN1927" s="10"/>
      <c r="HO1927" s="106"/>
      <c r="HP1927" s="1"/>
      <c r="HQ1927" s="11"/>
      <c r="HR1927" s="46"/>
      <c r="HS1927" s="46"/>
      <c r="HT1927" s="46"/>
      <c r="HU1927" s="46"/>
      <c r="HV1927" s="46"/>
      <c r="HW1927" s="46"/>
      <c r="HX1927" s="49"/>
      <c r="HY1927" s="41"/>
      <c r="HZ1927" s="107"/>
      <c r="IA1927" s="46"/>
      <c r="IB1927" s="46"/>
      <c r="IC1927" s="110"/>
      <c r="ID1927" s="5"/>
    </row>
    <row r="1928" spans="1:238" s="51" customFormat="1" ht="18.75" customHeight="1">
      <c r="A1928" s="50">
        <v>150785</v>
      </c>
      <c r="B1928" s="10" t="s">
        <v>4316</v>
      </c>
      <c r="C1928" s="13">
        <v>4242.9799999999996</v>
      </c>
      <c r="D1928" s="11"/>
      <c r="E1928" s="11" t="s">
        <v>2259</v>
      </c>
      <c r="F1928" s="11" t="s">
        <v>1650</v>
      </c>
      <c r="G1928" s="46">
        <v>1</v>
      </c>
      <c r="H1928" s="46">
        <v>1</v>
      </c>
      <c r="I1928" s="46">
        <v>1</v>
      </c>
      <c r="J1928" s="46" t="s">
        <v>1198</v>
      </c>
      <c r="K1928" s="46" t="s">
        <v>1198</v>
      </c>
      <c r="L1928" s="46" t="s">
        <v>1198</v>
      </c>
      <c r="M1928" s="49">
        <v>6925808300449</v>
      </c>
      <c r="N1928" s="107"/>
      <c r="O1928" s="41">
        <f t="shared" si="246"/>
        <v>0</v>
      </c>
      <c r="P1928" s="47">
        <f t="shared" si="247"/>
        <v>0</v>
      </c>
      <c r="Q1928" s="47">
        <f t="shared" si="248"/>
        <v>0</v>
      </c>
      <c r="R1928" s="47">
        <f t="shared" si="248"/>
        <v>0</v>
      </c>
      <c r="S1928" s="106"/>
      <c r="T1928" s="1"/>
      <c r="U1928" s="11"/>
      <c r="V1928" s="46"/>
      <c r="W1928" s="46"/>
      <c r="X1928" s="46"/>
      <c r="Y1928" s="46"/>
      <c r="Z1928" s="46"/>
      <c r="AA1928" s="46"/>
      <c r="AB1928" s="49"/>
      <c r="AC1928" s="41"/>
      <c r="AD1928" s="107"/>
      <c r="AE1928" s="46"/>
      <c r="AF1928" s="46"/>
      <c r="AG1928" s="110"/>
      <c r="AH1928" s="5"/>
      <c r="AI1928" s="10"/>
      <c r="AJ1928" s="106"/>
      <c r="AK1928" s="1"/>
      <c r="AL1928" s="11"/>
      <c r="AM1928" s="46"/>
      <c r="AN1928" s="46"/>
      <c r="AO1928" s="46"/>
      <c r="AP1928" s="46"/>
      <c r="AQ1928" s="46"/>
      <c r="AR1928" s="46"/>
      <c r="AS1928" s="49"/>
      <c r="AT1928" s="41"/>
      <c r="AU1928" s="107"/>
      <c r="AV1928" s="46"/>
      <c r="AW1928" s="46"/>
      <c r="AX1928" s="110"/>
      <c r="AY1928" s="5"/>
      <c r="AZ1928" s="10"/>
      <c r="BA1928" s="106"/>
      <c r="BB1928" s="1"/>
      <c r="BC1928" s="11"/>
      <c r="BD1928" s="46"/>
      <c r="BE1928" s="46"/>
      <c r="BF1928" s="46"/>
      <c r="BG1928" s="46"/>
      <c r="BH1928" s="46"/>
      <c r="BI1928" s="46"/>
      <c r="BJ1928" s="49"/>
      <c r="BK1928" s="41"/>
      <c r="BL1928" s="107"/>
      <c r="BM1928" s="46"/>
      <c r="BN1928" s="46"/>
      <c r="BO1928" s="110"/>
      <c r="BP1928" s="5"/>
      <c r="BQ1928" s="10"/>
      <c r="BR1928" s="106"/>
      <c r="BS1928" s="1"/>
      <c r="BT1928" s="11"/>
      <c r="BU1928" s="46"/>
      <c r="BV1928" s="46"/>
      <c r="BW1928" s="46"/>
      <c r="BX1928" s="46"/>
      <c r="BY1928" s="46"/>
      <c r="BZ1928" s="46"/>
      <c r="CA1928" s="49"/>
      <c r="CB1928" s="41"/>
      <c r="CC1928" s="107"/>
      <c r="CD1928" s="46"/>
      <c r="CE1928" s="46"/>
      <c r="CF1928" s="110"/>
      <c r="CG1928" s="5"/>
      <c r="CH1928" s="10"/>
      <c r="CI1928" s="106"/>
      <c r="CJ1928" s="1"/>
      <c r="CK1928" s="11"/>
      <c r="CL1928" s="46"/>
      <c r="CM1928" s="46"/>
      <c r="CN1928" s="46"/>
      <c r="CO1928" s="46"/>
      <c r="CP1928" s="46"/>
      <c r="CQ1928" s="46"/>
      <c r="CR1928" s="49"/>
      <c r="CS1928" s="41"/>
      <c r="CT1928" s="107"/>
      <c r="CU1928" s="46"/>
      <c r="CV1928" s="46"/>
      <c r="CW1928" s="110"/>
      <c r="CX1928" s="5"/>
      <c r="CY1928" s="10"/>
      <c r="CZ1928" s="106"/>
      <c r="DA1928" s="1"/>
      <c r="DB1928" s="11"/>
      <c r="DC1928" s="46"/>
      <c r="DD1928" s="46"/>
      <c r="DE1928" s="46"/>
      <c r="DF1928" s="46"/>
      <c r="DG1928" s="46"/>
      <c r="DH1928" s="46"/>
      <c r="DI1928" s="49"/>
      <c r="DJ1928" s="41"/>
      <c r="DK1928" s="107"/>
      <c r="DL1928" s="46"/>
      <c r="DM1928" s="46"/>
      <c r="DN1928" s="110"/>
      <c r="DO1928" s="5"/>
      <c r="DP1928" s="10"/>
      <c r="DQ1928" s="106"/>
      <c r="DR1928" s="1"/>
      <c r="DS1928" s="11"/>
      <c r="DT1928" s="46"/>
      <c r="DU1928" s="46"/>
      <c r="DV1928" s="46"/>
      <c r="DW1928" s="46"/>
      <c r="DX1928" s="46"/>
      <c r="DY1928" s="46"/>
      <c r="DZ1928" s="49"/>
      <c r="EA1928" s="41"/>
      <c r="EB1928" s="107"/>
      <c r="EC1928" s="46"/>
      <c r="ED1928" s="46"/>
      <c r="EE1928" s="110"/>
      <c r="EF1928" s="5"/>
      <c r="EG1928" s="10"/>
      <c r="EH1928" s="106"/>
      <c r="EI1928" s="1"/>
      <c r="EJ1928" s="11"/>
      <c r="EK1928" s="46"/>
      <c r="EL1928" s="46"/>
      <c r="EM1928" s="46"/>
      <c r="EN1928" s="46"/>
      <c r="EO1928" s="46"/>
      <c r="EP1928" s="46"/>
      <c r="EQ1928" s="49"/>
      <c r="ER1928" s="41"/>
      <c r="ES1928" s="107"/>
      <c r="ET1928" s="46"/>
      <c r="EU1928" s="46"/>
      <c r="EV1928" s="110"/>
      <c r="EW1928" s="5"/>
      <c r="EX1928" s="10"/>
      <c r="EY1928" s="106"/>
      <c r="EZ1928" s="1"/>
      <c r="FA1928" s="11"/>
      <c r="FB1928" s="46"/>
      <c r="FC1928" s="46"/>
      <c r="FD1928" s="46"/>
      <c r="FE1928" s="46"/>
      <c r="FF1928" s="46"/>
      <c r="FG1928" s="46"/>
      <c r="FH1928" s="49"/>
      <c r="FI1928" s="41"/>
      <c r="FJ1928" s="107"/>
      <c r="FK1928" s="46"/>
      <c r="FL1928" s="46"/>
      <c r="FM1928" s="110"/>
      <c r="FN1928" s="5"/>
      <c r="FO1928" s="10"/>
      <c r="FP1928" s="106"/>
      <c r="FQ1928" s="1"/>
      <c r="FR1928" s="11"/>
      <c r="FS1928" s="46"/>
      <c r="FT1928" s="46"/>
      <c r="FU1928" s="46"/>
      <c r="FV1928" s="46"/>
      <c r="FW1928" s="46"/>
      <c r="FX1928" s="46"/>
      <c r="FY1928" s="49"/>
      <c r="FZ1928" s="41"/>
      <c r="GA1928" s="107"/>
      <c r="GB1928" s="46"/>
      <c r="GC1928" s="46"/>
      <c r="GD1928" s="110"/>
      <c r="GE1928" s="5"/>
      <c r="GF1928" s="10"/>
      <c r="GG1928" s="106"/>
      <c r="GH1928" s="1"/>
      <c r="GI1928" s="11"/>
      <c r="GJ1928" s="46"/>
      <c r="GK1928" s="46"/>
      <c r="GL1928" s="46"/>
      <c r="GM1928" s="46"/>
      <c r="GN1928" s="46"/>
      <c r="GO1928" s="46"/>
      <c r="GP1928" s="49"/>
      <c r="GQ1928" s="41"/>
      <c r="GR1928" s="107"/>
      <c r="GS1928" s="46"/>
      <c r="GT1928" s="46"/>
      <c r="GU1928" s="110"/>
      <c r="GV1928" s="5"/>
      <c r="GW1928" s="10"/>
      <c r="GX1928" s="106"/>
      <c r="GY1928" s="1"/>
      <c r="GZ1928" s="11"/>
      <c r="HA1928" s="46"/>
      <c r="HB1928" s="46"/>
      <c r="HC1928" s="46"/>
      <c r="HD1928" s="46"/>
      <c r="HE1928" s="46"/>
      <c r="HF1928" s="46"/>
      <c r="HG1928" s="49"/>
      <c r="HH1928" s="41"/>
      <c r="HI1928" s="107"/>
      <c r="HJ1928" s="46"/>
      <c r="HK1928" s="46"/>
      <c r="HL1928" s="110"/>
      <c r="HM1928" s="5"/>
      <c r="HN1928" s="10"/>
      <c r="HO1928" s="106"/>
      <c r="HP1928" s="1"/>
      <c r="HQ1928" s="11"/>
      <c r="HR1928" s="46"/>
      <c r="HS1928" s="46"/>
      <c r="HT1928" s="46"/>
      <c r="HU1928" s="46"/>
      <c r="HV1928" s="46"/>
      <c r="HW1928" s="46"/>
      <c r="HX1928" s="49"/>
      <c r="HY1928" s="41"/>
      <c r="HZ1928" s="107"/>
      <c r="IA1928" s="46"/>
      <c r="IB1928" s="46"/>
      <c r="IC1928" s="110"/>
      <c r="ID1928" s="5"/>
    </row>
    <row r="1929" spans="1:238" s="51" customFormat="1" ht="18.75" customHeight="1">
      <c r="A1929" s="50">
        <v>900403</v>
      </c>
      <c r="B1929" s="10" t="s">
        <v>4317</v>
      </c>
      <c r="C1929" s="13">
        <v>693.88</v>
      </c>
      <c r="D1929" s="11"/>
      <c r="E1929" s="11" t="s">
        <v>2259</v>
      </c>
      <c r="F1929" s="11" t="s">
        <v>1651</v>
      </c>
      <c r="G1929" s="46">
        <v>1</v>
      </c>
      <c r="H1929" s="46">
        <v>1</v>
      </c>
      <c r="I1929" s="46">
        <v>6</v>
      </c>
      <c r="J1929" s="46" t="s">
        <v>1198</v>
      </c>
      <c r="K1929" s="46" t="s">
        <v>1198</v>
      </c>
      <c r="L1929" s="46" t="s">
        <v>1198</v>
      </c>
      <c r="M1929" s="116" t="s">
        <v>65</v>
      </c>
      <c r="N1929" s="107"/>
      <c r="O1929" s="41">
        <f t="shared" si="246"/>
        <v>0</v>
      </c>
      <c r="P1929" s="47">
        <f t="shared" si="247"/>
        <v>0</v>
      </c>
      <c r="Q1929" s="47">
        <f t="shared" si="248"/>
        <v>0</v>
      </c>
      <c r="R1929" s="47">
        <f t="shared" si="248"/>
        <v>0</v>
      </c>
      <c r="S1929" s="106"/>
      <c r="T1929" s="1"/>
      <c r="U1929" s="11"/>
      <c r="V1929" s="46"/>
      <c r="W1929" s="46"/>
      <c r="X1929" s="46"/>
      <c r="Y1929" s="46"/>
      <c r="Z1929" s="46"/>
      <c r="AA1929" s="46"/>
      <c r="AB1929" s="49"/>
      <c r="AC1929" s="41"/>
      <c r="AD1929" s="107"/>
      <c r="AE1929" s="46"/>
      <c r="AF1929" s="46"/>
      <c r="AG1929" s="110"/>
      <c r="AH1929" s="5"/>
      <c r="AI1929" s="10"/>
      <c r="AJ1929" s="106"/>
      <c r="AK1929" s="1"/>
      <c r="AL1929" s="11"/>
      <c r="AM1929" s="46"/>
      <c r="AN1929" s="46"/>
      <c r="AO1929" s="46"/>
      <c r="AP1929" s="46"/>
      <c r="AQ1929" s="46"/>
      <c r="AR1929" s="46"/>
      <c r="AS1929" s="49"/>
      <c r="AT1929" s="41"/>
      <c r="AU1929" s="107"/>
      <c r="AV1929" s="46"/>
      <c r="AW1929" s="46"/>
      <c r="AX1929" s="110"/>
      <c r="AY1929" s="5"/>
      <c r="AZ1929" s="10"/>
      <c r="BA1929" s="106"/>
      <c r="BB1929" s="1"/>
      <c r="BC1929" s="11"/>
      <c r="BD1929" s="46"/>
      <c r="BE1929" s="46"/>
      <c r="BF1929" s="46"/>
      <c r="BG1929" s="46"/>
      <c r="BH1929" s="46"/>
      <c r="BI1929" s="46"/>
      <c r="BJ1929" s="49"/>
      <c r="BK1929" s="41"/>
      <c r="BL1929" s="107"/>
      <c r="BM1929" s="46"/>
      <c r="BN1929" s="46"/>
      <c r="BO1929" s="110"/>
      <c r="BP1929" s="5"/>
      <c r="BQ1929" s="10"/>
      <c r="BR1929" s="106"/>
      <c r="BS1929" s="1"/>
      <c r="BT1929" s="11"/>
      <c r="BU1929" s="46"/>
      <c r="BV1929" s="46"/>
      <c r="BW1929" s="46"/>
      <c r="BX1929" s="46"/>
      <c r="BY1929" s="46"/>
      <c r="BZ1929" s="46"/>
      <c r="CA1929" s="49"/>
      <c r="CB1929" s="41"/>
      <c r="CC1929" s="107"/>
      <c r="CD1929" s="46"/>
      <c r="CE1929" s="46"/>
      <c r="CF1929" s="110"/>
      <c r="CG1929" s="5"/>
      <c r="CH1929" s="10"/>
      <c r="CI1929" s="106"/>
      <c r="CJ1929" s="1"/>
      <c r="CK1929" s="11"/>
      <c r="CL1929" s="46"/>
      <c r="CM1929" s="46"/>
      <c r="CN1929" s="46"/>
      <c r="CO1929" s="46"/>
      <c r="CP1929" s="46"/>
      <c r="CQ1929" s="46"/>
      <c r="CR1929" s="49"/>
      <c r="CS1929" s="41"/>
      <c r="CT1929" s="107"/>
      <c r="CU1929" s="46"/>
      <c r="CV1929" s="46"/>
      <c r="CW1929" s="110"/>
      <c r="CX1929" s="5"/>
      <c r="CY1929" s="10"/>
      <c r="CZ1929" s="106"/>
      <c r="DA1929" s="1"/>
      <c r="DB1929" s="11"/>
      <c r="DC1929" s="46"/>
      <c r="DD1929" s="46"/>
      <c r="DE1929" s="46"/>
      <c r="DF1929" s="46"/>
      <c r="DG1929" s="46"/>
      <c r="DH1929" s="46"/>
      <c r="DI1929" s="49"/>
      <c r="DJ1929" s="41"/>
      <c r="DK1929" s="107"/>
      <c r="DL1929" s="46"/>
      <c r="DM1929" s="46"/>
      <c r="DN1929" s="110"/>
      <c r="DO1929" s="5"/>
      <c r="DP1929" s="10"/>
      <c r="DQ1929" s="106"/>
      <c r="DR1929" s="1"/>
      <c r="DS1929" s="11"/>
      <c r="DT1929" s="46"/>
      <c r="DU1929" s="46"/>
      <c r="DV1929" s="46"/>
      <c r="DW1929" s="46"/>
      <c r="DX1929" s="46"/>
      <c r="DY1929" s="46"/>
      <c r="DZ1929" s="49"/>
      <c r="EA1929" s="41"/>
      <c r="EB1929" s="107"/>
      <c r="EC1929" s="46"/>
      <c r="ED1929" s="46"/>
      <c r="EE1929" s="110"/>
      <c r="EF1929" s="5"/>
      <c r="EG1929" s="10"/>
      <c r="EH1929" s="106"/>
      <c r="EI1929" s="1"/>
      <c r="EJ1929" s="11"/>
      <c r="EK1929" s="46"/>
      <c r="EL1929" s="46"/>
      <c r="EM1929" s="46"/>
      <c r="EN1929" s="46"/>
      <c r="EO1929" s="46"/>
      <c r="EP1929" s="46"/>
      <c r="EQ1929" s="49"/>
      <c r="ER1929" s="41"/>
      <c r="ES1929" s="107"/>
      <c r="ET1929" s="46"/>
      <c r="EU1929" s="46"/>
      <c r="EV1929" s="110"/>
      <c r="EW1929" s="5"/>
      <c r="EX1929" s="10"/>
      <c r="EY1929" s="106"/>
      <c r="EZ1929" s="1"/>
      <c r="FA1929" s="11"/>
      <c r="FB1929" s="46"/>
      <c r="FC1929" s="46"/>
      <c r="FD1929" s="46"/>
      <c r="FE1929" s="46"/>
      <c r="FF1929" s="46"/>
      <c r="FG1929" s="46"/>
      <c r="FH1929" s="49"/>
      <c r="FI1929" s="41"/>
      <c r="FJ1929" s="107"/>
      <c r="FK1929" s="46"/>
      <c r="FL1929" s="46"/>
      <c r="FM1929" s="110"/>
      <c r="FN1929" s="5"/>
      <c r="FO1929" s="10"/>
      <c r="FP1929" s="106"/>
      <c r="FQ1929" s="1"/>
      <c r="FR1929" s="11"/>
      <c r="FS1929" s="46"/>
      <c r="FT1929" s="46"/>
      <c r="FU1929" s="46"/>
      <c r="FV1929" s="46"/>
      <c r="FW1929" s="46"/>
      <c r="FX1929" s="46"/>
      <c r="FY1929" s="49"/>
      <c r="FZ1929" s="41"/>
      <c r="GA1929" s="107"/>
      <c r="GB1929" s="46"/>
      <c r="GC1929" s="46"/>
      <c r="GD1929" s="110"/>
      <c r="GE1929" s="5"/>
      <c r="GF1929" s="10"/>
      <c r="GG1929" s="106"/>
      <c r="GH1929" s="1"/>
      <c r="GI1929" s="11"/>
      <c r="GJ1929" s="46"/>
      <c r="GK1929" s="46"/>
      <c r="GL1929" s="46"/>
      <c r="GM1929" s="46"/>
      <c r="GN1929" s="46"/>
      <c r="GO1929" s="46"/>
      <c r="GP1929" s="49"/>
      <c r="GQ1929" s="41"/>
      <c r="GR1929" s="107"/>
      <c r="GS1929" s="46"/>
      <c r="GT1929" s="46"/>
      <c r="GU1929" s="110"/>
      <c r="GV1929" s="5"/>
      <c r="GW1929" s="10"/>
      <c r="GX1929" s="106"/>
      <c r="GY1929" s="1"/>
      <c r="GZ1929" s="11"/>
      <c r="HA1929" s="46"/>
      <c r="HB1929" s="46"/>
      <c r="HC1929" s="46"/>
      <c r="HD1929" s="46"/>
      <c r="HE1929" s="46"/>
      <c r="HF1929" s="46"/>
      <c r="HG1929" s="49"/>
      <c r="HH1929" s="41"/>
      <c r="HI1929" s="107"/>
      <c r="HJ1929" s="46"/>
      <c r="HK1929" s="46"/>
      <c r="HL1929" s="110"/>
      <c r="HM1929" s="5"/>
      <c r="HN1929" s="10"/>
      <c r="HO1929" s="106"/>
      <c r="HP1929" s="1"/>
      <c r="HQ1929" s="11"/>
      <c r="HR1929" s="46"/>
      <c r="HS1929" s="46"/>
      <c r="HT1929" s="46"/>
      <c r="HU1929" s="46"/>
      <c r="HV1929" s="46"/>
      <c r="HW1929" s="46"/>
      <c r="HX1929" s="49"/>
      <c r="HY1929" s="41"/>
      <c r="HZ1929" s="107"/>
      <c r="IA1929" s="46"/>
      <c r="IB1929" s="46"/>
      <c r="IC1929" s="110"/>
      <c r="ID1929" s="5"/>
    </row>
    <row r="1930" spans="1:238" s="51" customFormat="1" ht="18.75" customHeight="1">
      <c r="A1930" s="50">
        <v>900406</v>
      </c>
      <c r="B1930" s="10" t="s">
        <v>4318</v>
      </c>
      <c r="C1930" s="13">
        <v>1494.42</v>
      </c>
      <c r="D1930" s="11"/>
      <c r="E1930" s="11" t="s">
        <v>2259</v>
      </c>
      <c r="F1930" s="11" t="s">
        <v>1651</v>
      </c>
      <c r="G1930" s="46">
        <v>1</v>
      </c>
      <c r="H1930" s="46">
        <v>1</v>
      </c>
      <c r="I1930" s="46">
        <v>6</v>
      </c>
      <c r="J1930" s="46" t="s">
        <v>1198</v>
      </c>
      <c r="K1930" s="46" t="s">
        <v>1198</v>
      </c>
      <c r="L1930" s="46" t="s">
        <v>1198</v>
      </c>
      <c r="M1930" s="116" t="s">
        <v>65</v>
      </c>
      <c r="N1930" s="107"/>
      <c r="O1930" s="41">
        <f t="shared" si="246"/>
        <v>0</v>
      </c>
      <c r="P1930" s="47">
        <f t="shared" si="247"/>
        <v>0</v>
      </c>
      <c r="Q1930" s="47">
        <f t="shared" si="248"/>
        <v>0</v>
      </c>
      <c r="R1930" s="47">
        <f t="shared" si="248"/>
        <v>0</v>
      </c>
      <c r="S1930" s="106"/>
      <c r="T1930" s="1"/>
      <c r="U1930" s="11"/>
      <c r="V1930" s="46"/>
      <c r="W1930" s="46"/>
      <c r="X1930" s="46"/>
      <c r="Y1930" s="46"/>
      <c r="Z1930" s="46"/>
      <c r="AA1930" s="46"/>
      <c r="AB1930" s="49"/>
      <c r="AC1930" s="41"/>
      <c r="AD1930" s="107"/>
      <c r="AE1930" s="46"/>
      <c r="AF1930" s="46"/>
      <c r="AG1930" s="110"/>
      <c r="AH1930" s="5"/>
      <c r="AI1930" s="10"/>
      <c r="AJ1930" s="106"/>
      <c r="AK1930" s="1"/>
      <c r="AL1930" s="11"/>
      <c r="AM1930" s="46"/>
      <c r="AN1930" s="46"/>
      <c r="AO1930" s="46"/>
      <c r="AP1930" s="46"/>
      <c r="AQ1930" s="46"/>
      <c r="AR1930" s="46"/>
      <c r="AS1930" s="49"/>
      <c r="AT1930" s="41"/>
      <c r="AU1930" s="107"/>
      <c r="AV1930" s="46"/>
      <c r="AW1930" s="46"/>
      <c r="AX1930" s="110"/>
      <c r="AY1930" s="5"/>
      <c r="AZ1930" s="10"/>
      <c r="BA1930" s="106"/>
      <c r="BB1930" s="1"/>
      <c r="BC1930" s="11"/>
      <c r="BD1930" s="46"/>
      <c r="BE1930" s="46"/>
      <c r="BF1930" s="46"/>
      <c r="BG1930" s="46"/>
      <c r="BH1930" s="46"/>
      <c r="BI1930" s="46"/>
      <c r="BJ1930" s="49"/>
      <c r="BK1930" s="41"/>
      <c r="BL1930" s="107"/>
      <c r="BM1930" s="46"/>
      <c r="BN1930" s="46"/>
      <c r="BO1930" s="110"/>
      <c r="BP1930" s="5"/>
      <c r="BQ1930" s="10"/>
      <c r="BR1930" s="106"/>
      <c r="BS1930" s="1"/>
      <c r="BT1930" s="11"/>
      <c r="BU1930" s="46"/>
      <c r="BV1930" s="46"/>
      <c r="BW1930" s="46"/>
      <c r="BX1930" s="46"/>
      <c r="BY1930" s="46"/>
      <c r="BZ1930" s="46"/>
      <c r="CA1930" s="49"/>
      <c r="CB1930" s="41"/>
      <c r="CC1930" s="107"/>
      <c r="CD1930" s="46"/>
      <c r="CE1930" s="46"/>
      <c r="CF1930" s="110"/>
      <c r="CG1930" s="5"/>
      <c r="CH1930" s="10"/>
      <c r="CI1930" s="106"/>
      <c r="CJ1930" s="1"/>
      <c r="CK1930" s="11"/>
      <c r="CL1930" s="46"/>
      <c r="CM1930" s="46"/>
      <c r="CN1930" s="46"/>
      <c r="CO1930" s="46"/>
      <c r="CP1930" s="46"/>
      <c r="CQ1930" s="46"/>
      <c r="CR1930" s="49"/>
      <c r="CS1930" s="41"/>
      <c r="CT1930" s="107"/>
      <c r="CU1930" s="46"/>
      <c r="CV1930" s="46"/>
      <c r="CW1930" s="110"/>
      <c r="CX1930" s="5"/>
      <c r="CY1930" s="10"/>
      <c r="CZ1930" s="106"/>
      <c r="DA1930" s="1"/>
      <c r="DB1930" s="11"/>
      <c r="DC1930" s="46"/>
      <c r="DD1930" s="46"/>
      <c r="DE1930" s="46"/>
      <c r="DF1930" s="46"/>
      <c r="DG1930" s="46"/>
      <c r="DH1930" s="46"/>
      <c r="DI1930" s="49"/>
      <c r="DJ1930" s="41"/>
      <c r="DK1930" s="107"/>
      <c r="DL1930" s="46"/>
      <c r="DM1930" s="46"/>
      <c r="DN1930" s="110"/>
      <c r="DO1930" s="5"/>
      <c r="DP1930" s="10"/>
      <c r="DQ1930" s="106"/>
      <c r="DR1930" s="1"/>
      <c r="DS1930" s="11"/>
      <c r="DT1930" s="46"/>
      <c r="DU1930" s="46"/>
      <c r="DV1930" s="46"/>
      <c r="DW1930" s="46"/>
      <c r="DX1930" s="46"/>
      <c r="DY1930" s="46"/>
      <c r="DZ1930" s="49"/>
      <c r="EA1930" s="41"/>
      <c r="EB1930" s="107"/>
      <c r="EC1930" s="46"/>
      <c r="ED1930" s="46"/>
      <c r="EE1930" s="110"/>
      <c r="EF1930" s="5"/>
      <c r="EG1930" s="10"/>
      <c r="EH1930" s="106"/>
      <c r="EI1930" s="1"/>
      <c r="EJ1930" s="11"/>
      <c r="EK1930" s="46"/>
      <c r="EL1930" s="46"/>
      <c r="EM1930" s="46"/>
      <c r="EN1930" s="46"/>
      <c r="EO1930" s="46"/>
      <c r="EP1930" s="46"/>
      <c r="EQ1930" s="49"/>
      <c r="ER1930" s="41"/>
      <c r="ES1930" s="107"/>
      <c r="ET1930" s="46"/>
      <c r="EU1930" s="46"/>
      <c r="EV1930" s="110"/>
      <c r="EW1930" s="5"/>
      <c r="EX1930" s="10"/>
      <c r="EY1930" s="106"/>
      <c r="EZ1930" s="1"/>
      <c r="FA1930" s="11"/>
      <c r="FB1930" s="46"/>
      <c r="FC1930" s="46"/>
      <c r="FD1930" s="46"/>
      <c r="FE1930" s="46"/>
      <c r="FF1930" s="46"/>
      <c r="FG1930" s="46"/>
      <c r="FH1930" s="49"/>
      <c r="FI1930" s="41"/>
      <c r="FJ1930" s="107"/>
      <c r="FK1930" s="46"/>
      <c r="FL1930" s="46"/>
      <c r="FM1930" s="110"/>
      <c r="FN1930" s="5"/>
      <c r="FO1930" s="10"/>
      <c r="FP1930" s="106"/>
      <c r="FQ1930" s="1"/>
      <c r="FR1930" s="11"/>
      <c r="FS1930" s="46"/>
      <c r="FT1930" s="46"/>
      <c r="FU1930" s="46"/>
      <c r="FV1930" s="46"/>
      <c r="FW1930" s="46"/>
      <c r="FX1930" s="46"/>
      <c r="FY1930" s="49"/>
      <c r="FZ1930" s="41"/>
      <c r="GA1930" s="107"/>
      <c r="GB1930" s="46"/>
      <c r="GC1930" s="46"/>
      <c r="GD1930" s="110"/>
      <c r="GE1930" s="5"/>
      <c r="GF1930" s="10"/>
      <c r="GG1930" s="106"/>
      <c r="GH1930" s="1"/>
      <c r="GI1930" s="11"/>
      <c r="GJ1930" s="46"/>
      <c r="GK1930" s="46"/>
      <c r="GL1930" s="46"/>
      <c r="GM1930" s="46"/>
      <c r="GN1930" s="46"/>
      <c r="GO1930" s="46"/>
      <c r="GP1930" s="49"/>
      <c r="GQ1930" s="41"/>
      <c r="GR1930" s="107"/>
      <c r="GS1930" s="46"/>
      <c r="GT1930" s="46"/>
      <c r="GU1930" s="110"/>
      <c r="GV1930" s="5"/>
      <c r="GW1930" s="10"/>
      <c r="GX1930" s="106"/>
      <c r="GY1930" s="1"/>
      <c r="GZ1930" s="11"/>
      <c r="HA1930" s="46"/>
      <c r="HB1930" s="46"/>
      <c r="HC1930" s="46"/>
      <c r="HD1930" s="46"/>
      <c r="HE1930" s="46"/>
      <c r="HF1930" s="46"/>
      <c r="HG1930" s="49"/>
      <c r="HH1930" s="41"/>
      <c r="HI1930" s="107"/>
      <c r="HJ1930" s="46"/>
      <c r="HK1930" s="46"/>
      <c r="HL1930" s="110"/>
      <c r="HM1930" s="5"/>
      <c r="HN1930" s="10"/>
      <c r="HO1930" s="106"/>
      <c r="HP1930" s="1"/>
      <c r="HQ1930" s="11"/>
      <c r="HR1930" s="46"/>
      <c r="HS1930" s="46"/>
      <c r="HT1930" s="46"/>
      <c r="HU1930" s="46"/>
      <c r="HV1930" s="46"/>
      <c r="HW1930" s="46"/>
      <c r="HX1930" s="49"/>
      <c r="HY1930" s="41"/>
      <c r="HZ1930" s="107"/>
      <c r="IA1930" s="46"/>
      <c r="IB1930" s="46"/>
      <c r="IC1930" s="110"/>
      <c r="ID1930" s="5"/>
    </row>
    <row r="1931" spans="1:238" s="51" customFormat="1" ht="18.75" customHeight="1">
      <c r="A1931" s="50">
        <v>150824</v>
      </c>
      <c r="B1931" s="10" t="s">
        <v>4319</v>
      </c>
      <c r="C1931" s="13">
        <v>9076.85</v>
      </c>
      <c r="D1931" s="11"/>
      <c r="E1931" s="11" t="s">
        <v>2259</v>
      </c>
      <c r="F1931" s="11" t="s">
        <v>1651</v>
      </c>
      <c r="G1931" s="46">
        <v>1</v>
      </c>
      <c r="H1931" s="46">
        <v>1</v>
      </c>
      <c r="I1931" s="46">
        <v>1</v>
      </c>
      <c r="J1931" s="46" t="s">
        <v>1198</v>
      </c>
      <c r="K1931" s="46" t="s">
        <v>1198</v>
      </c>
      <c r="L1931" s="46" t="s">
        <v>1198</v>
      </c>
      <c r="M1931" s="49">
        <v>6925808300715</v>
      </c>
      <c r="N1931" s="107"/>
      <c r="O1931" s="41">
        <f t="shared" si="246"/>
        <v>0</v>
      </c>
      <c r="P1931" s="47">
        <f t="shared" si="247"/>
        <v>0</v>
      </c>
      <c r="Q1931" s="47">
        <f t="shared" si="248"/>
        <v>0</v>
      </c>
      <c r="R1931" s="47">
        <f t="shared" si="248"/>
        <v>0</v>
      </c>
      <c r="S1931" s="106"/>
      <c r="T1931" s="1"/>
      <c r="U1931" s="11"/>
      <c r="V1931" s="46"/>
      <c r="W1931" s="46"/>
      <c r="X1931" s="46"/>
      <c r="Y1931" s="46"/>
      <c r="Z1931" s="46"/>
      <c r="AA1931" s="46"/>
      <c r="AB1931" s="49"/>
      <c r="AC1931" s="41"/>
      <c r="AD1931" s="107"/>
      <c r="AE1931" s="46"/>
      <c r="AF1931" s="46"/>
      <c r="AG1931" s="110"/>
      <c r="AH1931" s="5"/>
      <c r="AI1931" s="10"/>
      <c r="AJ1931" s="106"/>
      <c r="AK1931" s="1"/>
      <c r="AL1931" s="11"/>
      <c r="AM1931" s="46"/>
      <c r="AN1931" s="46"/>
      <c r="AO1931" s="46"/>
      <c r="AP1931" s="46"/>
      <c r="AQ1931" s="46"/>
      <c r="AR1931" s="46"/>
      <c r="AS1931" s="49"/>
      <c r="AT1931" s="41"/>
      <c r="AU1931" s="107"/>
      <c r="AV1931" s="46"/>
      <c r="AW1931" s="46"/>
      <c r="AX1931" s="110"/>
      <c r="AY1931" s="5"/>
      <c r="AZ1931" s="10"/>
      <c r="BA1931" s="106"/>
      <c r="BB1931" s="1"/>
      <c r="BC1931" s="11"/>
      <c r="BD1931" s="46"/>
      <c r="BE1931" s="46"/>
      <c r="BF1931" s="46"/>
      <c r="BG1931" s="46"/>
      <c r="BH1931" s="46"/>
      <c r="BI1931" s="46"/>
      <c r="BJ1931" s="49"/>
      <c r="BK1931" s="41"/>
      <c r="BL1931" s="107"/>
      <c r="BM1931" s="46"/>
      <c r="BN1931" s="46"/>
      <c r="BO1931" s="110"/>
      <c r="BP1931" s="5"/>
      <c r="BQ1931" s="10"/>
      <c r="BR1931" s="106"/>
      <c r="BS1931" s="1"/>
      <c r="BT1931" s="11"/>
      <c r="BU1931" s="46"/>
      <c r="BV1931" s="46"/>
      <c r="BW1931" s="46"/>
      <c r="BX1931" s="46"/>
      <c r="BY1931" s="46"/>
      <c r="BZ1931" s="46"/>
      <c r="CA1931" s="49"/>
      <c r="CB1931" s="41"/>
      <c r="CC1931" s="107"/>
      <c r="CD1931" s="46"/>
      <c r="CE1931" s="46"/>
      <c r="CF1931" s="110"/>
      <c r="CG1931" s="5"/>
      <c r="CH1931" s="10"/>
      <c r="CI1931" s="106"/>
      <c r="CJ1931" s="1"/>
      <c r="CK1931" s="11"/>
      <c r="CL1931" s="46"/>
      <c r="CM1931" s="46"/>
      <c r="CN1931" s="46"/>
      <c r="CO1931" s="46"/>
      <c r="CP1931" s="46"/>
      <c r="CQ1931" s="46"/>
      <c r="CR1931" s="49"/>
      <c r="CS1931" s="41"/>
      <c r="CT1931" s="107"/>
      <c r="CU1931" s="46"/>
      <c r="CV1931" s="46"/>
      <c r="CW1931" s="110"/>
      <c r="CX1931" s="5"/>
      <c r="CY1931" s="10"/>
      <c r="CZ1931" s="106"/>
      <c r="DA1931" s="1"/>
      <c r="DB1931" s="11"/>
      <c r="DC1931" s="46"/>
      <c r="DD1931" s="46"/>
      <c r="DE1931" s="46"/>
      <c r="DF1931" s="46"/>
      <c r="DG1931" s="46"/>
      <c r="DH1931" s="46"/>
      <c r="DI1931" s="49"/>
      <c r="DJ1931" s="41"/>
      <c r="DK1931" s="107"/>
      <c r="DL1931" s="46"/>
      <c r="DM1931" s="46"/>
      <c r="DN1931" s="110"/>
      <c r="DO1931" s="5"/>
      <c r="DP1931" s="10"/>
      <c r="DQ1931" s="106"/>
      <c r="DR1931" s="1"/>
      <c r="DS1931" s="11"/>
      <c r="DT1931" s="46"/>
      <c r="DU1931" s="46"/>
      <c r="DV1931" s="46"/>
      <c r="DW1931" s="46"/>
      <c r="DX1931" s="46"/>
      <c r="DY1931" s="46"/>
      <c r="DZ1931" s="49"/>
      <c r="EA1931" s="41"/>
      <c r="EB1931" s="107"/>
      <c r="EC1931" s="46"/>
      <c r="ED1931" s="46"/>
      <c r="EE1931" s="110"/>
      <c r="EF1931" s="5"/>
      <c r="EG1931" s="10"/>
      <c r="EH1931" s="106"/>
      <c r="EI1931" s="1"/>
      <c r="EJ1931" s="11"/>
      <c r="EK1931" s="46"/>
      <c r="EL1931" s="46"/>
      <c r="EM1931" s="46"/>
      <c r="EN1931" s="46"/>
      <c r="EO1931" s="46"/>
      <c r="EP1931" s="46"/>
      <c r="EQ1931" s="49"/>
      <c r="ER1931" s="41"/>
      <c r="ES1931" s="107"/>
      <c r="ET1931" s="46"/>
      <c r="EU1931" s="46"/>
      <c r="EV1931" s="110"/>
      <c r="EW1931" s="5"/>
      <c r="EX1931" s="10"/>
      <c r="EY1931" s="106"/>
      <c r="EZ1931" s="1"/>
      <c r="FA1931" s="11"/>
      <c r="FB1931" s="46"/>
      <c r="FC1931" s="46"/>
      <c r="FD1931" s="46"/>
      <c r="FE1931" s="46"/>
      <c r="FF1931" s="46"/>
      <c r="FG1931" s="46"/>
      <c r="FH1931" s="49"/>
      <c r="FI1931" s="41"/>
      <c r="FJ1931" s="107"/>
      <c r="FK1931" s="46"/>
      <c r="FL1931" s="46"/>
      <c r="FM1931" s="110"/>
      <c r="FN1931" s="5"/>
      <c r="FO1931" s="10"/>
      <c r="FP1931" s="106"/>
      <c r="FQ1931" s="1"/>
      <c r="FR1931" s="11"/>
      <c r="FS1931" s="46"/>
      <c r="FT1931" s="46"/>
      <c r="FU1931" s="46"/>
      <c r="FV1931" s="46"/>
      <c r="FW1931" s="46"/>
      <c r="FX1931" s="46"/>
      <c r="FY1931" s="49"/>
      <c r="FZ1931" s="41"/>
      <c r="GA1931" s="107"/>
      <c r="GB1931" s="46"/>
      <c r="GC1931" s="46"/>
      <c r="GD1931" s="110"/>
      <c r="GE1931" s="5"/>
      <c r="GF1931" s="10"/>
      <c r="GG1931" s="106"/>
      <c r="GH1931" s="1"/>
      <c r="GI1931" s="11"/>
      <c r="GJ1931" s="46"/>
      <c r="GK1931" s="46"/>
      <c r="GL1931" s="46"/>
      <c r="GM1931" s="46"/>
      <c r="GN1931" s="46"/>
      <c r="GO1931" s="46"/>
      <c r="GP1931" s="49"/>
      <c r="GQ1931" s="41"/>
      <c r="GR1931" s="107"/>
      <c r="GS1931" s="46"/>
      <c r="GT1931" s="46"/>
      <c r="GU1931" s="110"/>
      <c r="GV1931" s="5"/>
      <c r="GW1931" s="10"/>
      <c r="GX1931" s="106"/>
      <c r="GY1931" s="1"/>
      <c r="GZ1931" s="11"/>
      <c r="HA1931" s="46"/>
      <c r="HB1931" s="46"/>
      <c r="HC1931" s="46"/>
      <c r="HD1931" s="46"/>
      <c r="HE1931" s="46"/>
      <c r="HF1931" s="46"/>
      <c r="HG1931" s="49"/>
      <c r="HH1931" s="41"/>
      <c r="HI1931" s="107"/>
      <c r="HJ1931" s="46"/>
      <c r="HK1931" s="46"/>
      <c r="HL1931" s="110"/>
      <c r="HM1931" s="5"/>
      <c r="HN1931" s="10"/>
      <c r="HO1931" s="106"/>
      <c r="HP1931" s="1"/>
      <c r="HQ1931" s="11"/>
      <c r="HR1931" s="46"/>
      <c r="HS1931" s="46"/>
      <c r="HT1931" s="46"/>
      <c r="HU1931" s="46"/>
      <c r="HV1931" s="46"/>
      <c r="HW1931" s="46"/>
      <c r="HX1931" s="49"/>
      <c r="HY1931" s="41"/>
      <c r="HZ1931" s="107"/>
      <c r="IA1931" s="46"/>
      <c r="IB1931" s="46"/>
      <c r="IC1931" s="110"/>
      <c r="ID1931" s="5"/>
    </row>
    <row r="1932" spans="1:238" s="51" customFormat="1" ht="18.75" customHeight="1">
      <c r="A1932" s="50">
        <v>900408</v>
      </c>
      <c r="B1932" s="10" t="s">
        <v>128</v>
      </c>
      <c r="C1932" s="13">
        <v>9076.85</v>
      </c>
      <c r="D1932" s="292"/>
      <c r="E1932" s="11" t="s">
        <v>2259</v>
      </c>
      <c r="F1932" s="11" t="s">
        <v>1651</v>
      </c>
      <c r="G1932" s="46">
        <v>1</v>
      </c>
      <c r="H1932" s="46">
        <v>1</v>
      </c>
      <c r="I1932" s="46">
        <v>1</v>
      </c>
      <c r="J1932" s="46" t="s">
        <v>1198</v>
      </c>
      <c r="K1932" s="46" t="s">
        <v>1198</v>
      </c>
      <c r="L1932" s="46" t="s">
        <v>1198</v>
      </c>
      <c r="M1932" s="49" t="s">
        <v>2425</v>
      </c>
      <c r="N1932" s="107"/>
      <c r="O1932" s="41">
        <f t="shared" si="246"/>
        <v>0</v>
      </c>
      <c r="P1932" s="47">
        <f t="shared" si="247"/>
        <v>0</v>
      </c>
      <c r="Q1932" s="47">
        <f t="shared" si="248"/>
        <v>0</v>
      </c>
      <c r="R1932" s="47">
        <f t="shared" si="248"/>
        <v>0</v>
      </c>
      <c r="S1932" s="106"/>
      <c r="T1932" s="1"/>
      <c r="U1932" s="11"/>
      <c r="V1932" s="46"/>
      <c r="W1932" s="46"/>
      <c r="X1932" s="46"/>
      <c r="Y1932" s="46"/>
      <c r="Z1932" s="46"/>
      <c r="AA1932" s="46"/>
      <c r="AB1932" s="49"/>
      <c r="AC1932" s="41"/>
      <c r="AD1932" s="107"/>
      <c r="AE1932" s="46"/>
      <c r="AF1932" s="46"/>
      <c r="AG1932" s="110"/>
      <c r="AH1932" s="5"/>
      <c r="AI1932" s="10"/>
      <c r="AJ1932" s="106"/>
      <c r="AK1932" s="1"/>
      <c r="AL1932" s="11"/>
      <c r="AM1932" s="46"/>
      <c r="AN1932" s="46"/>
      <c r="AO1932" s="46"/>
      <c r="AP1932" s="46"/>
      <c r="AQ1932" s="46"/>
      <c r="AR1932" s="46"/>
      <c r="AS1932" s="49"/>
      <c r="AT1932" s="41"/>
      <c r="AU1932" s="107"/>
      <c r="AV1932" s="46"/>
      <c r="AW1932" s="46"/>
      <c r="AX1932" s="110"/>
      <c r="AY1932" s="5"/>
      <c r="AZ1932" s="10"/>
      <c r="BA1932" s="106"/>
      <c r="BB1932" s="1"/>
      <c r="BC1932" s="11"/>
      <c r="BD1932" s="46"/>
      <c r="BE1932" s="46"/>
      <c r="BF1932" s="46"/>
      <c r="BG1932" s="46"/>
      <c r="BH1932" s="46"/>
      <c r="BI1932" s="46"/>
      <c r="BJ1932" s="49"/>
      <c r="BK1932" s="41"/>
      <c r="BL1932" s="107"/>
      <c r="BM1932" s="46"/>
      <c r="BN1932" s="46"/>
      <c r="BO1932" s="110"/>
      <c r="BP1932" s="5"/>
      <c r="BQ1932" s="10"/>
      <c r="BR1932" s="106"/>
      <c r="BS1932" s="1"/>
      <c r="BT1932" s="11"/>
      <c r="BU1932" s="46"/>
      <c r="BV1932" s="46"/>
      <c r="BW1932" s="46"/>
      <c r="BX1932" s="46"/>
      <c r="BY1932" s="46"/>
      <c r="BZ1932" s="46"/>
      <c r="CA1932" s="49"/>
      <c r="CB1932" s="41"/>
      <c r="CC1932" s="107"/>
      <c r="CD1932" s="46"/>
      <c r="CE1932" s="46"/>
      <c r="CF1932" s="110"/>
      <c r="CG1932" s="5"/>
      <c r="CH1932" s="10"/>
      <c r="CI1932" s="106"/>
      <c r="CJ1932" s="1"/>
      <c r="CK1932" s="11"/>
      <c r="CL1932" s="46"/>
      <c r="CM1932" s="46"/>
      <c r="CN1932" s="46"/>
      <c r="CO1932" s="46"/>
      <c r="CP1932" s="46"/>
      <c r="CQ1932" s="46"/>
      <c r="CR1932" s="49"/>
      <c r="CS1932" s="41"/>
      <c r="CT1932" s="107"/>
      <c r="CU1932" s="46"/>
      <c r="CV1932" s="46"/>
      <c r="CW1932" s="110"/>
      <c r="CX1932" s="5"/>
      <c r="CY1932" s="10"/>
      <c r="CZ1932" s="106"/>
      <c r="DA1932" s="1"/>
      <c r="DB1932" s="11"/>
      <c r="DC1932" s="46"/>
      <c r="DD1932" s="46"/>
      <c r="DE1932" s="46"/>
      <c r="DF1932" s="46"/>
      <c r="DG1932" s="46"/>
      <c r="DH1932" s="46"/>
      <c r="DI1932" s="49"/>
      <c r="DJ1932" s="41"/>
      <c r="DK1932" s="107"/>
      <c r="DL1932" s="46"/>
      <c r="DM1932" s="46"/>
      <c r="DN1932" s="110"/>
      <c r="DO1932" s="5"/>
      <c r="DP1932" s="10"/>
      <c r="DQ1932" s="106"/>
      <c r="DR1932" s="1"/>
      <c r="DS1932" s="11"/>
      <c r="DT1932" s="46"/>
      <c r="DU1932" s="46"/>
      <c r="DV1932" s="46"/>
      <c r="DW1932" s="46"/>
      <c r="DX1932" s="46"/>
      <c r="DY1932" s="46"/>
      <c r="DZ1932" s="49"/>
      <c r="EA1932" s="41"/>
      <c r="EB1932" s="107"/>
      <c r="EC1932" s="46"/>
      <c r="ED1932" s="46"/>
      <c r="EE1932" s="110"/>
      <c r="EF1932" s="5"/>
      <c r="EG1932" s="10"/>
      <c r="EH1932" s="106"/>
      <c r="EI1932" s="1"/>
      <c r="EJ1932" s="11"/>
      <c r="EK1932" s="46"/>
      <c r="EL1932" s="46"/>
      <c r="EM1932" s="46"/>
      <c r="EN1932" s="46"/>
      <c r="EO1932" s="46"/>
      <c r="EP1932" s="46"/>
      <c r="EQ1932" s="49"/>
      <c r="ER1932" s="41"/>
      <c r="ES1932" s="107"/>
      <c r="ET1932" s="46"/>
      <c r="EU1932" s="46"/>
      <c r="EV1932" s="110"/>
      <c r="EW1932" s="5"/>
      <c r="EX1932" s="10"/>
      <c r="EY1932" s="106"/>
      <c r="EZ1932" s="1"/>
      <c r="FA1932" s="11"/>
      <c r="FB1932" s="46"/>
      <c r="FC1932" s="46"/>
      <c r="FD1932" s="46"/>
      <c r="FE1932" s="46"/>
      <c r="FF1932" s="46"/>
      <c r="FG1932" s="46"/>
      <c r="FH1932" s="49"/>
      <c r="FI1932" s="41"/>
      <c r="FJ1932" s="107"/>
      <c r="FK1932" s="46"/>
      <c r="FL1932" s="46"/>
      <c r="FM1932" s="110"/>
      <c r="FN1932" s="5"/>
      <c r="FO1932" s="10"/>
      <c r="FP1932" s="106"/>
      <c r="FQ1932" s="1"/>
      <c r="FR1932" s="11"/>
      <c r="FS1932" s="46"/>
      <c r="FT1932" s="46"/>
      <c r="FU1932" s="46"/>
      <c r="FV1932" s="46"/>
      <c r="FW1932" s="46"/>
      <c r="FX1932" s="46"/>
      <c r="FY1932" s="49"/>
      <c r="FZ1932" s="41"/>
      <c r="GA1932" s="107"/>
      <c r="GB1932" s="46"/>
      <c r="GC1932" s="46"/>
      <c r="GD1932" s="110"/>
      <c r="GE1932" s="5"/>
      <c r="GF1932" s="10"/>
      <c r="GG1932" s="106"/>
      <c r="GH1932" s="1"/>
      <c r="GI1932" s="11"/>
      <c r="GJ1932" s="46"/>
      <c r="GK1932" s="46"/>
      <c r="GL1932" s="46"/>
      <c r="GM1932" s="46"/>
      <c r="GN1932" s="46"/>
      <c r="GO1932" s="46"/>
      <c r="GP1932" s="49"/>
      <c r="GQ1932" s="41"/>
      <c r="GR1932" s="107"/>
      <c r="GS1932" s="46"/>
      <c r="GT1932" s="46"/>
      <c r="GU1932" s="110"/>
      <c r="GV1932" s="5"/>
      <c r="GW1932" s="10"/>
      <c r="GX1932" s="106"/>
      <c r="GY1932" s="1"/>
      <c r="GZ1932" s="11"/>
      <c r="HA1932" s="46"/>
      <c r="HB1932" s="46"/>
      <c r="HC1932" s="46"/>
      <c r="HD1932" s="46"/>
      <c r="HE1932" s="46"/>
      <c r="HF1932" s="46"/>
      <c r="HG1932" s="49"/>
      <c r="HH1932" s="41"/>
      <c r="HI1932" s="107"/>
      <c r="HJ1932" s="46"/>
      <c r="HK1932" s="46"/>
      <c r="HL1932" s="110"/>
      <c r="HM1932" s="5"/>
      <c r="HN1932" s="10"/>
      <c r="HO1932" s="106"/>
      <c r="HP1932" s="1"/>
      <c r="HQ1932" s="11"/>
      <c r="HR1932" s="46"/>
      <c r="HS1932" s="46"/>
      <c r="HT1932" s="46"/>
      <c r="HU1932" s="46"/>
      <c r="HV1932" s="46"/>
      <c r="HW1932" s="46"/>
      <c r="HX1932" s="49"/>
      <c r="HY1932" s="41"/>
      <c r="HZ1932" s="107"/>
      <c r="IA1932" s="46"/>
      <c r="IB1932" s="46"/>
      <c r="IC1932" s="110"/>
      <c r="ID1932" s="5"/>
    </row>
    <row r="1933" spans="1:238" s="51" customFormat="1" ht="18.75" customHeight="1">
      <c r="A1933" s="50">
        <v>150832</v>
      </c>
      <c r="B1933" s="10" t="s">
        <v>4320</v>
      </c>
      <c r="C1933" s="13">
        <v>23648.31</v>
      </c>
      <c r="D1933" s="11"/>
      <c r="E1933" s="11" t="s">
        <v>2259</v>
      </c>
      <c r="F1933" s="11" t="s">
        <v>1651</v>
      </c>
      <c r="G1933" s="46">
        <v>1</v>
      </c>
      <c r="H1933" s="46">
        <v>1</v>
      </c>
      <c r="I1933" s="46">
        <v>1</v>
      </c>
      <c r="J1933" s="46" t="s">
        <v>1198</v>
      </c>
      <c r="K1933" s="46" t="s">
        <v>1198</v>
      </c>
      <c r="L1933" s="46" t="s">
        <v>1198</v>
      </c>
      <c r="M1933" s="49">
        <v>6925808300739</v>
      </c>
      <c r="N1933" s="107"/>
      <c r="O1933" s="41">
        <f t="shared" si="246"/>
        <v>0</v>
      </c>
      <c r="P1933" s="47">
        <f t="shared" si="247"/>
        <v>0</v>
      </c>
      <c r="Q1933" s="47">
        <f t="shared" si="248"/>
        <v>0</v>
      </c>
      <c r="R1933" s="47">
        <f t="shared" si="248"/>
        <v>0</v>
      </c>
      <c r="S1933" s="106"/>
      <c r="T1933" s="1"/>
      <c r="U1933" s="11"/>
      <c r="V1933" s="46"/>
      <c r="W1933" s="46"/>
      <c r="X1933" s="46"/>
      <c r="Y1933" s="46"/>
      <c r="Z1933" s="46"/>
      <c r="AA1933" s="46"/>
      <c r="AB1933" s="49"/>
      <c r="AC1933" s="41"/>
      <c r="AD1933" s="107"/>
      <c r="AE1933" s="46"/>
      <c r="AF1933" s="46"/>
      <c r="AG1933" s="110"/>
      <c r="AH1933" s="5"/>
      <c r="AI1933" s="10"/>
      <c r="AJ1933" s="106"/>
      <c r="AK1933" s="1"/>
      <c r="AL1933" s="11"/>
      <c r="AM1933" s="46"/>
      <c r="AN1933" s="46"/>
      <c r="AO1933" s="46"/>
      <c r="AP1933" s="46"/>
      <c r="AQ1933" s="46"/>
      <c r="AR1933" s="46"/>
      <c r="AS1933" s="49"/>
      <c r="AT1933" s="41"/>
      <c r="AU1933" s="107"/>
      <c r="AV1933" s="46"/>
      <c r="AW1933" s="46"/>
      <c r="AX1933" s="110"/>
      <c r="AY1933" s="5"/>
      <c r="AZ1933" s="10"/>
      <c r="BA1933" s="106"/>
      <c r="BB1933" s="1"/>
      <c r="BC1933" s="11"/>
      <c r="BD1933" s="46"/>
      <c r="BE1933" s="46"/>
      <c r="BF1933" s="46"/>
      <c r="BG1933" s="46"/>
      <c r="BH1933" s="46"/>
      <c r="BI1933" s="46"/>
      <c r="BJ1933" s="49"/>
      <c r="BK1933" s="41"/>
      <c r="BL1933" s="107"/>
      <c r="BM1933" s="46"/>
      <c r="BN1933" s="46"/>
      <c r="BO1933" s="110"/>
      <c r="BP1933" s="5"/>
      <c r="BQ1933" s="10"/>
      <c r="BR1933" s="106"/>
      <c r="BS1933" s="1"/>
      <c r="BT1933" s="11"/>
      <c r="BU1933" s="46"/>
      <c r="BV1933" s="46"/>
      <c r="BW1933" s="46"/>
      <c r="BX1933" s="46"/>
      <c r="BY1933" s="46"/>
      <c r="BZ1933" s="46"/>
      <c r="CA1933" s="49"/>
      <c r="CB1933" s="41"/>
      <c r="CC1933" s="107"/>
      <c r="CD1933" s="46"/>
      <c r="CE1933" s="46"/>
      <c r="CF1933" s="110"/>
      <c r="CG1933" s="5"/>
      <c r="CH1933" s="10"/>
      <c r="CI1933" s="106"/>
      <c r="CJ1933" s="1"/>
      <c r="CK1933" s="11"/>
      <c r="CL1933" s="46"/>
      <c r="CM1933" s="46"/>
      <c r="CN1933" s="46"/>
      <c r="CO1933" s="46"/>
      <c r="CP1933" s="46"/>
      <c r="CQ1933" s="46"/>
      <c r="CR1933" s="49"/>
      <c r="CS1933" s="41"/>
      <c r="CT1933" s="107"/>
      <c r="CU1933" s="46"/>
      <c r="CV1933" s="46"/>
      <c r="CW1933" s="110"/>
      <c r="CX1933" s="5"/>
      <c r="CY1933" s="10"/>
      <c r="CZ1933" s="106"/>
      <c r="DA1933" s="1"/>
      <c r="DB1933" s="11"/>
      <c r="DC1933" s="46"/>
      <c r="DD1933" s="46"/>
      <c r="DE1933" s="46"/>
      <c r="DF1933" s="46"/>
      <c r="DG1933" s="46"/>
      <c r="DH1933" s="46"/>
      <c r="DI1933" s="49"/>
      <c r="DJ1933" s="41"/>
      <c r="DK1933" s="107"/>
      <c r="DL1933" s="46"/>
      <c r="DM1933" s="46"/>
      <c r="DN1933" s="110"/>
      <c r="DO1933" s="5"/>
      <c r="DP1933" s="10"/>
      <c r="DQ1933" s="106"/>
      <c r="DR1933" s="1"/>
      <c r="DS1933" s="11"/>
      <c r="DT1933" s="46"/>
      <c r="DU1933" s="46"/>
      <c r="DV1933" s="46"/>
      <c r="DW1933" s="46"/>
      <c r="DX1933" s="46"/>
      <c r="DY1933" s="46"/>
      <c r="DZ1933" s="49"/>
      <c r="EA1933" s="41"/>
      <c r="EB1933" s="107"/>
      <c r="EC1933" s="46"/>
      <c r="ED1933" s="46"/>
      <c r="EE1933" s="110"/>
      <c r="EF1933" s="5"/>
      <c r="EG1933" s="10"/>
      <c r="EH1933" s="106"/>
      <c r="EI1933" s="1"/>
      <c r="EJ1933" s="11"/>
      <c r="EK1933" s="46"/>
      <c r="EL1933" s="46"/>
      <c r="EM1933" s="46"/>
      <c r="EN1933" s="46"/>
      <c r="EO1933" s="46"/>
      <c r="EP1933" s="46"/>
      <c r="EQ1933" s="49"/>
      <c r="ER1933" s="41"/>
      <c r="ES1933" s="107"/>
      <c r="ET1933" s="46"/>
      <c r="EU1933" s="46"/>
      <c r="EV1933" s="110"/>
      <c r="EW1933" s="5"/>
      <c r="EX1933" s="10"/>
      <c r="EY1933" s="106"/>
      <c r="EZ1933" s="1"/>
      <c r="FA1933" s="11"/>
      <c r="FB1933" s="46"/>
      <c r="FC1933" s="46"/>
      <c r="FD1933" s="46"/>
      <c r="FE1933" s="46"/>
      <c r="FF1933" s="46"/>
      <c r="FG1933" s="46"/>
      <c r="FH1933" s="49"/>
      <c r="FI1933" s="41"/>
      <c r="FJ1933" s="107"/>
      <c r="FK1933" s="46"/>
      <c r="FL1933" s="46"/>
      <c r="FM1933" s="110"/>
      <c r="FN1933" s="5"/>
      <c r="FO1933" s="10"/>
      <c r="FP1933" s="106"/>
      <c r="FQ1933" s="1"/>
      <c r="FR1933" s="11"/>
      <c r="FS1933" s="46"/>
      <c r="FT1933" s="46"/>
      <c r="FU1933" s="46"/>
      <c r="FV1933" s="46"/>
      <c r="FW1933" s="46"/>
      <c r="FX1933" s="46"/>
      <c r="FY1933" s="49"/>
      <c r="FZ1933" s="41"/>
      <c r="GA1933" s="107"/>
      <c r="GB1933" s="46"/>
      <c r="GC1933" s="46"/>
      <c r="GD1933" s="110"/>
      <c r="GE1933" s="5"/>
      <c r="GF1933" s="10"/>
      <c r="GG1933" s="106"/>
      <c r="GH1933" s="1"/>
      <c r="GI1933" s="11"/>
      <c r="GJ1933" s="46"/>
      <c r="GK1933" s="46"/>
      <c r="GL1933" s="46"/>
      <c r="GM1933" s="46"/>
      <c r="GN1933" s="46"/>
      <c r="GO1933" s="46"/>
      <c r="GP1933" s="49"/>
      <c r="GQ1933" s="41"/>
      <c r="GR1933" s="107"/>
      <c r="GS1933" s="46"/>
      <c r="GT1933" s="46"/>
      <c r="GU1933" s="110"/>
      <c r="GV1933" s="5"/>
      <c r="GW1933" s="10"/>
      <c r="GX1933" s="106"/>
      <c r="GY1933" s="1"/>
      <c r="GZ1933" s="11"/>
      <c r="HA1933" s="46"/>
      <c r="HB1933" s="46"/>
      <c r="HC1933" s="46"/>
      <c r="HD1933" s="46"/>
      <c r="HE1933" s="46"/>
      <c r="HF1933" s="46"/>
      <c r="HG1933" s="49"/>
      <c r="HH1933" s="41"/>
      <c r="HI1933" s="107"/>
      <c r="HJ1933" s="46"/>
      <c r="HK1933" s="46"/>
      <c r="HL1933" s="110"/>
      <c r="HM1933" s="5"/>
      <c r="HN1933" s="10"/>
      <c r="HO1933" s="106"/>
      <c r="HP1933" s="1"/>
      <c r="HQ1933" s="11"/>
      <c r="HR1933" s="46"/>
      <c r="HS1933" s="46"/>
      <c r="HT1933" s="46"/>
      <c r="HU1933" s="46"/>
      <c r="HV1933" s="46"/>
      <c r="HW1933" s="46"/>
      <c r="HX1933" s="49"/>
      <c r="HY1933" s="41"/>
      <c r="HZ1933" s="107"/>
      <c r="IA1933" s="46"/>
      <c r="IB1933" s="46"/>
      <c r="IC1933" s="110"/>
      <c r="ID1933" s="5"/>
    </row>
    <row r="1934" spans="1:238" s="51" customFormat="1" ht="18.75" customHeight="1">
      <c r="A1934" s="50">
        <v>150808</v>
      </c>
      <c r="B1934" s="10" t="s">
        <v>4321</v>
      </c>
      <c r="C1934" s="13">
        <v>3250.25</v>
      </c>
      <c r="D1934" s="292"/>
      <c r="E1934" s="11" t="s">
        <v>2259</v>
      </c>
      <c r="F1934" s="11" t="s">
        <v>0</v>
      </c>
      <c r="G1934" s="46">
        <v>1</v>
      </c>
      <c r="H1934" s="46">
        <v>1</v>
      </c>
      <c r="I1934" s="46">
        <v>1</v>
      </c>
      <c r="J1934" s="46" t="s">
        <v>1198</v>
      </c>
      <c r="K1934" s="46" t="s">
        <v>1198</v>
      </c>
      <c r="L1934" s="46" t="s">
        <v>1198</v>
      </c>
      <c r="M1934" s="49">
        <v>6925808300593</v>
      </c>
      <c r="N1934" s="107"/>
      <c r="O1934" s="41">
        <f t="shared" si="246"/>
        <v>0</v>
      </c>
      <c r="P1934" s="47">
        <f t="shared" si="247"/>
        <v>0</v>
      </c>
      <c r="Q1934" s="47">
        <f t="shared" si="248"/>
        <v>0</v>
      </c>
      <c r="R1934" s="47">
        <f t="shared" si="248"/>
        <v>0</v>
      </c>
      <c r="S1934" s="106"/>
      <c r="T1934" s="1"/>
      <c r="U1934" s="11"/>
      <c r="V1934" s="46"/>
      <c r="W1934" s="46"/>
      <c r="X1934" s="46"/>
      <c r="Y1934" s="46"/>
      <c r="Z1934" s="46"/>
      <c r="AA1934" s="46"/>
      <c r="AB1934" s="49"/>
      <c r="AC1934" s="41"/>
      <c r="AD1934" s="107"/>
      <c r="AE1934" s="46"/>
      <c r="AF1934" s="46"/>
      <c r="AG1934" s="110"/>
      <c r="AH1934" s="5"/>
      <c r="AI1934" s="10"/>
      <c r="AJ1934" s="106"/>
      <c r="AK1934" s="1"/>
      <c r="AL1934" s="11"/>
      <c r="AM1934" s="46"/>
      <c r="AN1934" s="46"/>
      <c r="AO1934" s="46"/>
      <c r="AP1934" s="46"/>
      <c r="AQ1934" s="46"/>
      <c r="AR1934" s="46"/>
      <c r="AS1934" s="49"/>
      <c r="AT1934" s="41"/>
      <c r="AU1934" s="107"/>
      <c r="AV1934" s="46"/>
      <c r="AW1934" s="46"/>
      <c r="AX1934" s="110"/>
      <c r="AY1934" s="5"/>
      <c r="AZ1934" s="10"/>
      <c r="BA1934" s="106"/>
      <c r="BB1934" s="1"/>
      <c r="BC1934" s="11"/>
      <c r="BD1934" s="46"/>
      <c r="BE1934" s="46"/>
      <c r="BF1934" s="46"/>
      <c r="BG1934" s="46"/>
      <c r="BH1934" s="46"/>
      <c r="BI1934" s="46"/>
      <c r="BJ1934" s="49"/>
      <c r="BK1934" s="41"/>
      <c r="BL1934" s="107"/>
      <c r="BM1934" s="46"/>
      <c r="BN1934" s="46"/>
      <c r="BO1934" s="110"/>
      <c r="BP1934" s="5"/>
      <c r="BQ1934" s="10"/>
      <c r="BR1934" s="106"/>
      <c r="BS1934" s="1"/>
      <c r="BT1934" s="11"/>
      <c r="BU1934" s="46"/>
      <c r="BV1934" s="46"/>
      <c r="BW1934" s="46"/>
      <c r="BX1934" s="46"/>
      <c r="BY1934" s="46"/>
      <c r="BZ1934" s="46"/>
      <c r="CA1934" s="49"/>
      <c r="CB1934" s="41"/>
      <c r="CC1934" s="107"/>
      <c r="CD1934" s="46"/>
      <c r="CE1934" s="46"/>
      <c r="CF1934" s="110"/>
      <c r="CG1934" s="5"/>
      <c r="CH1934" s="10"/>
      <c r="CI1934" s="106"/>
      <c r="CJ1934" s="1"/>
      <c r="CK1934" s="11"/>
      <c r="CL1934" s="46"/>
      <c r="CM1934" s="46"/>
      <c r="CN1934" s="46"/>
      <c r="CO1934" s="46"/>
      <c r="CP1934" s="46"/>
      <c r="CQ1934" s="46"/>
      <c r="CR1934" s="49"/>
      <c r="CS1934" s="41"/>
      <c r="CT1934" s="107"/>
      <c r="CU1934" s="46"/>
      <c r="CV1934" s="46"/>
      <c r="CW1934" s="110"/>
      <c r="CX1934" s="5"/>
      <c r="CY1934" s="10"/>
      <c r="CZ1934" s="106"/>
      <c r="DA1934" s="1"/>
      <c r="DB1934" s="11"/>
      <c r="DC1934" s="46"/>
      <c r="DD1934" s="46"/>
      <c r="DE1934" s="46"/>
      <c r="DF1934" s="46"/>
      <c r="DG1934" s="46"/>
      <c r="DH1934" s="46"/>
      <c r="DI1934" s="49"/>
      <c r="DJ1934" s="41"/>
      <c r="DK1934" s="107"/>
      <c r="DL1934" s="46"/>
      <c r="DM1934" s="46"/>
      <c r="DN1934" s="110"/>
      <c r="DO1934" s="5"/>
      <c r="DP1934" s="10"/>
      <c r="DQ1934" s="106"/>
      <c r="DR1934" s="1"/>
      <c r="DS1934" s="11"/>
      <c r="DT1934" s="46"/>
      <c r="DU1934" s="46"/>
      <c r="DV1934" s="46"/>
      <c r="DW1934" s="46"/>
      <c r="DX1934" s="46"/>
      <c r="DY1934" s="46"/>
      <c r="DZ1934" s="49"/>
      <c r="EA1934" s="41"/>
      <c r="EB1934" s="107"/>
      <c r="EC1934" s="46"/>
      <c r="ED1934" s="46"/>
      <c r="EE1934" s="110"/>
      <c r="EF1934" s="5"/>
      <c r="EG1934" s="10"/>
      <c r="EH1934" s="106"/>
      <c r="EI1934" s="1"/>
      <c r="EJ1934" s="11"/>
      <c r="EK1934" s="46"/>
      <c r="EL1934" s="46"/>
      <c r="EM1934" s="46"/>
      <c r="EN1934" s="46"/>
      <c r="EO1934" s="46"/>
      <c r="EP1934" s="46"/>
      <c r="EQ1934" s="49"/>
      <c r="ER1934" s="41"/>
      <c r="ES1934" s="107"/>
      <c r="ET1934" s="46"/>
      <c r="EU1934" s="46"/>
      <c r="EV1934" s="110"/>
      <c r="EW1934" s="5"/>
      <c r="EX1934" s="10"/>
      <c r="EY1934" s="106"/>
      <c r="EZ1934" s="1"/>
      <c r="FA1934" s="11"/>
      <c r="FB1934" s="46"/>
      <c r="FC1934" s="46"/>
      <c r="FD1934" s="46"/>
      <c r="FE1934" s="46"/>
      <c r="FF1934" s="46"/>
      <c r="FG1934" s="46"/>
      <c r="FH1934" s="49"/>
      <c r="FI1934" s="41"/>
      <c r="FJ1934" s="107"/>
      <c r="FK1934" s="46"/>
      <c r="FL1934" s="46"/>
      <c r="FM1934" s="110"/>
      <c r="FN1934" s="5"/>
      <c r="FO1934" s="10"/>
      <c r="FP1934" s="106"/>
      <c r="FQ1934" s="1"/>
      <c r="FR1934" s="11"/>
      <c r="FS1934" s="46"/>
      <c r="FT1934" s="46"/>
      <c r="FU1934" s="46"/>
      <c r="FV1934" s="46"/>
      <c r="FW1934" s="46"/>
      <c r="FX1934" s="46"/>
      <c r="FY1934" s="49"/>
      <c r="FZ1934" s="41"/>
      <c r="GA1934" s="107"/>
      <c r="GB1934" s="46"/>
      <c r="GC1934" s="46"/>
      <c r="GD1934" s="110"/>
      <c r="GE1934" s="5"/>
      <c r="GF1934" s="10"/>
      <c r="GG1934" s="106"/>
      <c r="GH1934" s="1"/>
      <c r="GI1934" s="11"/>
      <c r="GJ1934" s="46"/>
      <c r="GK1934" s="46"/>
      <c r="GL1934" s="46"/>
      <c r="GM1934" s="46"/>
      <c r="GN1934" s="46"/>
      <c r="GO1934" s="46"/>
      <c r="GP1934" s="49"/>
      <c r="GQ1934" s="41"/>
      <c r="GR1934" s="107"/>
      <c r="GS1934" s="46"/>
      <c r="GT1934" s="46"/>
      <c r="GU1934" s="110"/>
      <c r="GV1934" s="5"/>
      <c r="GW1934" s="10"/>
      <c r="GX1934" s="106"/>
      <c r="GY1934" s="1"/>
      <c r="GZ1934" s="11"/>
      <c r="HA1934" s="46"/>
      <c r="HB1934" s="46"/>
      <c r="HC1934" s="46"/>
      <c r="HD1934" s="46"/>
      <c r="HE1934" s="46"/>
      <c r="HF1934" s="46"/>
      <c r="HG1934" s="49"/>
      <c r="HH1934" s="41"/>
      <c r="HI1934" s="107"/>
      <c r="HJ1934" s="46"/>
      <c r="HK1934" s="46"/>
      <c r="HL1934" s="110"/>
      <c r="HM1934" s="5"/>
      <c r="HN1934" s="10"/>
      <c r="HO1934" s="106"/>
      <c r="HP1934" s="1"/>
      <c r="HQ1934" s="11"/>
      <c r="HR1934" s="46"/>
      <c r="HS1934" s="46"/>
      <c r="HT1934" s="46"/>
      <c r="HU1934" s="46"/>
      <c r="HV1934" s="46"/>
      <c r="HW1934" s="46"/>
      <c r="HX1934" s="49"/>
      <c r="HY1934" s="41"/>
      <c r="HZ1934" s="107"/>
      <c r="IA1934" s="46"/>
      <c r="IB1934" s="46"/>
      <c r="IC1934" s="110"/>
      <c r="ID1934" s="5"/>
    </row>
    <row r="1935" spans="1:238" s="51" customFormat="1" ht="18.75" customHeight="1">
      <c r="A1935" s="50">
        <v>150801</v>
      </c>
      <c r="B1935" s="10" t="s">
        <v>4322</v>
      </c>
      <c r="C1935" s="13">
        <v>5607.01</v>
      </c>
      <c r="D1935" s="292"/>
      <c r="E1935" s="11" t="s">
        <v>2259</v>
      </c>
      <c r="F1935" s="11" t="s">
        <v>0</v>
      </c>
      <c r="G1935" s="46">
        <v>1</v>
      </c>
      <c r="H1935" s="46">
        <v>1</v>
      </c>
      <c r="I1935" s="46">
        <v>1</v>
      </c>
      <c r="J1935" s="46" t="s">
        <v>1198</v>
      </c>
      <c r="K1935" s="46" t="s">
        <v>1198</v>
      </c>
      <c r="L1935" s="46" t="s">
        <v>1198</v>
      </c>
      <c r="M1935" s="49">
        <v>6925808300562</v>
      </c>
      <c r="N1935" s="107"/>
      <c r="O1935" s="41">
        <f t="shared" si="246"/>
        <v>0</v>
      </c>
      <c r="P1935" s="47">
        <f t="shared" si="247"/>
        <v>0</v>
      </c>
      <c r="Q1935" s="47">
        <f t="shared" si="248"/>
        <v>0</v>
      </c>
      <c r="R1935" s="47">
        <f t="shared" si="248"/>
        <v>0</v>
      </c>
      <c r="S1935" s="106"/>
      <c r="T1935" s="1"/>
      <c r="U1935" s="11"/>
      <c r="V1935" s="46"/>
      <c r="W1935" s="46"/>
      <c r="X1935" s="46"/>
      <c r="Y1935" s="46"/>
      <c r="Z1935" s="46"/>
      <c r="AA1935" s="46"/>
      <c r="AB1935" s="49"/>
      <c r="AC1935" s="41"/>
      <c r="AD1935" s="107"/>
      <c r="AE1935" s="46"/>
      <c r="AF1935" s="46"/>
      <c r="AG1935" s="110"/>
      <c r="AH1935" s="5"/>
      <c r="AI1935" s="10"/>
      <c r="AJ1935" s="106"/>
      <c r="AK1935" s="1"/>
      <c r="AL1935" s="11"/>
      <c r="AM1935" s="46"/>
      <c r="AN1935" s="46"/>
      <c r="AO1935" s="46"/>
      <c r="AP1935" s="46"/>
      <c r="AQ1935" s="46"/>
      <c r="AR1935" s="46"/>
      <c r="AS1935" s="49"/>
      <c r="AT1935" s="41"/>
      <c r="AU1935" s="107"/>
      <c r="AV1935" s="46"/>
      <c r="AW1935" s="46"/>
      <c r="AX1935" s="110"/>
      <c r="AY1935" s="5"/>
      <c r="AZ1935" s="10"/>
      <c r="BA1935" s="106"/>
      <c r="BB1935" s="1"/>
      <c r="BC1935" s="11"/>
      <c r="BD1935" s="46"/>
      <c r="BE1935" s="46"/>
      <c r="BF1935" s="46"/>
      <c r="BG1935" s="46"/>
      <c r="BH1935" s="46"/>
      <c r="BI1935" s="46"/>
      <c r="BJ1935" s="49"/>
      <c r="BK1935" s="41"/>
      <c r="BL1935" s="107"/>
      <c r="BM1935" s="46"/>
      <c r="BN1935" s="46"/>
      <c r="BO1935" s="110"/>
      <c r="BP1935" s="5"/>
      <c r="BQ1935" s="10"/>
      <c r="BR1935" s="106"/>
      <c r="BS1935" s="1"/>
      <c r="BT1935" s="11"/>
      <c r="BU1935" s="46"/>
      <c r="BV1935" s="46"/>
      <c r="BW1935" s="46"/>
      <c r="BX1935" s="46"/>
      <c r="BY1935" s="46"/>
      <c r="BZ1935" s="46"/>
      <c r="CA1935" s="49"/>
      <c r="CB1935" s="41"/>
      <c r="CC1935" s="107"/>
      <c r="CD1935" s="46"/>
      <c r="CE1935" s="46"/>
      <c r="CF1935" s="110"/>
      <c r="CG1935" s="5"/>
      <c r="CH1935" s="10"/>
      <c r="CI1935" s="106"/>
      <c r="CJ1935" s="1"/>
      <c r="CK1935" s="11"/>
      <c r="CL1935" s="46"/>
      <c r="CM1935" s="46"/>
      <c r="CN1935" s="46"/>
      <c r="CO1935" s="46"/>
      <c r="CP1935" s="46"/>
      <c r="CQ1935" s="46"/>
      <c r="CR1935" s="49"/>
      <c r="CS1935" s="41"/>
      <c r="CT1935" s="107"/>
      <c r="CU1935" s="46"/>
      <c r="CV1935" s="46"/>
      <c r="CW1935" s="110"/>
      <c r="CX1935" s="5"/>
      <c r="CY1935" s="10"/>
      <c r="CZ1935" s="106"/>
      <c r="DA1935" s="1"/>
      <c r="DB1935" s="11"/>
      <c r="DC1935" s="46"/>
      <c r="DD1935" s="46"/>
      <c r="DE1935" s="46"/>
      <c r="DF1935" s="46"/>
      <c r="DG1935" s="46"/>
      <c r="DH1935" s="46"/>
      <c r="DI1935" s="49"/>
      <c r="DJ1935" s="41"/>
      <c r="DK1935" s="107"/>
      <c r="DL1935" s="46"/>
      <c r="DM1935" s="46"/>
      <c r="DN1935" s="110"/>
      <c r="DO1935" s="5"/>
      <c r="DP1935" s="10"/>
      <c r="DQ1935" s="106"/>
      <c r="DR1935" s="1"/>
      <c r="DS1935" s="11"/>
      <c r="DT1935" s="46"/>
      <c r="DU1935" s="46"/>
      <c r="DV1935" s="46"/>
      <c r="DW1935" s="46"/>
      <c r="DX1935" s="46"/>
      <c r="DY1935" s="46"/>
      <c r="DZ1935" s="49"/>
      <c r="EA1935" s="41"/>
      <c r="EB1935" s="107"/>
      <c r="EC1935" s="46"/>
      <c r="ED1935" s="46"/>
      <c r="EE1935" s="110"/>
      <c r="EF1935" s="5"/>
      <c r="EG1935" s="10"/>
      <c r="EH1935" s="106"/>
      <c r="EI1935" s="1"/>
      <c r="EJ1935" s="11"/>
      <c r="EK1935" s="46"/>
      <c r="EL1935" s="46"/>
      <c r="EM1935" s="46"/>
      <c r="EN1935" s="46"/>
      <c r="EO1935" s="46"/>
      <c r="EP1935" s="46"/>
      <c r="EQ1935" s="49"/>
      <c r="ER1935" s="41"/>
      <c r="ES1935" s="107"/>
      <c r="ET1935" s="46"/>
      <c r="EU1935" s="46"/>
      <c r="EV1935" s="110"/>
      <c r="EW1935" s="5"/>
      <c r="EX1935" s="10"/>
      <c r="EY1935" s="106"/>
      <c r="EZ1935" s="1"/>
      <c r="FA1935" s="11"/>
      <c r="FB1935" s="46"/>
      <c r="FC1935" s="46"/>
      <c r="FD1935" s="46"/>
      <c r="FE1935" s="46"/>
      <c r="FF1935" s="46"/>
      <c r="FG1935" s="46"/>
      <c r="FH1935" s="49"/>
      <c r="FI1935" s="41"/>
      <c r="FJ1935" s="107"/>
      <c r="FK1935" s="46"/>
      <c r="FL1935" s="46"/>
      <c r="FM1935" s="110"/>
      <c r="FN1935" s="5"/>
      <c r="FO1935" s="10"/>
      <c r="FP1935" s="106"/>
      <c r="FQ1935" s="1"/>
      <c r="FR1935" s="11"/>
      <c r="FS1935" s="46"/>
      <c r="FT1935" s="46"/>
      <c r="FU1935" s="46"/>
      <c r="FV1935" s="46"/>
      <c r="FW1935" s="46"/>
      <c r="FX1935" s="46"/>
      <c r="FY1935" s="49"/>
      <c r="FZ1935" s="41"/>
      <c r="GA1935" s="107"/>
      <c r="GB1935" s="46"/>
      <c r="GC1935" s="46"/>
      <c r="GD1935" s="110"/>
      <c r="GE1935" s="5"/>
      <c r="GF1935" s="10"/>
      <c r="GG1935" s="106"/>
      <c r="GH1935" s="1"/>
      <c r="GI1935" s="11"/>
      <c r="GJ1935" s="46"/>
      <c r="GK1935" s="46"/>
      <c r="GL1935" s="46"/>
      <c r="GM1935" s="46"/>
      <c r="GN1935" s="46"/>
      <c r="GO1935" s="46"/>
      <c r="GP1935" s="49"/>
      <c r="GQ1935" s="41"/>
      <c r="GR1935" s="107"/>
      <c r="GS1935" s="46"/>
      <c r="GT1935" s="46"/>
      <c r="GU1935" s="110"/>
      <c r="GV1935" s="5"/>
      <c r="GW1935" s="10"/>
      <c r="GX1935" s="106"/>
      <c r="GY1935" s="1"/>
      <c r="GZ1935" s="11"/>
      <c r="HA1935" s="46"/>
      <c r="HB1935" s="46"/>
      <c r="HC1935" s="46"/>
      <c r="HD1935" s="46"/>
      <c r="HE1935" s="46"/>
      <c r="HF1935" s="46"/>
      <c r="HG1935" s="49"/>
      <c r="HH1935" s="41"/>
      <c r="HI1935" s="107"/>
      <c r="HJ1935" s="46"/>
      <c r="HK1935" s="46"/>
      <c r="HL1935" s="110"/>
      <c r="HM1935" s="5"/>
      <c r="HN1935" s="10"/>
      <c r="HO1935" s="106"/>
      <c r="HP1935" s="1"/>
      <c r="HQ1935" s="11"/>
      <c r="HR1935" s="46"/>
      <c r="HS1935" s="46"/>
      <c r="HT1935" s="46"/>
      <c r="HU1935" s="46"/>
      <c r="HV1935" s="46"/>
      <c r="HW1935" s="46"/>
      <c r="HX1935" s="49"/>
      <c r="HY1935" s="41"/>
      <c r="HZ1935" s="107"/>
      <c r="IA1935" s="46"/>
      <c r="IB1935" s="46"/>
      <c r="IC1935" s="110"/>
      <c r="ID1935" s="5"/>
    </row>
    <row r="1936" spans="1:238" s="51" customFormat="1" ht="18.75" customHeight="1">
      <c r="A1936" s="50">
        <v>150802</v>
      </c>
      <c r="B1936" s="10" t="s">
        <v>4323</v>
      </c>
      <c r="C1936" s="13">
        <v>7868.68</v>
      </c>
      <c r="D1936" s="11"/>
      <c r="E1936" s="11" t="s">
        <v>2259</v>
      </c>
      <c r="F1936" s="11" t="s">
        <v>0</v>
      </c>
      <c r="G1936" s="46">
        <v>1</v>
      </c>
      <c r="H1936" s="46">
        <v>1</v>
      </c>
      <c r="I1936" s="46">
        <v>1</v>
      </c>
      <c r="J1936" s="46" t="s">
        <v>1198</v>
      </c>
      <c r="K1936" s="46" t="s">
        <v>1198</v>
      </c>
      <c r="L1936" s="46" t="s">
        <v>1198</v>
      </c>
      <c r="M1936" s="49">
        <v>6925808300579</v>
      </c>
      <c r="N1936" s="107"/>
      <c r="O1936" s="41">
        <f t="shared" si="246"/>
        <v>0</v>
      </c>
      <c r="P1936" s="47">
        <f t="shared" si="247"/>
        <v>0</v>
      </c>
      <c r="Q1936" s="47">
        <f t="shared" si="248"/>
        <v>0</v>
      </c>
      <c r="R1936" s="47">
        <f t="shared" si="248"/>
        <v>0</v>
      </c>
      <c r="S1936" s="106"/>
      <c r="T1936" s="1"/>
      <c r="U1936" s="11"/>
      <c r="V1936" s="46"/>
      <c r="W1936" s="46"/>
      <c r="X1936" s="46"/>
      <c r="Y1936" s="46"/>
      <c r="Z1936" s="46"/>
      <c r="AA1936" s="46"/>
      <c r="AB1936" s="49"/>
      <c r="AC1936" s="41"/>
      <c r="AD1936" s="107"/>
      <c r="AE1936" s="46"/>
      <c r="AF1936" s="46"/>
      <c r="AG1936" s="110"/>
      <c r="AH1936" s="5"/>
      <c r="AI1936" s="10"/>
      <c r="AJ1936" s="106"/>
      <c r="AK1936" s="1"/>
      <c r="AL1936" s="11"/>
      <c r="AM1936" s="46"/>
      <c r="AN1936" s="46"/>
      <c r="AO1936" s="46"/>
      <c r="AP1936" s="46"/>
      <c r="AQ1936" s="46"/>
      <c r="AR1936" s="46"/>
      <c r="AS1936" s="49"/>
      <c r="AT1936" s="41"/>
      <c r="AU1936" s="107"/>
      <c r="AV1936" s="46"/>
      <c r="AW1936" s="46"/>
      <c r="AX1936" s="110"/>
      <c r="AY1936" s="5"/>
      <c r="AZ1936" s="10"/>
      <c r="BA1936" s="106"/>
      <c r="BB1936" s="1"/>
      <c r="BC1936" s="11"/>
      <c r="BD1936" s="46"/>
      <c r="BE1936" s="46"/>
      <c r="BF1936" s="46"/>
      <c r="BG1936" s="46"/>
      <c r="BH1936" s="46"/>
      <c r="BI1936" s="46"/>
      <c r="BJ1936" s="49"/>
      <c r="BK1936" s="41"/>
      <c r="BL1936" s="107"/>
      <c r="BM1936" s="46"/>
      <c r="BN1936" s="46"/>
      <c r="BO1936" s="110"/>
      <c r="BP1936" s="5"/>
      <c r="BQ1936" s="10"/>
      <c r="BR1936" s="106"/>
      <c r="BS1936" s="1"/>
      <c r="BT1936" s="11"/>
      <c r="BU1936" s="46"/>
      <c r="BV1936" s="46"/>
      <c r="BW1936" s="46"/>
      <c r="BX1936" s="46"/>
      <c r="BY1936" s="46"/>
      <c r="BZ1936" s="46"/>
      <c r="CA1936" s="49"/>
      <c r="CB1936" s="41"/>
      <c r="CC1936" s="107"/>
      <c r="CD1936" s="46"/>
      <c r="CE1936" s="46"/>
      <c r="CF1936" s="110"/>
      <c r="CG1936" s="5"/>
      <c r="CH1936" s="10"/>
      <c r="CI1936" s="106"/>
      <c r="CJ1936" s="1"/>
      <c r="CK1936" s="11"/>
      <c r="CL1936" s="46"/>
      <c r="CM1936" s="46"/>
      <c r="CN1936" s="46"/>
      <c r="CO1936" s="46"/>
      <c r="CP1936" s="46"/>
      <c r="CQ1936" s="46"/>
      <c r="CR1936" s="49"/>
      <c r="CS1936" s="41"/>
      <c r="CT1936" s="107"/>
      <c r="CU1936" s="46"/>
      <c r="CV1936" s="46"/>
      <c r="CW1936" s="110"/>
      <c r="CX1936" s="5"/>
      <c r="CY1936" s="10"/>
      <c r="CZ1936" s="106"/>
      <c r="DA1936" s="1"/>
      <c r="DB1936" s="11"/>
      <c r="DC1936" s="46"/>
      <c r="DD1936" s="46"/>
      <c r="DE1936" s="46"/>
      <c r="DF1936" s="46"/>
      <c r="DG1936" s="46"/>
      <c r="DH1936" s="46"/>
      <c r="DI1936" s="49"/>
      <c r="DJ1936" s="41"/>
      <c r="DK1936" s="107"/>
      <c r="DL1936" s="46"/>
      <c r="DM1936" s="46"/>
      <c r="DN1936" s="110"/>
      <c r="DO1936" s="5"/>
      <c r="DP1936" s="10"/>
      <c r="DQ1936" s="106"/>
      <c r="DR1936" s="1"/>
      <c r="DS1936" s="11"/>
      <c r="DT1936" s="46"/>
      <c r="DU1936" s="46"/>
      <c r="DV1936" s="46"/>
      <c r="DW1936" s="46"/>
      <c r="DX1936" s="46"/>
      <c r="DY1936" s="46"/>
      <c r="DZ1936" s="49"/>
      <c r="EA1936" s="41"/>
      <c r="EB1936" s="107"/>
      <c r="EC1936" s="46"/>
      <c r="ED1936" s="46"/>
      <c r="EE1936" s="110"/>
      <c r="EF1936" s="5"/>
      <c r="EG1936" s="10"/>
      <c r="EH1936" s="106"/>
      <c r="EI1936" s="1"/>
      <c r="EJ1936" s="11"/>
      <c r="EK1936" s="46"/>
      <c r="EL1936" s="46"/>
      <c r="EM1936" s="46"/>
      <c r="EN1936" s="46"/>
      <c r="EO1936" s="46"/>
      <c r="EP1936" s="46"/>
      <c r="EQ1936" s="49"/>
      <c r="ER1936" s="41"/>
      <c r="ES1936" s="107"/>
      <c r="ET1936" s="46"/>
      <c r="EU1936" s="46"/>
      <c r="EV1936" s="110"/>
      <c r="EW1936" s="5"/>
      <c r="EX1936" s="10"/>
      <c r="EY1936" s="106"/>
      <c r="EZ1936" s="1"/>
      <c r="FA1936" s="11"/>
      <c r="FB1936" s="46"/>
      <c r="FC1936" s="46"/>
      <c r="FD1936" s="46"/>
      <c r="FE1936" s="46"/>
      <c r="FF1936" s="46"/>
      <c r="FG1936" s="46"/>
      <c r="FH1936" s="49"/>
      <c r="FI1936" s="41"/>
      <c r="FJ1936" s="107"/>
      <c r="FK1936" s="46"/>
      <c r="FL1936" s="46"/>
      <c r="FM1936" s="110"/>
      <c r="FN1936" s="5"/>
      <c r="FO1936" s="10"/>
      <c r="FP1936" s="106"/>
      <c r="FQ1936" s="1"/>
      <c r="FR1936" s="11"/>
      <c r="FS1936" s="46"/>
      <c r="FT1936" s="46"/>
      <c r="FU1936" s="46"/>
      <c r="FV1936" s="46"/>
      <c r="FW1936" s="46"/>
      <c r="FX1936" s="46"/>
      <c r="FY1936" s="49"/>
      <c r="FZ1936" s="41"/>
      <c r="GA1936" s="107"/>
      <c r="GB1936" s="46"/>
      <c r="GC1936" s="46"/>
      <c r="GD1936" s="110"/>
      <c r="GE1936" s="5"/>
      <c r="GF1936" s="10"/>
      <c r="GG1936" s="106"/>
      <c r="GH1936" s="1"/>
      <c r="GI1936" s="11"/>
      <c r="GJ1936" s="46"/>
      <c r="GK1936" s="46"/>
      <c r="GL1936" s="46"/>
      <c r="GM1936" s="46"/>
      <c r="GN1936" s="46"/>
      <c r="GO1936" s="46"/>
      <c r="GP1936" s="49"/>
      <c r="GQ1936" s="41"/>
      <c r="GR1936" s="107"/>
      <c r="GS1936" s="46"/>
      <c r="GT1936" s="46"/>
      <c r="GU1936" s="110"/>
      <c r="GV1936" s="5"/>
      <c r="GW1936" s="10"/>
      <c r="GX1936" s="106"/>
      <c r="GY1936" s="1"/>
      <c r="GZ1936" s="11"/>
      <c r="HA1936" s="46"/>
      <c r="HB1936" s="46"/>
      <c r="HC1936" s="46"/>
      <c r="HD1936" s="46"/>
      <c r="HE1936" s="46"/>
      <c r="HF1936" s="46"/>
      <c r="HG1936" s="49"/>
      <c r="HH1936" s="41"/>
      <c r="HI1936" s="107"/>
      <c r="HJ1936" s="46"/>
      <c r="HK1936" s="46"/>
      <c r="HL1936" s="110"/>
      <c r="HM1936" s="5"/>
      <c r="HN1936" s="10"/>
      <c r="HO1936" s="106"/>
      <c r="HP1936" s="1"/>
      <c r="HQ1936" s="11"/>
      <c r="HR1936" s="46"/>
      <c r="HS1936" s="46"/>
      <c r="HT1936" s="46"/>
      <c r="HU1936" s="46"/>
      <c r="HV1936" s="46"/>
      <c r="HW1936" s="46"/>
      <c r="HX1936" s="49"/>
      <c r="HY1936" s="41"/>
      <c r="HZ1936" s="107"/>
      <c r="IA1936" s="46"/>
      <c r="IB1936" s="46"/>
      <c r="IC1936" s="110"/>
      <c r="ID1936" s="5"/>
    </row>
    <row r="1937" spans="1:238" s="51" customFormat="1" ht="18.75" customHeight="1">
      <c r="A1937" s="50">
        <v>150893</v>
      </c>
      <c r="B1937" s="10" t="s">
        <v>4324</v>
      </c>
      <c r="C1937" s="13">
        <v>12279.2</v>
      </c>
      <c r="D1937" s="292"/>
      <c r="E1937" s="11" t="s">
        <v>2259</v>
      </c>
      <c r="F1937" s="11" t="s">
        <v>0</v>
      </c>
      <c r="G1937" s="46">
        <v>1</v>
      </c>
      <c r="H1937" s="46">
        <v>1</v>
      </c>
      <c r="I1937" s="46">
        <v>1</v>
      </c>
      <c r="J1937" s="46" t="s">
        <v>1198</v>
      </c>
      <c r="K1937" s="46" t="s">
        <v>1198</v>
      </c>
      <c r="L1937" s="46" t="s">
        <v>1198</v>
      </c>
      <c r="M1937" s="49">
        <v>6925808301538</v>
      </c>
      <c r="N1937" s="107"/>
      <c r="O1937" s="41">
        <f t="shared" si="246"/>
        <v>0</v>
      </c>
      <c r="P1937" s="47">
        <f t="shared" si="247"/>
        <v>0</v>
      </c>
      <c r="Q1937" s="47">
        <f t="shared" si="248"/>
        <v>0</v>
      </c>
      <c r="R1937" s="47">
        <f t="shared" si="248"/>
        <v>0</v>
      </c>
      <c r="S1937" s="106"/>
      <c r="T1937" s="1"/>
      <c r="U1937" s="11"/>
      <c r="V1937" s="46"/>
      <c r="W1937" s="46"/>
      <c r="X1937" s="46"/>
      <c r="Y1937" s="46"/>
      <c r="Z1937" s="46"/>
      <c r="AA1937" s="46"/>
      <c r="AB1937" s="49"/>
      <c r="AC1937" s="41"/>
      <c r="AD1937" s="107"/>
      <c r="AE1937" s="46"/>
      <c r="AF1937" s="46"/>
      <c r="AG1937" s="110"/>
      <c r="AH1937" s="5"/>
      <c r="AI1937" s="10"/>
      <c r="AJ1937" s="106"/>
      <c r="AK1937" s="1"/>
      <c r="AL1937" s="11"/>
      <c r="AM1937" s="46"/>
      <c r="AN1937" s="46"/>
      <c r="AO1937" s="46"/>
      <c r="AP1937" s="46"/>
      <c r="AQ1937" s="46"/>
      <c r="AR1937" s="46"/>
      <c r="AS1937" s="49"/>
      <c r="AT1937" s="41"/>
      <c r="AU1937" s="107"/>
      <c r="AV1937" s="46"/>
      <c r="AW1937" s="46"/>
      <c r="AX1937" s="110"/>
      <c r="AY1937" s="5"/>
      <c r="AZ1937" s="10"/>
      <c r="BA1937" s="106"/>
      <c r="BB1937" s="1"/>
      <c r="BC1937" s="11"/>
      <c r="BD1937" s="46"/>
      <c r="BE1937" s="46"/>
      <c r="BF1937" s="46"/>
      <c r="BG1937" s="46"/>
      <c r="BH1937" s="46"/>
      <c r="BI1937" s="46"/>
      <c r="BJ1937" s="49"/>
      <c r="BK1937" s="41"/>
      <c r="BL1937" s="107"/>
      <c r="BM1937" s="46"/>
      <c r="BN1937" s="46"/>
      <c r="BO1937" s="110"/>
      <c r="BP1937" s="5"/>
      <c r="BQ1937" s="10"/>
      <c r="BR1937" s="106"/>
      <c r="BS1937" s="1"/>
      <c r="BT1937" s="11"/>
      <c r="BU1937" s="46"/>
      <c r="BV1937" s="46"/>
      <c r="BW1937" s="46"/>
      <c r="BX1937" s="46"/>
      <c r="BY1937" s="46"/>
      <c r="BZ1937" s="46"/>
      <c r="CA1937" s="49"/>
      <c r="CB1937" s="41"/>
      <c r="CC1937" s="107"/>
      <c r="CD1937" s="46"/>
      <c r="CE1937" s="46"/>
      <c r="CF1937" s="110"/>
      <c r="CG1937" s="5"/>
      <c r="CH1937" s="10"/>
      <c r="CI1937" s="106"/>
      <c r="CJ1937" s="1"/>
      <c r="CK1937" s="11"/>
      <c r="CL1937" s="46"/>
      <c r="CM1937" s="46"/>
      <c r="CN1937" s="46"/>
      <c r="CO1937" s="46"/>
      <c r="CP1937" s="46"/>
      <c r="CQ1937" s="46"/>
      <c r="CR1937" s="49"/>
      <c r="CS1937" s="41"/>
      <c r="CT1937" s="107"/>
      <c r="CU1937" s="46"/>
      <c r="CV1937" s="46"/>
      <c r="CW1937" s="110"/>
      <c r="CX1937" s="5"/>
      <c r="CY1937" s="10"/>
      <c r="CZ1937" s="106"/>
      <c r="DA1937" s="1"/>
      <c r="DB1937" s="11"/>
      <c r="DC1937" s="46"/>
      <c r="DD1937" s="46"/>
      <c r="DE1937" s="46"/>
      <c r="DF1937" s="46"/>
      <c r="DG1937" s="46"/>
      <c r="DH1937" s="46"/>
      <c r="DI1937" s="49"/>
      <c r="DJ1937" s="41"/>
      <c r="DK1937" s="107"/>
      <c r="DL1937" s="46"/>
      <c r="DM1937" s="46"/>
      <c r="DN1937" s="110"/>
      <c r="DO1937" s="5"/>
      <c r="DP1937" s="10"/>
      <c r="DQ1937" s="106"/>
      <c r="DR1937" s="1"/>
      <c r="DS1937" s="11"/>
      <c r="DT1937" s="46"/>
      <c r="DU1937" s="46"/>
      <c r="DV1937" s="46"/>
      <c r="DW1937" s="46"/>
      <c r="DX1937" s="46"/>
      <c r="DY1937" s="46"/>
      <c r="DZ1937" s="49"/>
      <c r="EA1937" s="41"/>
      <c r="EB1937" s="107"/>
      <c r="EC1937" s="46"/>
      <c r="ED1937" s="46"/>
      <c r="EE1937" s="110"/>
      <c r="EF1937" s="5"/>
      <c r="EG1937" s="10"/>
      <c r="EH1937" s="106"/>
      <c r="EI1937" s="1"/>
      <c r="EJ1937" s="11"/>
      <c r="EK1937" s="46"/>
      <c r="EL1937" s="46"/>
      <c r="EM1937" s="46"/>
      <c r="EN1937" s="46"/>
      <c r="EO1937" s="46"/>
      <c r="EP1937" s="46"/>
      <c r="EQ1937" s="49"/>
      <c r="ER1937" s="41"/>
      <c r="ES1937" s="107"/>
      <c r="ET1937" s="46"/>
      <c r="EU1937" s="46"/>
      <c r="EV1937" s="110"/>
      <c r="EW1937" s="5"/>
      <c r="EX1937" s="10"/>
      <c r="EY1937" s="106"/>
      <c r="EZ1937" s="1"/>
      <c r="FA1937" s="11"/>
      <c r="FB1937" s="46"/>
      <c r="FC1937" s="46"/>
      <c r="FD1937" s="46"/>
      <c r="FE1937" s="46"/>
      <c r="FF1937" s="46"/>
      <c r="FG1937" s="46"/>
      <c r="FH1937" s="49"/>
      <c r="FI1937" s="41"/>
      <c r="FJ1937" s="107"/>
      <c r="FK1937" s="46"/>
      <c r="FL1937" s="46"/>
      <c r="FM1937" s="110"/>
      <c r="FN1937" s="5"/>
      <c r="FO1937" s="10"/>
      <c r="FP1937" s="106"/>
      <c r="FQ1937" s="1"/>
      <c r="FR1937" s="11"/>
      <c r="FS1937" s="46"/>
      <c r="FT1937" s="46"/>
      <c r="FU1937" s="46"/>
      <c r="FV1937" s="46"/>
      <c r="FW1937" s="46"/>
      <c r="FX1937" s="46"/>
      <c r="FY1937" s="49"/>
      <c r="FZ1937" s="41"/>
      <c r="GA1937" s="107"/>
      <c r="GB1937" s="46"/>
      <c r="GC1937" s="46"/>
      <c r="GD1937" s="110"/>
      <c r="GE1937" s="5"/>
      <c r="GF1937" s="10"/>
      <c r="GG1937" s="106"/>
      <c r="GH1937" s="1"/>
      <c r="GI1937" s="11"/>
      <c r="GJ1937" s="46"/>
      <c r="GK1937" s="46"/>
      <c r="GL1937" s="46"/>
      <c r="GM1937" s="46"/>
      <c r="GN1937" s="46"/>
      <c r="GO1937" s="46"/>
      <c r="GP1937" s="49"/>
      <c r="GQ1937" s="41"/>
      <c r="GR1937" s="107"/>
      <c r="GS1937" s="46"/>
      <c r="GT1937" s="46"/>
      <c r="GU1937" s="110"/>
      <c r="GV1937" s="5"/>
      <c r="GW1937" s="10"/>
      <c r="GX1937" s="106"/>
      <c r="GY1937" s="1"/>
      <c r="GZ1937" s="11"/>
      <c r="HA1937" s="46"/>
      <c r="HB1937" s="46"/>
      <c r="HC1937" s="46"/>
      <c r="HD1937" s="46"/>
      <c r="HE1937" s="46"/>
      <c r="HF1937" s="46"/>
      <c r="HG1937" s="49"/>
      <c r="HH1937" s="41"/>
      <c r="HI1937" s="107"/>
      <c r="HJ1937" s="46"/>
      <c r="HK1937" s="46"/>
      <c r="HL1937" s="110"/>
      <c r="HM1937" s="5"/>
      <c r="HN1937" s="10"/>
      <c r="HO1937" s="106"/>
      <c r="HP1937" s="1"/>
      <c r="HQ1937" s="11"/>
      <c r="HR1937" s="46"/>
      <c r="HS1937" s="46"/>
      <c r="HT1937" s="46"/>
      <c r="HU1937" s="46"/>
      <c r="HV1937" s="46"/>
      <c r="HW1937" s="46"/>
      <c r="HX1937" s="49"/>
      <c r="HY1937" s="41"/>
      <c r="HZ1937" s="107"/>
      <c r="IA1937" s="46"/>
      <c r="IB1937" s="46"/>
      <c r="IC1937" s="110"/>
      <c r="ID1937" s="5"/>
    </row>
    <row r="1938" spans="1:238" s="51" customFormat="1" ht="18.75" customHeight="1">
      <c r="A1938" s="50">
        <v>150869</v>
      </c>
      <c r="B1938" s="10" t="s">
        <v>4325</v>
      </c>
      <c r="C1938" s="13">
        <v>890.16</v>
      </c>
      <c r="D1938" s="11"/>
      <c r="E1938" s="11" t="s">
        <v>2259</v>
      </c>
      <c r="F1938" s="11" t="s">
        <v>0</v>
      </c>
      <c r="G1938" s="46">
        <v>1</v>
      </c>
      <c r="H1938" s="46">
        <v>1</v>
      </c>
      <c r="I1938" s="46">
        <v>1</v>
      </c>
      <c r="J1938" s="46" t="s">
        <v>1198</v>
      </c>
      <c r="K1938" s="46" t="s">
        <v>1198</v>
      </c>
      <c r="L1938" s="46" t="s">
        <v>1198</v>
      </c>
      <c r="M1938" s="49">
        <v>6925808301361</v>
      </c>
      <c r="N1938" s="107"/>
      <c r="O1938" s="41">
        <f t="shared" si="246"/>
        <v>0</v>
      </c>
      <c r="P1938" s="47">
        <f t="shared" si="247"/>
        <v>0</v>
      </c>
      <c r="Q1938" s="47">
        <f t="shared" si="248"/>
        <v>0</v>
      </c>
      <c r="R1938" s="47">
        <f t="shared" si="248"/>
        <v>0</v>
      </c>
      <c r="S1938" s="106"/>
      <c r="T1938" s="1"/>
      <c r="U1938" s="11"/>
      <c r="V1938" s="46"/>
      <c r="W1938" s="46"/>
      <c r="X1938" s="46"/>
      <c r="Y1938" s="46"/>
      <c r="Z1938" s="46"/>
      <c r="AA1938" s="46"/>
      <c r="AB1938" s="49"/>
      <c r="AC1938" s="41"/>
      <c r="AD1938" s="107"/>
      <c r="AE1938" s="46"/>
      <c r="AF1938" s="46"/>
      <c r="AG1938" s="110"/>
      <c r="AH1938" s="5"/>
      <c r="AI1938" s="10"/>
      <c r="AJ1938" s="106"/>
      <c r="AK1938" s="1"/>
      <c r="AL1938" s="11"/>
      <c r="AM1938" s="46"/>
      <c r="AN1938" s="46"/>
      <c r="AO1938" s="46"/>
      <c r="AP1938" s="46"/>
      <c r="AQ1938" s="46"/>
      <c r="AR1938" s="46"/>
      <c r="AS1938" s="49"/>
      <c r="AT1938" s="41"/>
      <c r="AU1938" s="107"/>
      <c r="AV1938" s="46"/>
      <c r="AW1938" s="46"/>
      <c r="AX1938" s="110"/>
      <c r="AY1938" s="5"/>
      <c r="AZ1938" s="10"/>
      <c r="BA1938" s="106"/>
      <c r="BB1938" s="1"/>
      <c r="BC1938" s="11"/>
      <c r="BD1938" s="46"/>
      <c r="BE1938" s="46"/>
      <c r="BF1938" s="46"/>
      <c r="BG1938" s="46"/>
      <c r="BH1938" s="46"/>
      <c r="BI1938" s="46"/>
      <c r="BJ1938" s="49"/>
      <c r="BK1938" s="41"/>
      <c r="BL1938" s="107"/>
      <c r="BM1938" s="46"/>
      <c r="BN1938" s="46"/>
      <c r="BO1938" s="110"/>
      <c r="BP1938" s="5"/>
      <c r="BQ1938" s="10"/>
      <c r="BR1938" s="106"/>
      <c r="BS1938" s="1"/>
      <c r="BT1938" s="11"/>
      <c r="BU1938" s="46"/>
      <c r="BV1938" s="46"/>
      <c r="BW1938" s="46"/>
      <c r="BX1938" s="46"/>
      <c r="BY1938" s="46"/>
      <c r="BZ1938" s="46"/>
      <c r="CA1938" s="49"/>
      <c r="CB1938" s="41"/>
      <c r="CC1938" s="107"/>
      <c r="CD1938" s="46"/>
      <c r="CE1938" s="46"/>
      <c r="CF1938" s="110"/>
      <c r="CG1938" s="5"/>
      <c r="CH1938" s="10"/>
      <c r="CI1938" s="106"/>
      <c r="CJ1938" s="1"/>
      <c r="CK1938" s="11"/>
      <c r="CL1938" s="46"/>
      <c r="CM1938" s="46"/>
      <c r="CN1938" s="46"/>
      <c r="CO1938" s="46"/>
      <c r="CP1938" s="46"/>
      <c r="CQ1938" s="46"/>
      <c r="CR1938" s="49"/>
      <c r="CS1938" s="41"/>
      <c r="CT1938" s="107"/>
      <c r="CU1938" s="46"/>
      <c r="CV1938" s="46"/>
      <c r="CW1938" s="110"/>
      <c r="CX1938" s="5"/>
      <c r="CY1938" s="10"/>
      <c r="CZ1938" s="106"/>
      <c r="DA1938" s="1"/>
      <c r="DB1938" s="11"/>
      <c r="DC1938" s="46"/>
      <c r="DD1938" s="46"/>
      <c r="DE1938" s="46"/>
      <c r="DF1938" s="46"/>
      <c r="DG1938" s="46"/>
      <c r="DH1938" s="46"/>
      <c r="DI1938" s="49"/>
      <c r="DJ1938" s="41"/>
      <c r="DK1938" s="107"/>
      <c r="DL1938" s="46"/>
      <c r="DM1938" s="46"/>
      <c r="DN1938" s="110"/>
      <c r="DO1938" s="5"/>
      <c r="DP1938" s="10"/>
      <c r="DQ1938" s="106"/>
      <c r="DR1938" s="1"/>
      <c r="DS1938" s="11"/>
      <c r="DT1938" s="46"/>
      <c r="DU1938" s="46"/>
      <c r="DV1938" s="46"/>
      <c r="DW1938" s="46"/>
      <c r="DX1938" s="46"/>
      <c r="DY1938" s="46"/>
      <c r="DZ1938" s="49"/>
      <c r="EA1938" s="41"/>
      <c r="EB1938" s="107"/>
      <c r="EC1938" s="46"/>
      <c r="ED1938" s="46"/>
      <c r="EE1938" s="110"/>
      <c r="EF1938" s="5"/>
      <c r="EG1938" s="10"/>
      <c r="EH1938" s="106"/>
      <c r="EI1938" s="1"/>
      <c r="EJ1938" s="11"/>
      <c r="EK1938" s="46"/>
      <c r="EL1938" s="46"/>
      <c r="EM1938" s="46"/>
      <c r="EN1938" s="46"/>
      <c r="EO1938" s="46"/>
      <c r="EP1938" s="46"/>
      <c r="EQ1938" s="49"/>
      <c r="ER1938" s="41"/>
      <c r="ES1938" s="107"/>
      <c r="ET1938" s="46"/>
      <c r="EU1938" s="46"/>
      <c r="EV1938" s="110"/>
      <c r="EW1938" s="5"/>
      <c r="EX1938" s="10"/>
      <c r="EY1938" s="106"/>
      <c r="EZ1938" s="1"/>
      <c r="FA1938" s="11"/>
      <c r="FB1938" s="46"/>
      <c r="FC1938" s="46"/>
      <c r="FD1938" s="46"/>
      <c r="FE1938" s="46"/>
      <c r="FF1938" s="46"/>
      <c r="FG1938" s="46"/>
      <c r="FH1938" s="49"/>
      <c r="FI1938" s="41"/>
      <c r="FJ1938" s="107"/>
      <c r="FK1938" s="46"/>
      <c r="FL1938" s="46"/>
      <c r="FM1938" s="110"/>
      <c r="FN1938" s="5"/>
      <c r="FO1938" s="10"/>
      <c r="FP1938" s="106"/>
      <c r="FQ1938" s="1"/>
      <c r="FR1938" s="11"/>
      <c r="FS1938" s="46"/>
      <c r="FT1938" s="46"/>
      <c r="FU1938" s="46"/>
      <c r="FV1938" s="46"/>
      <c r="FW1938" s="46"/>
      <c r="FX1938" s="46"/>
      <c r="FY1938" s="49"/>
      <c r="FZ1938" s="41"/>
      <c r="GA1938" s="107"/>
      <c r="GB1938" s="46"/>
      <c r="GC1938" s="46"/>
      <c r="GD1938" s="110"/>
      <c r="GE1938" s="5"/>
      <c r="GF1938" s="10"/>
      <c r="GG1938" s="106"/>
      <c r="GH1938" s="1"/>
      <c r="GI1938" s="11"/>
      <c r="GJ1938" s="46"/>
      <c r="GK1938" s="46"/>
      <c r="GL1938" s="46"/>
      <c r="GM1938" s="46"/>
      <c r="GN1938" s="46"/>
      <c r="GO1938" s="46"/>
      <c r="GP1938" s="49"/>
      <c r="GQ1938" s="41"/>
      <c r="GR1938" s="107"/>
      <c r="GS1938" s="46"/>
      <c r="GT1938" s="46"/>
      <c r="GU1938" s="110"/>
      <c r="GV1938" s="5"/>
      <c r="GW1938" s="10"/>
      <c r="GX1938" s="106"/>
      <c r="GY1938" s="1"/>
      <c r="GZ1938" s="11"/>
      <c r="HA1938" s="46"/>
      <c r="HB1938" s="46"/>
      <c r="HC1938" s="46"/>
      <c r="HD1938" s="46"/>
      <c r="HE1938" s="46"/>
      <c r="HF1938" s="46"/>
      <c r="HG1938" s="49"/>
      <c r="HH1938" s="41"/>
      <c r="HI1938" s="107"/>
      <c r="HJ1938" s="46"/>
      <c r="HK1938" s="46"/>
      <c r="HL1938" s="110"/>
      <c r="HM1938" s="5"/>
      <c r="HN1938" s="10"/>
      <c r="HO1938" s="106"/>
      <c r="HP1938" s="1"/>
      <c r="HQ1938" s="11"/>
      <c r="HR1938" s="46"/>
      <c r="HS1938" s="46"/>
      <c r="HT1938" s="46"/>
      <c r="HU1938" s="46"/>
      <c r="HV1938" s="46"/>
      <c r="HW1938" s="46"/>
      <c r="HX1938" s="49"/>
      <c r="HY1938" s="41"/>
      <c r="HZ1938" s="107"/>
      <c r="IA1938" s="46"/>
      <c r="IB1938" s="46"/>
      <c r="IC1938" s="110"/>
      <c r="ID1938" s="5"/>
    </row>
    <row r="1939" spans="1:238" s="51" customFormat="1" ht="18.75" customHeight="1">
      <c r="A1939" s="50">
        <v>150905</v>
      </c>
      <c r="B1939" s="10" t="s">
        <v>4326</v>
      </c>
      <c r="C1939" s="13">
        <v>2846.06</v>
      </c>
      <c r="D1939" s="11"/>
      <c r="E1939" s="11" t="s">
        <v>2259</v>
      </c>
      <c r="F1939" s="11" t="s">
        <v>0</v>
      </c>
      <c r="G1939" s="46">
        <v>1</v>
      </c>
      <c r="H1939" s="46">
        <v>1</v>
      </c>
      <c r="I1939" s="46">
        <v>1</v>
      </c>
      <c r="J1939" s="46" t="s">
        <v>1198</v>
      </c>
      <c r="K1939" s="46" t="s">
        <v>1198</v>
      </c>
      <c r="L1939" s="46" t="s">
        <v>1198</v>
      </c>
      <c r="M1939" s="49">
        <v>6925808301590</v>
      </c>
      <c r="N1939" s="107"/>
      <c r="O1939" s="41">
        <f t="shared" si="246"/>
        <v>0</v>
      </c>
      <c r="P1939" s="47">
        <f t="shared" si="247"/>
        <v>0</v>
      </c>
      <c r="Q1939" s="47">
        <f t="shared" ref="Q1939:R1976" si="249">IFERROR(K1939/H1939*O1939,0)</f>
        <v>0</v>
      </c>
      <c r="R1939" s="47">
        <f t="shared" si="249"/>
        <v>0</v>
      </c>
      <c r="S1939" s="106"/>
      <c r="T1939" s="1"/>
      <c r="U1939" s="11"/>
      <c r="V1939" s="46"/>
      <c r="W1939" s="46"/>
      <c r="X1939" s="46"/>
      <c r="Y1939" s="46"/>
      <c r="Z1939" s="46"/>
      <c r="AA1939" s="46"/>
      <c r="AB1939" s="49"/>
      <c r="AC1939" s="41"/>
      <c r="AD1939" s="107"/>
      <c r="AE1939" s="46"/>
      <c r="AF1939" s="46"/>
      <c r="AG1939" s="110"/>
      <c r="AH1939" s="5"/>
      <c r="AI1939" s="10"/>
      <c r="AJ1939" s="106"/>
      <c r="AK1939" s="1"/>
      <c r="AL1939" s="11"/>
      <c r="AM1939" s="46"/>
      <c r="AN1939" s="46"/>
      <c r="AO1939" s="46"/>
      <c r="AP1939" s="46"/>
      <c r="AQ1939" s="46"/>
      <c r="AR1939" s="46"/>
      <c r="AS1939" s="49"/>
      <c r="AT1939" s="41"/>
      <c r="AU1939" s="107"/>
      <c r="AV1939" s="46"/>
      <c r="AW1939" s="46"/>
      <c r="AX1939" s="110"/>
      <c r="AY1939" s="5"/>
      <c r="AZ1939" s="10"/>
      <c r="BA1939" s="106"/>
      <c r="BB1939" s="1"/>
      <c r="BC1939" s="11"/>
      <c r="BD1939" s="46"/>
      <c r="BE1939" s="46"/>
      <c r="BF1939" s="46"/>
      <c r="BG1939" s="46"/>
      <c r="BH1939" s="46"/>
      <c r="BI1939" s="46"/>
      <c r="BJ1939" s="49"/>
      <c r="BK1939" s="41"/>
      <c r="BL1939" s="107"/>
      <c r="BM1939" s="46"/>
      <c r="BN1939" s="46"/>
      <c r="BO1939" s="110"/>
      <c r="BP1939" s="5"/>
      <c r="BQ1939" s="10"/>
      <c r="BR1939" s="106"/>
      <c r="BS1939" s="1"/>
      <c r="BT1939" s="11"/>
      <c r="BU1939" s="46"/>
      <c r="BV1939" s="46"/>
      <c r="BW1939" s="46"/>
      <c r="BX1939" s="46"/>
      <c r="BY1939" s="46"/>
      <c r="BZ1939" s="46"/>
      <c r="CA1939" s="49"/>
      <c r="CB1939" s="41"/>
      <c r="CC1939" s="107"/>
      <c r="CD1939" s="46"/>
      <c r="CE1939" s="46"/>
      <c r="CF1939" s="110"/>
      <c r="CG1939" s="5"/>
      <c r="CH1939" s="10"/>
      <c r="CI1939" s="106"/>
      <c r="CJ1939" s="1"/>
      <c r="CK1939" s="11"/>
      <c r="CL1939" s="46"/>
      <c r="CM1939" s="46"/>
      <c r="CN1939" s="46"/>
      <c r="CO1939" s="46"/>
      <c r="CP1939" s="46"/>
      <c r="CQ1939" s="46"/>
      <c r="CR1939" s="49"/>
      <c r="CS1939" s="41"/>
      <c r="CT1939" s="107"/>
      <c r="CU1939" s="46"/>
      <c r="CV1939" s="46"/>
      <c r="CW1939" s="110"/>
      <c r="CX1939" s="5"/>
      <c r="CY1939" s="10"/>
      <c r="CZ1939" s="106"/>
      <c r="DA1939" s="1"/>
      <c r="DB1939" s="11"/>
      <c r="DC1939" s="46"/>
      <c r="DD1939" s="46"/>
      <c r="DE1939" s="46"/>
      <c r="DF1939" s="46"/>
      <c r="DG1939" s="46"/>
      <c r="DH1939" s="46"/>
      <c r="DI1939" s="49"/>
      <c r="DJ1939" s="41"/>
      <c r="DK1939" s="107"/>
      <c r="DL1939" s="46"/>
      <c r="DM1939" s="46"/>
      <c r="DN1939" s="110"/>
      <c r="DO1939" s="5"/>
      <c r="DP1939" s="10"/>
      <c r="DQ1939" s="106"/>
      <c r="DR1939" s="1"/>
      <c r="DS1939" s="11"/>
      <c r="DT1939" s="46"/>
      <c r="DU1939" s="46"/>
      <c r="DV1939" s="46"/>
      <c r="DW1939" s="46"/>
      <c r="DX1939" s="46"/>
      <c r="DY1939" s="46"/>
      <c r="DZ1939" s="49"/>
      <c r="EA1939" s="41"/>
      <c r="EB1939" s="107"/>
      <c r="EC1939" s="46"/>
      <c r="ED1939" s="46"/>
      <c r="EE1939" s="110"/>
      <c r="EF1939" s="5"/>
      <c r="EG1939" s="10"/>
      <c r="EH1939" s="106"/>
      <c r="EI1939" s="1"/>
      <c r="EJ1939" s="11"/>
      <c r="EK1939" s="46"/>
      <c r="EL1939" s="46"/>
      <c r="EM1939" s="46"/>
      <c r="EN1939" s="46"/>
      <c r="EO1939" s="46"/>
      <c r="EP1939" s="46"/>
      <c r="EQ1939" s="49"/>
      <c r="ER1939" s="41"/>
      <c r="ES1939" s="107"/>
      <c r="ET1939" s="46"/>
      <c r="EU1939" s="46"/>
      <c r="EV1939" s="110"/>
      <c r="EW1939" s="5"/>
      <c r="EX1939" s="10"/>
      <c r="EY1939" s="106"/>
      <c r="EZ1939" s="1"/>
      <c r="FA1939" s="11"/>
      <c r="FB1939" s="46"/>
      <c r="FC1939" s="46"/>
      <c r="FD1939" s="46"/>
      <c r="FE1939" s="46"/>
      <c r="FF1939" s="46"/>
      <c r="FG1939" s="46"/>
      <c r="FH1939" s="49"/>
      <c r="FI1939" s="41"/>
      <c r="FJ1939" s="107"/>
      <c r="FK1939" s="46"/>
      <c r="FL1939" s="46"/>
      <c r="FM1939" s="110"/>
      <c r="FN1939" s="5"/>
      <c r="FO1939" s="10"/>
      <c r="FP1939" s="106"/>
      <c r="FQ1939" s="1"/>
      <c r="FR1939" s="11"/>
      <c r="FS1939" s="46"/>
      <c r="FT1939" s="46"/>
      <c r="FU1939" s="46"/>
      <c r="FV1939" s="46"/>
      <c r="FW1939" s="46"/>
      <c r="FX1939" s="46"/>
      <c r="FY1939" s="49"/>
      <c r="FZ1939" s="41"/>
      <c r="GA1939" s="107"/>
      <c r="GB1939" s="46"/>
      <c r="GC1939" s="46"/>
      <c r="GD1939" s="110"/>
      <c r="GE1939" s="5"/>
      <c r="GF1939" s="10"/>
      <c r="GG1939" s="106"/>
      <c r="GH1939" s="1"/>
      <c r="GI1939" s="11"/>
      <c r="GJ1939" s="46"/>
      <c r="GK1939" s="46"/>
      <c r="GL1939" s="46"/>
      <c r="GM1939" s="46"/>
      <c r="GN1939" s="46"/>
      <c r="GO1939" s="46"/>
      <c r="GP1939" s="49"/>
      <c r="GQ1939" s="41"/>
      <c r="GR1939" s="107"/>
      <c r="GS1939" s="46"/>
      <c r="GT1939" s="46"/>
      <c r="GU1939" s="110"/>
      <c r="GV1939" s="5"/>
      <c r="GW1939" s="10"/>
      <c r="GX1939" s="106"/>
      <c r="GY1939" s="1"/>
      <c r="GZ1939" s="11"/>
      <c r="HA1939" s="46"/>
      <c r="HB1939" s="46"/>
      <c r="HC1939" s="46"/>
      <c r="HD1939" s="46"/>
      <c r="HE1939" s="46"/>
      <c r="HF1939" s="46"/>
      <c r="HG1939" s="49"/>
      <c r="HH1939" s="41"/>
      <c r="HI1939" s="107"/>
      <c r="HJ1939" s="46"/>
      <c r="HK1939" s="46"/>
      <c r="HL1939" s="110"/>
      <c r="HM1939" s="5"/>
      <c r="HN1939" s="10"/>
      <c r="HO1939" s="106"/>
      <c r="HP1939" s="1"/>
      <c r="HQ1939" s="11"/>
      <c r="HR1939" s="46"/>
      <c r="HS1939" s="46"/>
      <c r="HT1939" s="46"/>
      <c r="HU1939" s="46"/>
      <c r="HV1939" s="46"/>
      <c r="HW1939" s="46"/>
      <c r="HX1939" s="49"/>
      <c r="HY1939" s="41"/>
      <c r="HZ1939" s="107"/>
      <c r="IA1939" s="46"/>
      <c r="IB1939" s="46"/>
      <c r="IC1939" s="110"/>
      <c r="ID1939" s="5"/>
    </row>
    <row r="1940" spans="1:238" s="51" customFormat="1" ht="18.75" customHeight="1">
      <c r="A1940" s="50">
        <v>150896</v>
      </c>
      <c r="B1940" s="10" t="s">
        <v>4327</v>
      </c>
      <c r="C1940" s="13">
        <v>3099.15</v>
      </c>
      <c r="D1940" s="11"/>
      <c r="E1940" s="11" t="s">
        <v>2259</v>
      </c>
      <c r="F1940" s="11" t="s">
        <v>0</v>
      </c>
      <c r="G1940" s="46">
        <v>1</v>
      </c>
      <c r="H1940" s="46">
        <v>1</v>
      </c>
      <c r="I1940" s="46">
        <v>1</v>
      </c>
      <c r="J1940" s="46" t="s">
        <v>1198</v>
      </c>
      <c r="K1940" s="46" t="s">
        <v>1198</v>
      </c>
      <c r="L1940" s="46" t="s">
        <v>1198</v>
      </c>
      <c r="M1940" s="49">
        <v>6925808301552</v>
      </c>
      <c r="N1940" s="107"/>
      <c r="O1940" s="41">
        <f t="shared" si="246"/>
        <v>0</v>
      </c>
      <c r="P1940" s="47">
        <f t="shared" si="247"/>
        <v>0</v>
      </c>
      <c r="Q1940" s="47">
        <f t="shared" si="249"/>
        <v>0</v>
      </c>
      <c r="R1940" s="47">
        <f t="shared" si="249"/>
        <v>0</v>
      </c>
      <c r="S1940" s="106"/>
      <c r="T1940" s="1"/>
      <c r="U1940" s="11"/>
      <c r="V1940" s="46"/>
      <c r="W1940" s="46"/>
      <c r="X1940" s="46"/>
      <c r="Y1940" s="46"/>
      <c r="Z1940" s="46"/>
      <c r="AA1940" s="46"/>
      <c r="AB1940" s="49"/>
      <c r="AC1940" s="41"/>
      <c r="AD1940" s="107"/>
      <c r="AE1940" s="46"/>
      <c r="AF1940" s="46"/>
      <c r="AG1940" s="110"/>
      <c r="AH1940" s="5"/>
      <c r="AI1940" s="10"/>
      <c r="AJ1940" s="106"/>
      <c r="AK1940" s="1"/>
      <c r="AL1940" s="11"/>
      <c r="AM1940" s="46"/>
      <c r="AN1940" s="46"/>
      <c r="AO1940" s="46"/>
      <c r="AP1940" s="46"/>
      <c r="AQ1940" s="46"/>
      <c r="AR1940" s="46"/>
      <c r="AS1940" s="49"/>
      <c r="AT1940" s="41"/>
      <c r="AU1940" s="107"/>
      <c r="AV1940" s="46"/>
      <c r="AW1940" s="46"/>
      <c r="AX1940" s="110"/>
      <c r="AY1940" s="5"/>
      <c r="AZ1940" s="10"/>
      <c r="BA1940" s="106"/>
      <c r="BB1940" s="1"/>
      <c r="BC1940" s="11"/>
      <c r="BD1940" s="46"/>
      <c r="BE1940" s="46"/>
      <c r="BF1940" s="46"/>
      <c r="BG1940" s="46"/>
      <c r="BH1940" s="46"/>
      <c r="BI1940" s="46"/>
      <c r="BJ1940" s="49"/>
      <c r="BK1940" s="41"/>
      <c r="BL1940" s="107"/>
      <c r="BM1940" s="46"/>
      <c r="BN1940" s="46"/>
      <c r="BO1940" s="110"/>
      <c r="BP1940" s="5"/>
      <c r="BQ1940" s="10"/>
      <c r="BR1940" s="106"/>
      <c r="BS1940" s="1"/>
      <c r="BT1940" s="11"/>
      <c r="BU1940" s="46"/>
      <c r="BV1940" s="46"/>
      <c r="BW1940" s="46"/>
      <c r="BX1940" s="46"/>
      <c r="BY1940" s="46"/>
      <c r="BZ1940" s="46"/>
      <c r="CA1940" s="49"/>
      <c r="CB1940" s="41"/>
      <c r="CC1940" s="107"/>
      <c r="CD1940" s="46"/>
      <c r="CE1940" s="46"/>
      <c r="CF1940" s="110"/>
      <c r="CG1940" s="5"/>
      <c r="CH1940" s="10"/>
      <c r="CI1940" s="106"/>
      <c r="CJ1940" s="1"/>
      <c r="CK1940" s="11"/>
      <c r="CL1940" s="46"/>
      <c r="CM1940" s="46"/>
      <c r="CN1940" s="46"/>
      <c r="CO1940" s="46"/>
      <c r="CP1940" s="46"/>
      <c r="CQ1940" s="46"/>
      <c r="CR1940" s="49"/>
      <c r="CS1940" s="41"/>
      <c r="CT1940" s="107"/>
      <c r="CU1940" s="46"/>
      <c r="CV1940" s="46"/>
      <c r="CW1940" s="110"/>
      <c r="CX1940" s="5"/>
      <c r="CY1940" s="10"/>
      <c r="CZ1940" s="106"/>
      <c r="DA1940" s="1"/>
      <c r="DB1940" s="11"/>
      <c r="DC1940" s="46"/>
      <c r="DD1940" s="46"/>
      <c r="DE1940" s="46"/>
      <c r="DF1940" s="46"/>
      <c r="DG1940" s="46"/>
      <c r="DH1940" s="46"/>
      <c r="DI1940" s="49"/>
      <c r="DJ1940" s="41"/>
      <c r="DK1940" s="107"/>
      <c r="DL1940" s="46"/>
      <c r="DM1940" s="46"/>
      <c r="DN1940" s="110"/>
      <c r="DO1940" s="5"/>
      <c r="DP1940" s="10"/>
      <c r="DQ1940" s="106"/>
      <c r="DR1940" s="1"/>
      <c r="DS1940" s="11"/>
      <c r="DT1940" s="46"/>
      <c r="DU1940" s="46"/>
      <c r="DV1940" s="46"/>
      <c r="DW1940" s="46"/>
      <c r="DX1940" s="46"/>
      <c r="DY1940" s="46"/>
      <c r="DZ1940" s="49"/>
      <c r="EA1940" s="41"/>
      <c r="EB1940" s="107"/>
      <c r="EC1940" s="46"/>
      <c r="ED1940" s="46"/>
      <c r="EE1940" s="110"/>
      <c r="EF1940" s="5"/>
      <c r="EG1940" s="10"/>
      <c r="EH1940" s="106"/>
      <c r="EI1940" s="1"/>
      <c r="EJ1940" s="11"/>
      <c r="EK1940" s="46"/>
      <c r="EL1940" s="46"/>
      <c r="EM1940" s="46"/>
      <c r="EN1940" s="46"/>
      <c r="EO1940" s="46"/>
      <c r="EP1940" s="46"/>
      <c r="EQ1940" s="49"/>
      <c r="ER1940" s="41"/>
      <c r="ES1940" s="107"/>
      <c r="ET1940" s="46"/>
      <c r="EU1940" s="46"/>
      <c r="EV1940" s="110"/>
      <c r="EW1940" s="5"/>
      <c r="EX1940" s="10"/>
      <c r="EY1940" s="106"/>
      <c r="EZ1940" s="1"/>
      <c r="FA1940" s="11"/>
      <c r="FB1940" s="46"/>
      <c r="FC1940" s="46"/>
      <c r="FD1940" s="46"/>
      <c r="FE1940" s="46"/>
      <c r="FF1940" s="46"/>
      <c r="FG1940" s="46"/>
      <c r="FH1940" s="49"/>
      <c r="FI1940" s="41"/>
      <c r="FJ1940" s="107"/>
      <c r="FK1940" s="46"/>
      <c r="FL1940" s="46"/>
      <c r="FM1940" s="110"/>
      <c r="FN1940" s="5"/>
      <c r="FO1940" s="10"/>
      <c r="FP1940" s="106"/>
      <c r="FQ1940" s="1"/>
      <c r="FR1940" s="11"/>
      <c r="FS1940" s="46"/>
      <c r="FT1940" s="46"/>
      <c r="FU1940" s="46"/>
      <c r="FV1940" s="46"/>
      <c r="FW1940" s="46"/>
      <c r="FX1940" s="46"/>
      <c r="FY1940" s="49"/>
      <c r="FZ1940" s="41"/>
      <c r="GA1940" s="107"/>
      <c r="GB1940" s="46"/>
      <c r="GC1940" s="46"/>
      <c r="GD1940" s="110"/>
      <c r="GE1940" s="5"/>
      <c r="GF1940" s="10"/>
      <c r="GG1940" s="106"/>
      <c r="GH1940" s="1"/>
      <c r="GI1940" s="11"/>
      <c r="GJ1940" s="46"/>
      <c r="GK1940" s="46"/>
      <c r="GL1940" s="46"/>
      <c r="GM1940" s="46"/>
      <c r="GN1940" s="46"/>
      <c r="GO1940" s="46"/>
      <c r="GP1940" s="49"/>
      <c r="GQ1940" s="41"/>
      <c r="GR1940" s="107"/>
      <c r="GS1940" s="46"/>
      <c r="GT1940" s="46"/>
      <c r="GU1940" s="110"/>
      <c r="GV1940" s="5"/>
      <c r="GW1940" s="10"/>
      <c r="GX1940" s="106"/>
      <c r="GY1940" s="1"/>
      <c r="GZ1940" s="11"/>
      <c r="HA1940" s="46"/>
      <c r="HB1940" s="46"/>
      <c r="HC1940" s="46"/>
      <c r="HD1940" s="46"/>
      <c r="HE1940" s="46"/>
      <c r="HF1940" s="46"/>
      <c r="HG1940" s="49"/>
      <c r="HH1940" s="41"/>
      <c r="HI1940" s="107"/>
      <c r="HJ1940" s="46"/>
      <c r="HK1940" s="46"/>
      <c r="HL1940" s="110"/>
      <c r="HM1940" s="5"/>
      <c r="HN1940" s="10"/>
      <c r="HO1940" s="106"/>
      <c r="HP1940" s="1"/>
      <c r="HQ1940" s="11"/>
      <c r="HR1940" s="46"/>
      <c r="HS1940" s="46"/>
      <c r="HT1940" s="46"/>
      <c r="HU1940" s="46"/>
      <c r="HV1940" s="46"/>
      <c r="HW1940" s="46"/>
      <c r="HX1940" s="49"/>
      <c r="HY1940" s="41"/>
      <c r="HZ1940" s="107"/>
      <c r="IA1940" s="46"/>
      <c r="IB1940" s="46"/>
      <c r="IC1940" s="110"/>
      <c r="ID1940" s="5"/>
    </row>
    <row r="1941" spans="1:238" s="51" customFormat="1" ht="18.75" customHeight="1">
      <c r="A1941" s="50">
        <v>150759</v>
      </c>
      <c r="B1941" s="10" t="s">
        <v>4328</v>
      </c>
      <c r="C1941" s="13">
        <v>3099.15</v>
      </c>
      <c r="D1941" s="11"/>
      <c r="E1941" s="11" t="s">
        <v>2259</v>
      </c>
      <c r="F1941" s="11" t="s">
        <v>0</v>
      </c>
      <c r="G1941" s="46">
        <v>1</v>
      </c>
      <c r="H1941" s="46">
        <v>1</v>
      </c>
      <c r="I1941" s="46">
        <v>1</v>
      </c>
      <c r="J1941" s="46" t="s">
        <v>1198</v>
      </c>
      <c r="K1941" s="46" t="s">
        <v>1198</v>
      </c>
      <c r="L1941" s="46" t="s">
        <v>1198</v>
      </c>
      <c r="M1941" s="49">
        <v>6925808301668</v>
      </c>
      <c r="N1941" s="107"/>
      <c r="O1941" s="41">
        <f t="shared" si="246"/>
        <v>0</v>
      </c>
      <c r="P1941" s="47">
        <f t="shared" si="247"/>
        <v>0</v>
      </c>
      <c r="Q1941" s="47">
        <f t="shared" si="249"/>
        <v>0</v>
      </c>
      <c r="R1941" s="47">
        <f t="shared" si="249"/>
        <v>0</v>
      </c>
      <c r="S1941" s="106"/>
      <c r="T1941" s="1"/>
      <c r="U1941" s="11"/>
      <c r="V1941" s="46"/>
      <c r="W1941" s="46"/>
      <c r="X1941" s="46"/>
      <c r="Y1941" s="46"/>
      <c r="Z1941" s="46"/>
      <c r="AA1941" s="46"/>
      <c r="AB1941" s="49"/>
      <c r="AC1941" s="41"/>
      <c r="AD1941" s="107"/>
      <c r="AE1941" s="46"/>
      <c r="AF1941" s="46"/>
      <c r="AG1941" s="110"/>
      <c r="AH1941" s="5"/>
      <c r="AI1941" s="10"/>
      <c r="AJ1941" s="106"/>
      <c r="AK1941" s="1"/>
      <c r="AL1941" s="11"/>
      <c r="AM1941" s="46"/>
      <c r="AN1941" s="46"/>
      <c r="AO1941" s="46"/>
      <c r="AP1941" s="46"/>
      <c r="AQ1941" s="46"/>
      <c r="AR1941" s="46"/>
      <c r="AS1941" s="49"/>
      <c r="AT1941" s="41"/>
      <c r="AU1941" s="107"/>
      <c r="AV1941" s="46"/>
      <c r="AW1941" s="46"/>
      <c r="AX1941" s="110"/>
      <c r="AY1941" s="5"/>
      <c r="AZ1941" s="10"/>
      <c r="BA1941" s="106"/>
      <c r="BB1941" s="1"/>
      <c r="BC1941" s="11"/>
      <c r="BD1941" s="46"/>
      <c r="BE1941" s="46"/>
      <c r="BF1941" s="46"/>
      <c r="BG1941" s="46"/>
      <c r="BH1941" s="46"/>
      <c r="BI1941" s="46"/>
      <c r="BJ1941" s="49"/>
      <c r="BK1941" s="41"/>
      <c r="BL1941" s="107"/>
      <c r="BM1941" s="46"/>
      <c r="BN1941" s="46"/>
      <c r="BO1941" s="110"/>
      <c r="BP1941" s="5"/>
      <c r="BQ1941" s="10"/>
      <c r="BR1941" s="106"/>
      <c r="BS1941" s="1"/>
      <c r="BT1941" s="11"/>
      <c r="BU1941" s="46"/>
      <c r="BV1941" s="46"/>
      <c r="BW1941" s="46"/>
      <c r="BX1941" s="46"/>
      <c r="BY1941" s="46"/>
      <c r="BZ1941" s="46"/>
      <c r="CA1941" s="49"/>
      <c r="CB1941" s="41"/>
      <c r="CC1941" s="107"/>
      <c r="CD1941" s="46"/>
      <c r="CE1941" s="46"/>
      <c r="CF1941" s="110"/>
      <c r="CG1941" s="5"/>
      <c r="CH1941" s="10"/>
      <c r="CI1941" s="106"/>
      <c r="CJ1941" s="1"/>
      <c r="CK1941" s="11"/>
      <c r="CL1941" s="46"/>
      <c r="CM1941" s="46"/>
      <c r="CN1941" s="46"/>
      <c r="CO1941" s="46"/>
      <c r="CP1941" s="46"/>
      <c r="CQ1941" s="46"/>
      <c r="CR1941" s="49"/>
      <c r="CS1941" s="41"/>
      <c r="CT1941" s="107"/>
      <c r="CU1941" s="46"/>
      <c r="CV1941" s="46"/>
      <c r="CW1941" s="110"/>
      <c r="CX1941" s="5"/>
      <c r="CY1941" s="10"/>
      <c r="CZ1941" s="106"/>
      <c r="DA1941" s="1"/>
      <c r="DB1941" s="11"/>
      <c r="DC1941" s="46"/>
      <c r="DD1941" s="46"/>
      <c r="DE1941" s="46"/>
      <c r="DF1941" s="46"/>
      <c r="DG1941" s="46"/>
      <c r="DH1941" s="46"/>
      <c r="DI1941" s="49"/>
      <c r="DJ1941" s="41"/>
      <c r="DK1941" s="107"/>
      <c r="DL1941" s="46"/>
      <c r="DM1941" s="46"/>
      <c r="DN1941" s="110"/>
      <c r="DO1941" s="5"/>
      <c r="DP1941" s="10"/>
      <c r="DQ1941" s="106"/>
      <c r="DR1941" s="1"/>
      <c r="DS1941" s="11"/>
      <c r="DT1941" s="46"/>
      <c r="DU1941" s="46"/>
      <c r="DV1941" s="46"/>
      <c r="DW1941" s="46"/>
      <c r="DX1941" s="46"/>
      <c r="DY1941" s="46"/>
      <c r="DZ1941" s="49"/>
      <c r="EA1941" s="41"/>
      <c r="EB1941" s="107"/>
      <c r="EC1941" s="46"/>
      <c r="ED1941" s="46"/>
      <c r="EE1941" s="110"/>
      <c r="EF1941" s="5"/>
      <c r="EG1941" s="10"/>
      <c r="EH1941" s="106"/>
      <c r="EI1941" s="1"/>
      <c r="EJ1941" s="11"/>
      <c r="EK1941" s="46"/>
      <c r="EL1941" s="46"/>
      <c r="EM1941" s="46"/>
      <c r="EN1941" s="46"/>
      <c r="EO1941" s="46"/>
      <c r="EP1941" s="46"/>
      <c r="EQ1941" s="49"/>
      <c r="ER1941" s="41"/>
      <c r="ES1941" s="107"/>
      <c r="ET1941" s="46"/>
      <c r="EU1941" s="46"/>
      <c r="EV1941" s="110"/>
      <c r="EW1941" s="5"/>
      <c r="EX1941" s="10"/>
      <c r="EY1941" s="106"/>
      <c r="EZ1941" s="1"/>
      <c r="FA1941" s="11"/>
      <c r="FB1941" s="46"/>
      <c r="FC1941" s="46"/>
      <c r="FD1941" s="46"/>
      <c r="FE1941" s="46"/>
      <c r="FF1941" s="46"/>
      <c r="FG1941" s="46"/>
      <c r="FH1941" s="49"/>
      <c r="FI1941" s="41"/>
      <c r="FJ1941" s="107"/>
      <c r="FK1941" s="46"/>
      <c r="FL1941" s="46"/>
      <c r="FM1941" s="110"/>
      <c r="FN1941" s="5"/>
      <c r="FO1941" s="10"/>
      <c r="FP1941" s="106"/>
      <c r="FQ1941" s="1"/>
      <c r="FR1941" s="11"/>
      <c r="FS1941" s="46"/>
      <c r="FT1941" s="46"/>
      <c r="FU1941" s="46"/>
      <c r="FV1941" s="46"/>
      <c r="FW1941" s="46"/>
      <c r="FX1941" s="46"/>
      <c r="FY1941" s="49"/>
      <c r="FZ1941" s="41"/>
      <c r="GA1941" s="107"/>
      <c r="GB1941" s="46"/>
      <c r="GC1941" s="46"/>
      <c r="GD1941" s="110"/>
      <c r="GE1941" s="5"/>
      <c r="GF1941" s="10"/>
      <c r="GG1941" s="106"/>
      <c r="GH1941" s="1"/>
      <c r="GI1941" s="11"/>
      <c r="GJ1941" s="46"/>
      <c r="GK1941" s="46"/>
      <c r="GL1941" s="46"/>
      <c r="GM1941" s="46"/>
      <c r="GN1941" s="46"/>
      <c r="GO1941" s="46"/>
      <c r="GP1941" s="49"/>
      <c r="GQ1941" s="41"/>
      <c r="GR1941" s="107"/>
      <c r="GS1941" s="46"/>
      <c r="GT1941" s="46"/>
      <c r="GU1941" s="110"/>
      <c r="GV1941" s="5"/>
      <c r="GW1941" s="10"/>
      <c r="GX1941" s="106"/>
      <c r="GY1941" s="1"/>
      <c r="GZ1941" s="11"/>
      <c r="HA1941" s="46"/>
      <c r="HB1941" s="46"/>
      <c r="HC1941" s="46"/>
      <c r="HD1941" s="46"/>
      <c r="HE1941" s="46"/>
      <c r="HF1941" s="46"/>
      <c r="HG1941" s="49"/>
      <c r="HH1941" s="41"/>
      <c r="HI1941" s="107"/>
      <c r="HJ1941" s="46"/>
      <c r="HK1941" s="46"/>
      <c r="HL1941" s="110"/>
      <c r="HM1941" s="5"/>
      <c r="HN1941" s="10"/>
      <c r="HO1941" s="106"/>
      <c r="HP1941" s="1"/>
      <c r="HQ1941" s="11"/>
      <c r="HR1941" s="46"/>
      <c r="HS1941" s="46"/>
      <c r="HT1941" s="46"/>
      <c r="HU1941" s="46"/>
      <c r="HV1941" s="46"/>
      <c r="HW1941" s="46"/>
      <c r="HX1941" s="49"/>
      <c r="HY1941" s="41"/>
      <c r="HZ1941" s="107"/>
      <c r="IA1941" s="46"/>
      <c r="IB1941" s="46"/>
      <c r="IC1941" s="110"/>
      <c r="ID1941" s="5"/>
    </row>
    <row r="1942" spans="1:238" s="51" customFormat="1" ht="18.75" customHeight="1">
      <c r="A1942" s="50">
        <v>150909</v>
      </c>
      <c r="B1942" s="10" t="s">
        <v>4329</v>
      </c>
      <c r="C1942" s="13">
        <v>4144.6400000000003</v>
      </c>
      <c r="D1942" s="11"/>
      <c r="E1942" s="11" t="s">
        <v>2259</v>
      </c>
      <c r="F1942" s="11" t="s">
        <v>0</v>
      </c>
      <c r="G1942" s="46">
        <v>1</v>
      </c>
      <c r="H1942" s="46">
        <v>1</v>
      </c>
      <c r="I1942" s="46">
        <v>1</v>
      </c>
      <c r="J1942" s="46" t="s">
        <v>1198</v>
      </c>
      <c r="K1942" s="46" t="s">
        <v>1198</v>
      </c>
      <c r="L1942" s="46" t="s">
        <v>1198</v>
      </c>
      <c r="M1942" s="49">
        <v>6925808301606</v>
      </c>
      <c r="N1942" s="107"/>
      <c r="O1942" s="41">
        <f t="shared" si="246"/>
        <v>0</v>
      </c>
      <c r="P1942" s="47">
        <f t="shared" si="247"/>
        <v>0</v>
      </c>
      <c r="Q1942" s="47">
        <f t="shared" si="249"/>
        <v>0</v>
      </c>
      <c r="R1942" s="47">
        <f t="shared" si="249"/>
        <v>0</v>
      </c>
      <c r="S1942" s="106"/>
      <c r="T1942" s="1"/>
      <c r="U1942" s="11"/>
      <c r="V1942" s="46"/>
      <c r="W1942" s="46"/>
      <c r="X1942" s="46"/>
      <c r="Y1942" s="46"/>
      <c r="Z1942" s="46"/>
      <c r="AA1942" s="46"/>
      <c r="AB1942" s="49"/>
      <c r="AC1942" s="41"/>
      <c r="AD1942" s="107"/>
      <c r="AE1942" s="46"/>
      <c r="AF1942" s="46"/>
      <c r="AG1942" s="110"/>
      <c r="AH1942" s="5"/>
      <c r="AI1942" s="10"/>
      <c r="AJ1942" s="106"/>
      <c r="AK1942" s="1"/>
      <c r="AL1942" s="11"/>
      <c r="AM1942" s="46"/>
      <c r="AN1942" s="46"/>
      <c r="AO1942" s="46"/>
      <c r="AP1942" s="46"/>
      <c r="AQ1942" s="46"/>
      <c r="AR1942" s="46"/>
      <c r="AS1942" s="49"/>
      <c r="AT1942" s="41"/>
      <c r="AU1942" s="107"/>
      <c r="AV1942" s="46"/>
      <c r="AW1942" s="46"/>
      <c r="AX1942" s="110"/>
      <c r="AY1942" s="5"/>
      <c r="AZ1942" s="10"/>
      <c r="BA1942" s="106"/>
      <c r="BB1942" s="1"/>
      <c r="BC1942" s="11"/>
      <c r="BD1942" s="46"/>
      <c r="BE1942" s="46"/>
      <c r="BF1942" s="46"/>
      <c r="BG1942" s="46"/>
      <c r="BH1942" s="46"/>
      <c r="BI1942" s="46"/>
      <c r="BJ1942" s="49"/>
      <c r="BK1942" s="41"/>
      <c r="BL1942" s="107"/>
      <c r="BM1942" s="46"/>
      <c r="BN1942" s="46"/>
      <c r="BO1942" s="110"/>
      <c r="BP1942" s="5"/>
      <c r="BQ1942" s="10"/>
      <c r="BR1942" s="106"/>
      <c r="BS1942" s="1"/>
      <c r="BT1942" s="11"/>
      <c r="BU1942" s="46"/>
      <c r="BV1942" s="46"/>
      <c r="BW1942" s="46"/>
      <c r="BX1942" s="46"/>
      <c r="BY1942" s="46"/>
      <c r="BZ1942" s="46"/>
      <c r="CA1942" s="49"/>
      <c r="CB1942" s="41"/>
      <c r="CC1942" s="107"/>
      <c r="CD1942" s="46"/>
      <c r="CE1942" s="46"/>
      <c r="CF1942" s="110"/>
      <c r="CG1942" s="5"/>
      <c r="CH1942" s="10"/>
      <c r="CI1942" s="106"/>
      <c r="CJ1942" s="1"/>
      <c r="CK1942" s="11"/>
      <c r="CL1942" s="46"/>
      <c r="CM1942" s="46"/>
      <c r="CN1942" s="46"/>
      <c r="CO1942" s="46"/>
      <c r="CP1942" s="46"/>
      <c r="CQ1942" s="46"/>
      <c r="CR1942" s="49"/>
      <c r="CS1942" s="41"/>
      <c r="CT1942" s="107"/>
      <c r="CU1942" s="46"/>
      <c r="CV1942" s="46"/>
      <c r="CW1942" s="110"/>
      <c r="CX1942" s="5"/>
      <c r="CY1942" s="10"/>
      <c r="CZ1942" s="106"/>
      <c r="DA1942" s="1"/>
      <c r="DB1942" s="11"/>
      <c r="DC1942" s="46"/>
      <c r="DD1942" s="46"/>
      <c r="DE1942" s="46"/>
      <c r="DF1942" s="46"/>
      <c r="DG1942" s="46"/>
      <c r="DH1942" s="46"/>
      <c r="DI1942" s="49"/>
      <c r="DJ1942" s="41"/>
      <c r="DK1942" s="107"/>
      <c r="DL1942" s="46"/>
      <c r="DM1942" s="46"/>
      <c r="DN1942" s="110"/>
      <c r="DO1942" s="5"/>
      <c r="DP1942" s="10"/>
      <c r="DQ1942" s="106"/>
      <c r="DR1942" s="1"/>
      <c r="DS1942" s="11"/>
      <c r="DT1942" s="46"/>
      <c r="DU1942" s="46"/>
      <c r="DV1942" s="46"/>
      <c r="DW1942" s="46"/>
      <c r="DX1942" s="46"/>
      <c r="DY1942" s="46"/>
      <c r="DZ1942" s="49"/>
      <c r="EA1942" s="41"/>
      <c r="EB1942" s="107"/>
      <c r="EC1942" s="46"/>
      <c r="ED1942" s="46"/>
      <c r="EE1942" s="110"/>
      <c r="EF1942" s="5"/>
      <c r="EG1942" s="10"/>
      <c r="EH1942" s="106"/>
      <c r="EI1942" s="1"/>
      <c r="EJ1942" s="11"/>
      <c r="EK1942" s="46"/>
      <c r="EL1942" s="46"/>
      <c r="EM1942" s="46"/>
      <c r="EN1942" s="46"/>
      <c r="EO1942" s="46"/>
      <c r="EP1942" s="46"/>
      <c r="EQ1942" s="49"/>
      <c r="ER1942" s="41"/>
      <c r="ES1942" s="107"/>
      <c r="ET1942" s="46"/>
      <c r="EU1942" s="46"/>
      <c r="EV1942" s="110"/>
      <c r="EW1942" s="5"/>
      <c r="EX1942" s="10"/>
      <c r="EY1942" s="106"/>
      <c r="EZ1942" s="1"/>
      <c r="FA1942" s="11"/>
      <c r="FB1942" s="46"/>
      <c r="FC1942" s="46"/>
      <c r="FD1942" s="46"/>
      <c r="FE1942" s="46"/>
      <c r="FF1942" s="46"/>
      <c r="FG1942" s="46"/>
      <c r="FH1942" s="49"/>
      <c r="FI1942" s="41"/>
      <c r="FJ1942" s="107"/>
      <c r="FK1942" s="46"/>
      <c r="FL1942" s="46"/>
      <c r="FM1942" s="110"/>
      <c r="FN1942" s="5"/>
      <c r="FO1942" s="10"/>
      <c r="FP1942" s="106"/>
      <c r="FQ1942" s="1"/>
      <c r="FR1942" s="11"/>
      <c r="FS1942" s="46"/>
      <c r="FT1942" s="46"/>
      <c r="FU1942" s="46"/>
      <c r="FV1942" s="46"/>
      <c r="FW1942" s="46"/>
      <c r="FX1942" s="46"/>
      <c r="FY1942" s="49"/>
      <c r="FZ1942" s="41"/>
      <c r="GA1942" s="107"/>
      <c r="GB1942" s="46"/>
      <c r="GC1942" s="46"/>
      <c r="GD1942" s="110"/>
      <c r="GE1942" s="5"/>
      <c r="GF1942" s="10"/>
      <c r="GG1942" s="106"/>
      <c r="GH1942" s="1"/>
      <c r="GI1942" s="11"/>
      <c r="GJ1942" s="46"/>
      <c r="GK1942" s="46"/>
      <c r="GL1942" s="46"/>
      <c r="GM1942" s="46"/>
      <c r="GN1942" s="46"/>
      <c r="GO1942" s="46"/>
      <c r="GP1942" s="49"/>
      <c r="GQ1942" s="41"/>
      <c r="GR1942" s="107"/>
      <c r="GS1942" s="46"/>
      <c r="GT1942" s="46"/>
      <c r="GU1942" s="110"/>
      <c r="GV1942" s="5"/>
      <c r="GW1942" s="10"/>
      <c r="GX1942" s="106"/>
      <c r="GY1942" s="1"/>
      <c r="GZ1942" s="11"/>
      <c r="HA1942" s="46"/>
      <c r="HB1942" s="46"/>
      <c r="HC1942" s="46"/>
      <c r="HD1942" s="46"/>
      <c r="HE1942" s="46"/>
      <c r="HF1942" s="46"/>
      <c r="HG1942" s="49"/>
      <c r="HH1942" s="41"/>
      <c r="HI1942" s="107"/>
      <c r="HJ1942" s="46"/>
      <c r="HK1942" s="46"/>
      <c r="HL1942" s="110"/>
      <c r="HM1942" s="5"/>
      <c r="HN1942" s="10"/>
      <c r="HO1942" s="106"/>
      <c r="HP1942" s="1"/>
      <c r="HQ1942" s="11"/>
      <c r="HR1942" s="46"/>
      <c r="HS1942" s="46"/>
      <c r="HT1942" s="46"/>
      <c r="HU1942" s="46"/>
      <c r="HV1942" s="46"/>
      <c r="HW1942" s="46"/>
      <c r="HX1942" s="49"/>
      <c r="HY1942" s="41"/>
      <c r="HZ1942" s="107"/>
      <c r="IA1942" s="46"/>
      <c r="IB1942" s="46"/>
      <c r="IC1942" s="110"/>
      <c r="ID1942" s="5"/>
    </row>
    <row r="1943" spans="1:238" s="51" customFormat="1" ht="18.75" customHeight="1">
      <c r="A1943" s="50">
        <v>150907</v>
      </c>
      <c r="B1943" s="10" t="s">
        <v>4330</v>
      </c>
      <c r="C1943" s="13">
        <v>4144.6400000000003</v>
      </c>
      <c r="D1943" s="11"/>
      <c r="E1943" s="11" t="s">
        <v>2259</v>
      </c>
      <c r="F1943" s="11" t="s">
        <v>0</v>
      </c>
      <c r="G1943" s="46">
        <v>1</v>
      </c>
      <c r="H1943" s="46">
        <v>1</v>
      </c>
      <c r="I1943" s="46">
        <v>1</v>
      </c>
      <c r="J1943" s="46" t="s">
        <v>1198</v>
      </c>
      <c r="K1943" s="46" t="s">
        <v>1198</v>
      </c>
      <c r="L1943" s="46" t="s">
        <v>1198</v>
      </c>
      <c r="M1943" s="49">
        <v>6901800654742</v>
      </c>
      <c r="N1943" s="107"/>
      <c r="O1943" s="41">
        <f t="shared" si="246"/>
        <v>0</v>
      </c>
      <c r="P1943" s="47">
        <f t="shared" si="247"/>
        <v>0</v>
      </c>
      <c r="Q1943" s="47">
        <f t="shared" si="249"/>
        <v>0</v>
      </c>
      <c r="R1943" s="47">
        <f t="shared" si="249"/>
        <v>0</v>
      </c>
      <c r="S1943" s="106"/>
      <c r="T1943" s="1"/>
      <c r="U1943" s="11"/>
      <c r="V1943" s="46"/>
      <c r="W1943" s="46"/>
      <c r="X1943" s="46"/>
      <c r="Y1943" s="46"/>
      <c r="Z1943" s="46"/>
      <c r="AA1943" s="46"/>
      <c r="AB1943" s="49"/>
      <c r="AC1943" s="41"/>
      <c r="AD1943" s="107"/>
      <c r="AE1943" s="46"/>
      <c r="AF1943" s="46"/>
      <c r="AG1943" s="110"/>
      <c r="AH1943" s="5"/>
      <c r="AI1943" s="10"/>
      <c r="AJ1943" s="106"/>
      <c r="AK1943" s="1"/>
      <c r="AL1943" s="11"/>
      <c r="AM1943" s="46"/>
      <c r="AN1943" s="46"/>
      <c r="AO1943" s="46"/>
      <c r="AP1943" s="46"/>
      <c r="AQ1943" s="46"/>
      <c r="AR1943" s="46"/>
      <c r="AS1943" s="49"/>
      <c r="AT1943" s="41"/>
      <c r="AU1943" s="107"/>
      <c r="AV1943" s="46"/>
      <c r="AW1943" s="46"/>
      <c r="AX1943" s="110"/>
      <c r="AY1943" s="5"/>
      <c r="AZ1943" s="10"/>
      <c r="BA1943" s="106"/>
      <c r="BB1943" s="1"/>
      <c r="BC1943" s="11"/>
      <c r="BD1943" s="46"/>
      <c r="BE1943" s="46"/>
      <c r="BF1943" s="46"/>
      <c r="BG1943" s="46"/>
      <c r="BH1943" s="46"/>
      <c r="BI1943" s="46"/>
      <c r="BJ1943" s="49"/>
      <c r="BK1943" s="41"/>
      <c r="BL1943" s="107"/>
      <c r="BM1943" s="46"/>
      <c r="BN1943" s="46"/>
      <c r="BO1943" s="110"/>
      <c r="BP1943" s="5"/>
      <c r="BQ1943" s="10"/>
      <c r="BR1943" s="106"/>
      <c r="BS1943" s="1"/>
      <c r="BT1943" s="11"/>
      <c r="BU1943" s="46"/>
      <c r="BV1943" s="46"/>
      <c r="BW1943" s="46"/>
      <c r="BX1943" s="46"/>
      <c r="BY1943" s="46"/>
      <c r="BZ1943" s="46"/>
      <c r="CA1943" s="49"/>
      <c r="CB1943" s="41"/>
      <c r="CC1943" s="107"/>
      <c r="CD1943" s="46"/>
      <c r="CE1943" s="46"/>
      <c r="CF1943" s="110"/>
      <c r="CG1943" s="5"/>
      <c r="CH1943" s="10"/>
      <c r="CI1943" s="106"/>
      <c r="CJ1943" s="1"/>
      <c r="CK1943" s="11"/>
      <c r="CL1943" s="46"/>
      <c r="CM1943" s="46"/>
      <c r="CN1943" s="46"/>
      <c r="CO1943" s="46"/>
      <c r="CP1943" s="46"/>
      <c r="CQ1943" s="46"/>
      <c r="CR1943" s="49"/>
      <c r="CS1943" s="41"/>
      <c r="CT1943" s="107"/>
      <c r="CU1943" s="46"/>
      <c r="CV1943" s="46"/>
      <c r="CW1943" s="110"/>
      <c r="CX1943" s="5"/>
      <c r="CY1943" s="10"/>
      <c r="CZ1943" s="106"/>
      <c r="DA1943" s="1"/>
      <c r="DB1943" s="11"/>
      <c r="DC1943" s="46"/>
      <c r="DD1943" s="46"/>
      <c r="DE1943" s="46"/>
      <c r="DF1943" s="46"/>
      <c r="DG1943" s="46"/>
      <c r="DH1943" s="46"/>
      <c r="DI1943" s="49"/>
      <c r="DJ1943" s="41"/>
      <c r="DK1943" s="107"/>
      <c r="DL1943" s="46"/>
      <c r="DM1943" s="46"/>
      <c r="DN1943" s="110"/>
      <c r="DO1943" s="5"/>
      <c r="DP1943" s="10"/>
      <c r="DQ1943" s="106"/>
      <c r="DR1943" s="1"/>
      <c r="DS1943" s="11"/>
      <c r="DT1943" s="46"/>
      <c r="DU1943" s="46"/>
      <c r="DV1943" s="46"/>
      <c r="DW1943" s="46"/>
      <c r="DX1943" s="46"/>
      <c r="DY1943" s="46"/>
      <c r="DZ1943" s="49"/>
      <c r="EA1943" s="41"/>
      <c r="EB1943" s="107"/>
      <c r="EC1943" s="46"/>
      <c r="ED1943" s="46"/>
      <c r="EE1943" s="110"/>
      <c r="EF1943" s="5"/>
      <c r="EG1943" s="10"/>
      <c r="EH1943" s="106"/>
      <c r="EI1943" s="1"/>
      <c r="EJ1943" s="11"/>
      <c r="EK1943" s="46"/>
      <c r="EL1943" s="46"/>
      <c r="EM1943" s="46"/>
      <c r="EN1943" s="46"/>
      <c r="EO1943" s="46"/>
      <c r="EP1943" s="46"/>
      <c r="EQ1943" s="49"/>
      <c r="ER1943" s="41"/>
      <c r="ES1943" s="107"/>
      <c r="ET1943" s="46"/>
      <c r="EU1943" s="46"/>
      <c r="EV1943" s="110"/>
      <c r="EW1943" s="5"/>
      <c r="EX1943" s="10"/>
      <c r="EY1943" s="106"/>
      <c r="EZ1943" s="1"/>
      <c r="FA1943" s="11"/>
      <c r="FB1943" s="46"/>
      <c r="FC1943" s="46"/>
      <c r="FD1943" s="46"/>
      <c r="FE1943" s="46"/>
      <c r="FF1943" s="46"/>
      <c r="FG1943" s="46"/>
      <c r="FH1943" s="49"/>
      <c r="FI1943" s="41"/>
      <c r="FJ1943" s="107"/>
      <c r="FK1943" s="46"/>
      <c r="FL1943" s="46"/>
      <c r="FM1943" s="110"/>
      <c r="FN1943" s="5"/>
      <c r="FO1943" s="10"/>
      <c r="FP1943" s="106"/>
      <c r="FQ1943" s="1"/>
      <c r="FR1943" s="11"/>
      <c r="FS1943" s="46"/>
      <c r="FT1943" s="46"/>
      <c r="FU1943" s="46"/>
      <c r="FV1943" s="46"/>
      <c r="FW1943" s="46"/>
      <c r="FX1943" s="46"/>
      <c r="FY1943" s="49"/>
      <c r="FZ1943" s="41"/>
      <c r="GA1943" s="107"/>
      <c r="GB1943" s="46"/>
      <c r="GC1943" s="46"/>
      <c r="GD1943" s="110"/>
      <c r="GE1943" s="5"/>
      <c r="GF1943" s="10"/>
      <c r="GG1943" s="106"/>
      <c r="GH1943" s="1"/>
      <c r="GI1943" s="11"/>
      <c r="GJ1943" s="46"/>
      <c r="GK1943" s="46"/>
      <c r="GL1943" s="46"/>
      <c r="GM1943" s="46"/>
      <c r="GN1943" s="46"/>
      <c r="GO1943" s="46"/>
      <c r="GP1943" s="49"/>
      <c r="GQ1943" s="41"/>
      <c r="GR1943" s="107"/>
      <c r="GS1943" s="46"/>
      <c r="GT1943" s="46"/>
      <c r="GU1943" s="110"/>
      <c r="GV1943" s="5"/>
      <c r="GW1943" s="10"/>
      <c r="GX1943" s="106"/>
      <c r="GY1943" s="1"/>
      <c r="GZ1943" s="11"/>
      <c r="HA1943" s="46"/>
      <c r="HB1943" s="46"/>
      <c r="HC1943" s="46"/>
      <c r="HD1943" s="46"/>
      <c r="HE1943" s="46"/>
      <c r="HF1943" s="46"/>
      <c r="HG1943" s="49"/>
      <c r="HH1943" s="41"/>
      <c r="HI1943" s="107"/>
      <c r="HJ1943" s="46"/>
      <c r="HK1943" s="46"/>
      <c r="HL1943" s="110"/>
      <c r="HM1943" s="5"/>
      <c r="HN1943" s="10"/>
      <c r="HO1943" s="106"/>
      <c r="HP1943" s="1"/>
      <c r="HQ1943" s="11"/>
      <c r="HR1943" s="46"/>
      <c r="HS1943" s="46"/>
      <c r="HT1943" s="46"/>
      <c r="HU1943" s="46"/>
      <c r="HV1943" s="46"/>
      <c r="HW1943" s="46"/>
      <c r="HX1943" s="49"/>
      <c r="HY1943" s="41"/>
      <c r="HZ1943" s="107"/>
      <c r="IA1943" s="46"/>
      <c r="IB1943" s="46"/>
      <c r="IC1943" s="110"/>
      <c r="ID1943" s="5"/>
    </row>
    <row r="1944" spans="1:238" s="51" customFormat="1" ht="18.75" customHeight="1">
      <c r="A1944" s="50">
        <v>150931</v>
      </c>
      <c r="B1944" s="10" t="s">
        <v>4331</v>
      </c>
      <c r="C1944" s="13">
        <v>14.21</v>
      </c>
      <c r="D1944" s="11"/>
      <c r="E1944" s="11" t="s">
        <v>2259</v>
      </c>
      <c r="F1944" s="11" t="s">
        <v>0</v>
      </c>
      <c r="G1944" s="46">
        <v>1</v>
      </c>
      <c r="H1944" s="46">
        <v>1</v>
      </c>
      <c r="I1944" s="46">
        <v>1</v>
      </c>
      <c r="J1944" s="46" t="s">
        <v>1198</v>
      </c>
      <c r="K1944" s="46" t="s">
        <v>1198</v>
      </c>
      <c r="L1944" s="46" t="s">
        <v>1198</v>
      </c>
      <c r="M1944" s="49">
        <v>6925808301705</v>
      </c>
      <c r="N1944" s="107"/>
      <c r="O1944" s="41">
        <f t="shared" si="246"/>
        <v>0</v>
      </c>
      <c r="P1944" s="47">
        <f t="shared" si="247"/>
        <v>0</v>
      </c>
      <c r="Q1944" s="47">
        <f t="shared" si="249"/>
        <v>0</v>
      </c>
      <c r="R1944" s="47">
        <f t="shared" si="249"/>
        <v>0</v>
      </c>
      <c r="S1944" s="106"/>
      <c r="T1944" s="1"/>
      <c r="U1944" s="11"/>
      <c r="V1944" s="46"/>
      <c r="W1944" s="46"/>
      <c r="X1944" s="46"/>
      <c r="Y1944" s="46"/>
      <c r="Z1944" s="46"/>
      <c r="AA1944" s="46"/>
      <c r="AB1944" s="49"/>
      <c r="AC1944" s="41"/>
      <c r="AD1944" s="107"/>
      <c r="AE1944" s="46"/>
      <c r="AF1944" s="46"/>
      <c r="AG1944" s="110"/>
      <c r="AH1944" s="5"/>
      <c r="AI1944" s="10"/>
      <c r="AJ1944" s="106"/>
      <c r="AK1944" s="1"/>
      <c r="AL1944" s="11"/>
      <c r="AM1944" s="46"/>
      <c r="AN1944" s="46"/>
      <c r="AO1944" s="46"/>
      <c r="AP1944" s="46"/>
      <c r="AQ1944" s="46"/>
      <c r="AR1944" s="46"/>
      <c r="AS1944" s="49"/>
      <c r="AT1944" s="41"/>
      <c r="AU1944" s="107"/>
      <c r="AV1944" s="46"/>
      <c r="AW1944" s="46"/>
      <c r="AX1944" s="110"/>
      <c r="AY1944" s="5"/>
      <c r="AZ1944" s="10"/>
      <c r="BA1944" s="106"/>
      <c r="BB1944" s="1"/>
      <c r="BC1944" s="11"/>
      <c r="BD1944" s="46"/>
      <c r="BE1944" s="46"/>
      <c r="BF1944" s="46"/>
      <c r="BG1944" s="46"/>
      <c r="BH1944" s="46"/>
      <c r="BI1944" s="46"/>
      <c r="BJ1944" s="49"/>
      <c r="BK1944" s="41"/>
      <c r="BL1944" s="107"/>
      <c r="BM1944" s="46"/>
      <c r="BN1944" s="46"/>
      <c r="BO1944" s="110"/>
      <c r="BP1944" s="5"/>
      <c r="BQ1944" s="10"/>
      <c r="BR1944" s="106"/>
      <c r="BS1944" s="1"/>
      <c r="BT1944" s="11"/>
      <c r="BU1944" s="46"/>
      <c r="BV1944" s="46"/>
      <c r="BW1944" s="46"/>
      <c r="BX1944" s="46"/>
      <c r="BY1944" s="46"/>
      <c r="BZ1944" s="46"/>
      <c r="CA1944" s="49"/>
      <c r="CB1944" s="41"/>
      <c r="CC1944" s="107"/>
      <c r="CD1944" s="46"/>
      <c r="CE1944" s="46"/>
      <c r="CF1944" s="110"/>
      <c r="CG1944" s="5"/>
      <c r="CH1944" s="10"/>
      <c r="CI1944" s="106"/>
      <c r="CJ1944" s="1"/>
      <c r="CK1944" s="11"/>
      <c r="CL1944" s="46"/>
      <c r="CM1944" s="46"/>
      <c r="CN1944" s="46"/>
      <c r="CO1944" s="46"/>
      <c r="CP1944" s="46"/>
      <c r="CQ1944" s="46"/>
      <c r="CR1944" s="49"/>
      <c r="CS1944" s="41"/>
      <c r="CT1944" s="107"/>
      <c r="CU1944" s="46"/>
      <c r="CV1944" s="46"/>
      <c r="CW1944" s="110"/>
      <c r="CX1944" s="5"/>
      <c r="CY1944" s="10"/>
      <c r="CZ1944" s="106"/>
      <c r="DA1944" s="1"/>
      <c r="DB1944" s="11"/>
      <c r="DC1944" s="46"/>
      <c r="DD1944" s="46"/>
      <c r="DE1944" s="46"/>
      <c r="DF1944" s="46"/>
      <c r="DG1944" s="46"/>
      <c r="DH1944" s="46"/>
      <c r="DI1944" s="49"/>
      <c r="DJ1944" s="41"/>
      <c r="DK1944" s="107"/>
      <c r="DL1944" s="46"/>
      <c r="DM1944" s="46"/>
      <c r="DN1944" s="110"/>
      <c r="DO1944" s="5"/>
      <c r="DP1944" s="10"/>
      <c r="DQ1944" s="106"/>
      <c r="DR1944" s="1"/>
      <c r="DS1944" s="11"/>
      <c r="DT1944" s="46"/>
      <c r="DU1944" s="46"/>
      <c r="DV1944" s="46"/>
      <c r="DW1944" s="46"/>
      <c r="DX1944" s="46"/>
      <c r="DY1944" s="46"/>
      <c r="DZ1944" s="49"/>
      <c r="EA1944" s="41"/>
      <c r="EB1944" s="107"/>
      <c r="EC1944" s="46"/>
      <c r="ED1944" s="46"/>
      <c r="EE1944" s="110"/>
      <c r="EF1944" s="5"/>
      <c r="EG1944" s="10"/>
      <c r="EH1944" s="106"/>
      <c r="EI1944" s="1"/>
      <c r="EJ1944" s="11"/>
      <c r="EK1944" s="46"/>
      <c r="EL1944" s="46"/>
      <c r="EM1944" s="46"/>
      <c r="EN1944" s="46"/>
      <c r="EO1944" s="46"/>
      <c r="EP1944" s="46"/>
      <c r="EQ1944" s="49"/>
      <c r="ER1944" s="41"/>
      <c r="ES1944" s="107"/>
      <c r="ET1944" s="46"/>
      <c r="EU1944" s="46"/>
      <c r="EV1944" s="110"/>
      <c r="EW1944" s="5"/>
      <c r="EX1944" s="10"/>
      <c r="EY1944" s="106"/>
      <c r="EZ1944" s="1"/>
      <c r="FA1944" s="11"/>
      <c r="FB1944" s="46"/>
      <c r="FC1944" s="46"/>
      <c r="FD1944" s="46"/>
      <c r="FE1944" s="46"/>
      <c r="FF1944" s="46"/>
      <c r="FG1944" s="46"/>
      <c r="FH1944" s="49"/>
      <c r="FI1944" s="41"/>
      <c r="FJ1944" s="107"/>
      <c r="FK1944" s="46"/>
      <c r="FL1944" s="46"/>
      <c r="FM1944" s="110"/>
      <c r="FN1944" s="5"/>
      <c r="FO1944" s="10"/>
      <c r="FP1944" s="106"/>
      <c r="FQ1944" s="1"/>
      <c r="FR1944" s="11"/>
      <c r="FS1944" s="46"/>
      <c r="FT1944" s="46"/>
      <c r="FU1944" s="46"/>
      <c r="FV1944" s="46"/>
      <c r="FW1944" s="46"/>
      <c r="FX1944" s="46"/>
      <c r="FY1944" s="49"/>
      <c r="FZ1944" s="41"/>
      <c r="GA1944" s="107"/>
      <c r="GB1944" s="46"/>
      <c r="GC1944" s="46"/>
      <c r="GD1944" s="110"/>
      <c r="GE1944" s="5"/>
      <c r="GF1944" s="10"/>
      <c r="GG1944" s="106"/>
      <c r="GH1944" s="1"/>
      <c r="GI1944" s="11"/>
      <c r="GJ1944" s="46"/>
      <c r="GK1944" s="46"/>
      <c r="GL1944" s="46"/>
      <c r="GM1944" s="46"/>
      <c r="GN1944" s="46"/>
      <c r="GO1944" s="46"/>
      <c r="GP1944" s="49"/>
      <c r="GQ1944" s="41"/>
      <c r="GR1944" s="107"/>
      <c r="GS1944" s="46"/>
      <c r="GT1944" s="46"/>
      <c r="GU1944" s="110"/>
      <c r="GV1944" s="5"/>
      <c r="GW1944" s="10"/>
      <c r="GX1944" s="106"/>
      <c r="GY1944" s="1"/>
      <c r="GZ1944" s="11"/>
      <c r="HA1944" s="46"/>
      <c r="HB1944" s="46"/>
      <c r="HC1944" s="46"/>
      <c r="HD1944" s="46"/>
      <c r="HE1944" s="46"/>
      <c r="HF1944" s="46"/>
      <c r="HG1944" s="49"/>
      <c r="HH1944" s="41"/>
      <c r="HI1944" s="107"/>
      <c r="HJ1944" s="46"/>
      <c r="HK1944" s="46"/>
      <c r="HL1944" s="110"/>
      <c r="HM1944" s="5"/>
      <c r="HN1944" s="10"/>
      <c r="HO1944" s="106"/>
      <c r="HP1944" s="1"/>
      <c r="HQ1944" s="11"/>
      <c r="HR1944" s="46"/>
      <c r="HS1944" s="46"/>
      <c r="HT1944" s="46"/>
      <c r="HU1944" s="46"/>
      <c r="HV1944" s="46"/>
      <c r="HW1944" s="46"/>
      <c r="HX1944" s="49"/>
      <c r="HY1944" s="41"/>
      <c r="HZ1944" s="107"/>
      <c r="IA1944" s="46"/>
      <c r="IB1944" s="46"/>
      <c r="IC1944" s="110"/>
      <c r="ID1944" s="5"/>
    </row>
    <row r="1945" spans="1:238" s="51" customFormat="1" ht="18.75" customHeight="1">
      <c r="A1945" s="50">
        <v>150932</v>
      </c>
      <c r="B1945" s="10" t="s">
        <v>4332</v>
      </c>
      <c r="C1945" s="13">
        <v>14.28</v>
      </c>
      <c r="D1945" s="11"/>
      <c r="E1945" s="11" t="s">
        <v>2259</v>
      </c>
      <c r="F1945" s="11" t="s">
        <v>0</v>
      </c>
      <c r="G1945" s="46">
        <v>1</v>
      </c>
      <c r="H1945" s="46">
        <v>1</v>
      </c>
      <c r="I1945" s="46">
        <v>1</v>
      </c>
      <c r="J1945" s="46" t="s">
        <v>1198</v>
      </c>
      <c r="K1945" s="46" t="s">
        <v>1198</v>
      </c>
      <c r="L1945" s="46" t="s">
        <v>1198</v>
      </c>
      <c r="M1945" s="49">
        <v>6925808301712</v>
      </c>
      <c r="N1945" s="107"/>
      <c r="O1945" s="41">
        <f t="shared" si="246"/>
        <v>0</v>
      </c>
      <c r="P1945" s="47">
        <f t="shared" si="247"/>
        <v>0</v>
      </c>
      <c r="Q1945" s="47">
        <f t="shared" si="249"/>
        <v>0</v>
      </c>
      <c r="R1945" s="47">
        <f t="shared" si="249"/>
        <v>0</v>
      </c>
      <c r="S1945" s="106"/>
      <c r="T1945" s="1"/>
      <c r="U1945" s="11"/>
      <c r="V1945" s="46"/>
      <c r="W1945" s="46"/>
      <c r="X1945" s="46"/>
      <c r="Y1945" s="46"/>
      <c r="Z1945" s="46"/>
      <c r="AA1945" s="46"/>
      <c r="AB1945" s="49"/>
      <c r="AC1945" s="41"/>
      <c r="AD1945" s="107"/>
      <c r="AE1945" s="46"/>
      <c r="AF1945" s="46"/>
      <c r="AG1945" s="110"/>
      <c r="AH1945" s="5"/>
      <c r="AI1945" s="10"/>
      <c r="AJ1945" s="106"/>
      <c r="AK1945" s="1"/>
      <c r="AL1945" s="11"/>
      <c r="AM1945" s="46"/>
      <c r="AN1945" s="46"/>
      <c r="AO1945" s="46"/>
      <c r="AP1945" s="46"/>
      <c r="AQ1945" s="46"/>
      <c r="AR1945" s="46"/>
      <c r="AS1945" s="49"/>
      <c r="AT1945" s="41"/>
      <c r="AU1945" s="107"/>
      <c r="AV1945" s="46"/>
      <c r="AW1945" s="46"/>
      <c r="AX1945" s="110"/>
      <c r="AY1945" s="5"/>
      <c r="AZ1945" s="10"/>
      <c r="BA1945" s="106"/>
      <c r="BB1945" s="1"/>
      <c r="BC1945" s="11"/>
      <c r="BD1945" s="46"/>
      <c r="BE1945" s="46"/>
      <c r="BF1945" s="46"/>
      <c r="BG1945" s="46"/>
      <c r="BH1945" s="46"/>
      <c r="BI1945" s="46"/>
      <c r="BJ1945" s="49"/>
      <c r="BK1945" s="41"/>
      <c r="BL1945" s="107"/>
      <c r="BM1945" s="46"/>
      <c r="BN1945" s="46"/>
      <c r="BO1945" s="110"/>
      <c r="BP1945" s="5"/>
      <c r="BQ1945" s="10"/>
      <c r="BR1945" s="106"/>
      <c r="BS1945" s="1"/>
      <c r="BT1945" s="11"/>
      <c r="BU1945" s="46"/>
      <c r="BV1945" s="46"/>
      <c r="BW1945" s="46"/>
      <c r="BX1945" s="46"/>
      <c r="BY1945" s="46"/>
      <c r="BZ1945" s="46"/>
      <c r="CA1945" s="49"/>
      <c r="CB1945" s="41"/>
      <c r="CC1945" s="107"/>
      <c r="CD1945" s="46"/>
      <c r="CE1945" s="46"/>
      <c r="CF1945" s="110"/>
      <c r="CG1945" s="5"/>
      <c r="CH1945" s="10"/>
      <c r="CI1945" s="106"/>
      <c r="CJ1945" s="1"/>
      <c r="CK1945" s="11"/>
      <c r="CL1945" s="46"/>
      <c r="CM1945" s="46"/>
      <c r="CN1945" s="46"/>
      <c r="CO1945" s="46"/>
      <c r="CP1945" s="46"/>
      <c r="CQ1945" s="46"/>
      <c r="CR1945" s="49"/>
      <c r="CS1945" s="41"/>
      <c r="CT1945" s="107"/>
      <c r="CU1945" s="46"/>
      <c r="CV1945" s="46"/>
      <c r="CW1945" s="110"/>
      <c r="CX1945" s="5"/>
      <c r="CY1945" s="10"/>
      <c r="CZ1945" s="106"/>
      <c r="DA1945" s="1"/>
      <c r="DB1945" s="11"/>
      <c r="DC1945" s="46"/>
      <c r="DD1945" s="46"/>
      <c r="DE1945" s="46"/>
      <c r="DF1945" s="46"/>
      <c r="DG1945" s="46"/>
      <c r="DH1945" s="46"/>
      <c r="DI1945" s="49"/>
      <c r="DJ1945" s="41"/>
      <c r="DK1945" s="107"/>
      <c r="DL1945" s="46"/>
      <c r="DM1945" s="46"/>
      <c r="DN1945" s="110"/>
      <c r="DO1945" s="5"/>
      <c r="DP1945" s="10"/>
      <c r="DQ1945" s="106"/>
      <c r="DR1945" s="1"/>
      <c r="DS1945" s="11"/>
      <c r="DT1945" s="46"/>
      <c r="DU1945" s="46"/>
      <c r="DV1945" s="46"/>
      <c r="DW1945" s="46"/>
      <c r="DX1945" s="46"/>
      <c r="DY1945" s="46"/>
      <c r="DZ1945" s="49"/>
      <c r="EA1945" s="41"/>
      <c r="EB1945" s="107"/>
      <c r="EC1945" s="46"/>
      <c r="ED1945" s="46"/>
      <c r="EE1945" s="110"/>
      <c r="EF1945" s="5"/>
      <c r="EG1945" s="10"/>
      <c r="EH1945" s="106"/>
      <c r="EI1945" s="1"/>
      <c r="EJ1945" s="11"/>
      <c r="EK1945" s="46"/>
      <c r="EL1945" s="46"/>
      <c r="EM1945" s="46"/>
      <c r="EN1945" s="46"/>
      <c r="EO1945" s="46"/>
      <c r="EP1945" s="46"/>
      <c r="EQ1945" s="49"/>
      <c r="ER1945" s="41"/>
      <c r="ES1945" s="107"/>
      <c r="ET1945" s="46"/>
      <c r="EU1945" s="46"/>
      <c r="EV1945" s="110"/>
      <c r="EW1945" s="5"/>
      <c r="EX1945" s="10"/>
      <c r="EY1945" s="106"/>
      <c r="EZ1945" s="1"/>
      <c r="FA1945" s="11"/>
      <c r="FB1945" s="46"/>
      <c r="FC1945" s="46"/>
      <c r="FD1945" s="46"/>
      <c r="FE1945" s="46"/>
      <c r="FF1945" s="46"/>
      <c r="FG1945" s="46"/>
      <c r="FH1945" s="49"/>
      <c r="FI1945" s="41"/>
      <c r="FJ1945" s="107"/>
      <c r="FK1945" s="46"/>
      <c r="FL1945" s="46"/>
      <c r="FM1945" s="110"/>
      <c r="FN1945" s="5"/>
      <c r="FO1945" s="10"/>
      <c r="FP1945" s="106"/>
      <c r="FQ1945" s="1"/>
      <c r="FR1945" s="11"/>
      <c r="FS1945" s="46"/>
      <c r="FT1945" s="46"/>
      <c r="FU1945" s="46"/>
      <c r="FV1945" s="46"/>
      <c r="FW1945" s="46"/>
      <c r="FX1945" s="46"/>
      <c r="FY1945" s="49"/>
      <c r="FZ1945" s="41"/>
      <c r="GA1945" s="107"/>
      <c r="GB1945" s="46"/>
      <c r="GC1945" s="46"/>
      <c r="GD1945" s="110"/>
      <c r="GE1945" s="5"/>
      <c r="GF1945" s="10"/>
      <c r="GG1945" s="106"/>
      <c r="GH1945" s="1"/>
      <c r="GI1945" s="11"/>
      <c r="GJ1945" s="46"/>
      <c r="GK1945" s="46"/>
      <c r="GL1945" s="46"/>
      <c r="GM1945" s="46"/>
      <c r="GN1945" s="46"/>
      <c r="GO1945" s="46"/>
      <c r="GP1945" s="49"/>
      <c r="GQ1945" s="41"/>
      <c r="GR1945" s="107"/>
      <c r="GS1945" s="46"/>
      <c r="GT1945" s="46"/>
      <c r="GU1945" s="110"/>
      <c r="GV1945" s="5"/>
      <c r="GW1945" s="10"/>
      <c r="GX1945" s="106"/>
      <c r="GY1945" s="1"/>
      <c r="GZ1945" s="11"/>
      <c r="HA1945" s="46"/>
      <c r="HB1945" s="46"/>
      <c r="HC1945" s="46"/>
      <c r="HD1945" s="46"/>
      <c r="HE1945" s="46"/>
      <c r="HF1945" s="46"/>
      <c r="HG1945" s="49"/>
      <c r="HH1945" s="41"/>
      <c r="HI1945" s="107"/>
      <c r="HJ1945" s="46"/>
      <c r="HK1945" s="46"/>
      <c r="HL1945" s="110"/>
      <c r="HM1945" s="5"/>
      <c r="HN1945" s="10"/>
      <c r="HO1945" s="106"/>
      <c r="HP1945" s="1"/>
      <c r="HQ1945" s="11"/>
      <c r="HR1945" s="46"/>
      <c r="HS1945" s="46"/>
      <c r="HT1945" s="46"/>
      <c r="HU1945" s="46"/>
      <c r="HV1945" s="46"/>
      <c r="HW1945" s="46"/>
      <c r="HX1945" s="49"/>
      <c r="HY1945" s="41"/>
      <c r="HZ1945" s="107"/>
      <c r="IA1945" s="46"/>
      <c r="IB1945" s="46"/>
      <c r="IC1945" s="110"/>
      <c r="ID1945" s="5"/>
    </row>
    <row r="1946" spans="1:238" s="51" customFormat="1" ht="18.75" customHeight="1">
      <c r="A1946" s="50">
        <v>900424</v>
      </c>
      <c r="B1946" s="10" t="s">
        <v>4333</v>
      </c>
      <c r="C1946" s="13">
        <v>1775.54</v>
      </c>
      <c r="D1946" s="11"/>
      <c r="E1946" s="11" t="s">
        <v>2259</v>
      </c>
      <c r="F1946" s="11" t="s">
        <v>1652</v>
      </c>
      <c r="G1946" s="46">
        <v>1</v>
      </c>
      <c r="H1946" s="46">
        <v>1</v>
      </c>
      <c r="I1946" s="46">
        <v>1</v>
      </c>
      <c r="J1946" s="46" t="s">
        <v>1198</v>
      </c>
      <c r="K1946" s="46" t="s">
        <v>1198</v>
      </c>
      <c r="L1946" s="46" t="s">
        <v>1198</v>
      </c>
      <c r="M1946" s="49">
        <v>6925808301713</v>
      </c>
      <c r="N1946" s="107"/>
      <c r="O1946" s="41">
        <f t="shared" si="246"/>
        <v>0</v>
      </c>
      <c r="P1946" s="47">
        <f t="shared" si="247"/>
        <v>0</v>
      </c>
      <c r="Q1946" s="47">
        <f t="shared" si="249"/>
        <v>0</v>
      </c>
      <c r="R1946" s="47">
        <f t="shared" si="249"/>
        <v>0</v>
      </c>
      <c r="S1946" s="106"/>
      <c r="T1946" s="1"/>
      <c r="U1946" s="11"/>
      <c r="V1946" s="46"/>
      <c r="W1946" s="46"/>
      <c r="X1946" s="46"/>
      <c r="Y1946" s="46"/>
      <c r="Z1946" s="46"/>
      <c r="AA1946" s="46"/>
      <c r="AB1946" s="49"/>
      <c r="AC1946" s="41"/>
      <c r="AD1946" s="107"/>
      <c r="AE1946" s="46"/>
      <c r="AF1946" s="46"/>
      <c r="AG1946" s="110"/>
      <c r="AH1946" s="5"/>
      <c r="AI1946" s="10"/>
      <c r="AJ1946" s="106"/>
      <c r="AK1946" s="1"/>
      <c r="AL1946" s="11"/>
      <c r="AM1946" s="46"/>
      <c r="AN1946" s="46"/>
      <c r="AO1946" s="46"/>
      <c r="AP1946" s="46"/>
      <c r="AQ1946" s="46"/>
      <c r="AR1946" s="46"/>
      <c r="AS1946" s="49"/>
      <c r="AT1946" s="41"/>
      <c r="AU1946" s="107"/>
      <c r="AV1946" s="46"/>
      <c r="AW1946" s="46"/>
      <c r="AX1946" s="110"/>
      <c r="AY1946" s="5"/>
      <c r="AZ1946" s="10"/>
      <c r="BA1946" s="106"/>
      <c r="BB1946" s="1"/>
      <c r="BC1946" s="11"/>
      <c r="BD1946" s="46"/>
      <c r="BE1946" s="46"/>
      <c r="BF1946" s="46"/>
      <c r="BG1946" s="46"/>
      <c r="BH1946" s="46"/>
      <c r="BI1946" s="46"/>
      <c r="BJ1946" s="49"/>
      <c r="BK1946" s="41"/>
      <c r="BL1946" s="107"/>
      <c r="BM1946" s="46"/>
      <c r="BN1946" s="46"/>
      <c r="BO1946" s="110"/>
      <c r="BP1946" s="5"/>
      <c r="BQ1946" s="10"/>
      <c r="BR1946" s="106"/>
      <c r="BS1946" s="1"/>
      <c r="BT1946" s="11"/>
      <c r="BU1946" s="46"/>
      <c r="BV1946" s="46"/>
      <c r="BW1946" s="46"/>
      <c r="BX1946" s="46"/>
      <c r="BY1946" s="46"/>
      <c r="BZ1946" s="46"/>
      <c r="CA1946" s="49"/>
      <c r="CB1946" s="41"/>
      <c r="CC1946" s="107"/>
      <c r="CD1946" s="46"/>
      <c r="CE1946" s="46"/>
      <c r="CF1946" s="110"/>
      <c r="CG1946" s="5"/>
      <c r="CH1946" s="10"/>
      <c r="CI1946" s="106"/>
      <c r="CJ1946" s="1"/>
      <c r="CK1946" s="11"/>
      <c r="CL1946" s="46"/>
      <c r="CM1946" s="46"/>
      <c r="CN1946" s="46"/>
      <c r="CO1946" s="46"/>
      <c r="CP1946" s="46"/>
      <c r="CQ1946" s="46"/>
      <c r="CR1946" s="49"/>
      <c r="CS1946" s="41"/>
      <c r="CT1946" s="107"/>
      <c r="CU1946" s="46"/>
      <c r="CV1946" s="46"/>
      <c r="CW1946" s="110"/>
      <c r="CX1946" s="5"/>
      <c r="CY1946" s="10"/>
      <c r="CZ1946" s="106"/>
      <c r="DA1946" s="1"/>
      <c r="DB1946" s="11"/>
      <c r="DC1946" s="46"/>
      <c r="DD1946" s="46"/>
      <c r="DE1946" s="46"/>
      <c r="DF1946" s="46"/>
      <c r="DG1946" s="46"/>
      <c r="DH1946" s="46"/>
      <c r="DI1946" s="49"/>
      <c r="DJ1946" s="41"/>
      <c r="DK1946" s="107"/>
      <c r="DL1946" s="46"/>
      <c r="DM1946" s="46"/>
      <c r="DN1946" s="110"/>
      <c r="DO1946" s="5"/>
      <c r="DP1946" s="10"/>
      <c r="DQ1946" s="106"/>
      <c r="DR1946" s="1"/>
      <c r="DS1946" s="11"/>
      <c r="DT1946" s="46"/>
      <c r="DU1946" s="46"/>
      <c r="DV1946" s="46"/>
      <c r="DW1946" s="46"/>
      <c r="DX1946" s="46"/>
      <c r="DY1946" s="46"/>
      <c r="DZ1946" s="49"/>
      <c r="EA1946" s="41"/>
      <c r="EB1946" s="107"/>
      <c r="EC1946" s="46"/>
      <c r="ED1946" s="46"/>
      <c r="EE1946" s="110"/>
      <c r="EF1946" s="5"/>
      <c r="EG1946" s="10"/>
      <c r="EH1946" s="106"/>
      <c r="EI1946" s="1"/>
      <c r="EJ1946" s="11"/>
      <c r="EK1946" s="46"/>
      <c r="EL1946" s="46"/>
      <c r="EM1946" s="46"/>
      <c r="EN1946" s="46"/>
      <c r="EO1946" s="46"/>
      <c r="EP1946" s="46"/>
      <c r="EQ1946" s="49"/>
      <c r="ER1946" s="41"/>
      <c r="ES1946" s="107"/>
      <c r="ET1946" s="46"/>
      <c r="EU1946" s="46"/>
      <c r="EV1946" s="110"/>
      <c r="EW1946" s="5"/>
      <c r="EX1946" s="10"/>
      <c r="EY1946" s="106"/>
      <c r="EZ1946" s="1"/>
      <c r="FA1946" s="11"/>
      <c r="FB1946" s="46"/>
      <c r="FC1946" s="46"/>
      <c r="FD1946" s="46"/>
      <c r="FE1946" s="46"/>
      <c r="FF1946" s="46"/>
      <c r="FG1946" s="46"/>
      <c r="FH1946" s="49"/>
      <c r="FI1946" s="41"/>
      <c r="FJ1946" s="107"/>
      <c r="FK1946" s="46"/>
      <c r="FL1946" s="46"/>
      <c r="FM1946" s="110"/>
      <c r="FN1946" s="5"/>
      <c r="FO1946" s="10"/>
      <c r="FP1946" s="106"/>
      <c r="FQ1946" s="1"/>
      <c r="FR1946" s="11"/>
      <c r="FS1946" s="46"/>
      <c r="FT1946" s="46"/>
      <c r="FU1946" s="46"/>
      <c r="FV1946" s="46"/>
      <c r="FW1946" s="46"/>
      <c r="FX1946" s="46"/>
      <c r="FY1946" s="49"/>
      <c r="FZ1946" s="41"/>
      <c r="GA1946" s="107"/>
      <c r="GB1946" s="46"/>
      <c r="GC1946" s="46"/>
      <c r="GD1946" s="110"/>
      <c r="GE1946" s="5"/>
      <c r="GF1946" s="10"/>
      <c r="GG1946" s="106"/>
      <c r="GH1946" s="1"/>
      <c r="GI1946" s="11"/>
      <c r="GJ1946" s="46"/>
      <c r="GK1946" s="46"/>
      <c r="GL1946" s="46"/>
      <c r="GM1946" s="46"/>
      <c r="GN1946" s="46"/>
      <c r="GO1946" s="46"/>
      <c r="GP1946" s="49"/>
      <c r="GQ1946" s="41"/>
      <c r="GR1946" s="107"/>
      <c r="GS1946" s="46"/>
      <c r="GT1946" s="46"/>
      <c r="GU1946" s="110"/>
      <c r="GV1946" s="5"/>
      <c r="GW1946" s="10"/>
      <c r="GX1946" s="106"/>
      <c r="GY1946" s="1"/>
      <c r="GZ1946" s="11"/>
      <c r="HA1946" s="46"/>
      <c r="HB1946" s="46"/>
      <c r="HC1946" s="46"/>
      <c r="HD1946" s="46"/>
      <c r="HE1946" s="46"/>
      <c r="HF1946" s="46"/>
      <c r="HG1946" s="49"/>
      <c r="HH1946" s="41"/>
      <c r="HI1946" s="107"/>
      <c r="HJ1946" s="46"/>
      <c r="HK1946" s="46"/>
      <c r="HL1946" s="110"/>
      <c r="HM1946" s="5"/>
      <c r="HN1946" s="10"/>
      <c r="HO1946" s="106"/>
      <c r="HP1946" s="1"/>
      <c r="HQ1946" s="11"/>
      <c r="HR1946" s="46"/>
      <c r="HS1946" s="46"/>
      <c r="HT1946" s="46"/>
      <c r="HU1946" s="46"/>
      <c r="HV1946" s="46"/>
      <c r="HW1946" s="46"/>
      <c r="HX1946" s="49"/>
      <c r="HY1946" s="41"/>
      <c r="HZ1946" s="107"/>
      <c r="IA1946" s="46"/>
      <c r="IB1946" s="46"/>
      <c r="IC1946" s="110"/>
      <c r="ID1946" s="5"/>
    </row>
    <row r="1947" spans="1:238" s="51" customFormat="1" ht="18.75" customHeight="1">
      <c r="A1947" s="50">
        <v>900413</v>
      </c>
      <c r="B1947" s="10" t="s">
        <v>4334</v>
      </c>
      <c r="C1947" s="13">
        <v>376.19</v>
      </c>
      <c r="D1947" s="11"/>
      <c r="E1947" s="11" t="s">
        <v>2259</v>
      </c>
      <c r="F1947" s="11" t="s">
        <v>1652</v>
      </c>
      <c r="G1947" s="46">
        <v>1</v>
      </c>
      <c r="H1947" s="46">
        <v>1</v>
      </c>
      <c r="I1947" s="46">
        <v>1</v>
      </c>
      <c r="J1947" s="46" t="s">
        <v>1198</v>
      </c>
      <c r="K1947" s="46" t="s">
        <v>1198</v>
      </c>
      <c r="L1947" s="46" t="s">
        <v>1198</v>
      </c>
      <c r="M1947" s="49">
        <v>6925808300609</v>
      </c>
      <c r="N1947" s="107"/>
      <c r="O1947" s="41">
        <f t="shared" si="246"/>
        <v>0</v>
      </c>
      <c r="P1947" s="47">
        <f t="shared" si="247"/>
        <v>0</v>
      </c>
      <c r="Q1947" s="47">
        <f t="shared" si="249"/>
        <v>0</v>
      </c>
      <c r="R1947" s="47">
        <f t="shared" si="249"/>
        <v>0</v>
      </c>
      <c r="S1947" s="106"/>
      <c r="T1947" s="1"/>
      <c r="U1947" s="11"/>
      <c r="V1947" s="46"/>
      <c r="W1947" s="46"/>
      <c r="X1947" s="46"/>
      <c r="Y1947" s="46"/>
      <c r="Z1947" s="46"/>
      <c r="AA1947" s="46"/>
      <c r="AB1947" s="49"/>
      <c r="AC1947" s="41"/>
      <c r="AD1947" s="107"/>
      <c r="AE1947" s="46"/>
      <c r="AF1947" s="46"/>
      <c r="AG1947" s="110"/>
      <c r="AH1947" s="5"/>
      <c r="AI1947" s="10"/>
      <c r="AJ1947" s="106"/>
      <c r="AK1947" s="1"/>
      <c r="AL1947" s="11"/>
      <c r="AM1947" s="46"/>
      <c r="AN1947" s="46"/>
      <c r="AO1947" s="46"/>
      <c r="AP1947" s="46"/>
      <c r="AQ1947" s="46"/>
      <c r="AR1947" s="46"/>
      <c r="AS1947" s="49"/>
      <c r="AT1947" s="41"/>
      <c r="AU1947" s="107"/>
      <c r="AV1947" s="46"/>
      <c r="AW1947" s="46"/>
      <c r="AX1947" s="110"/>
      <c r="AY1947" s="5"/>
      <c r="AZ1947" s="10"/>
      <c r="BA1947" s="106"/>
      <c r="BB1947" s="1"/>
      <c r="BC1947" s="11"/>
      <c r="BD1947" s="46"/>
      <c r="BE1947" s="46"/>
      <c r="BF1947" s="46"/>
      <c r="BG1947" s="46"/>
      <c r="BH1947" s="46"/>
      <c r="BI1947" s="46"/>
      <c r="BJ1947" s="49"/>
      <c r="BK1947" s="41"/>
      <c r="BL1947" s="107"/>
      <c r="BM1947" s="46"/>
      <c r="BN1947" s="46"/>
      <c r="BO1947" s="110"/>
      <c r="BP1947" s="5"/>
      <c r="BQ1947" s="10"/>
      <c r="BR1947" s="106"/>
      <c r="BS1947" s="1"/>
      <c r="BT1947" s="11"/>
      <c r="BU1947" s="46"/>
      <c r="BV1947" s="46"/>
      <c r="BW1947" s="46"/>
      <c r="BX1947" s="46"/>
      <c r="BY1947" s="46"/>
      <c r="BZ1947" s="46"/>
      <c r="CA1947" s="49"/>
      <c r="CB1947" s="41"/>
      <c r="CC1947" s="107"/>
      <c r="CD1947" s="46"/>
      <c r="CE1947" s="46"/>
      <c r="CF1947" s="110"/>
      <c r="CG1947" s="5"/>
      <c r="CH1947" s="10"/>
      <c r="CI1947" s="106"/>
      <c r="CJ1947" s="1"/>
      <c r="CK1947" s="11"/>
      <c r="CL1947" s="46"/>
      <c r="CM1947" s="46"/>
      <c r="CN1947" s="46"/>
      <c r="CO1947" s="46"/>
      <c r="CP1947" s="46"/>
      <c r="CQ1947" s="46"/>
      <c r="CR1947" s="49"/>
      <c r="CS1947" s="41"/>
      <c r="CT1947" s="107"/>
      <c r="CU1947" s="46"/>
      <c r="CV1947" s="46"/>
      <c r="CW1947" s="110"/>
      <c r="CX1947" s="5"/>
      <c r="CY1947" s="10"/>
      <c r="CZ1947" s="106"/>
      <c r="DA1947" s="1"/>
      <c r="DB1947" s="11"/>
      <c r="DC1947" s="46"/>
      <c r="DD1947" s="46"/>
      <c r="DE1947" s="46"/>
      <c r="DF1947" s="46"/>
      <c r="DG1947" s="46"/>
      <c r="DH1947" s="46"/>
      <c r="DI1947" s="49"/>
      <c r="DJ1947" s="41"/>
      <c r="DK1947" s="107"/>
      <c r="DL1947" s="46"/>
      <c r="DM1947" s="46"/>
      <c r="DN1947" s="110"/>
      <c r="DO1947" s="5"/>
      <c r="DP1947" s="10"/>
      <c r="DQ1947" s="106"/>
      <c r="DR1947" s="1"/>
      <c r="DS1947" s="11"/>
      <c r="DT1947" s="46"/>
      <c r="DU1947" s="46"/>
      <c r="DV1947" s="46"/>
      <c r="DW1947" s="46"/>
      <c r="DX1947" s="46"/>
      <c r="DY1947" s="46"/>
      <c r="DZ1947" s="49"/>
      <c r="EA1947" s="41"/>
      <c r="EB1947" s="107"/>
      <c r="EC1947" s="46"/>
      <c r="ED1947" s="46"/>
      <c r="EE1947" s="110"/>
      <c r="EF1947" s="5"/>
      <c r="EG1947" s="10"/>
      <c r="EH1947" s="106"/>
      <c r="EI1947" s="1"/>
      <c r="EJ1947" s="11"/>
      <c r="EK1947" s="46"/>
      <c r="EL1947" s="46"/>
      <c r="EM1947" s="46"/>
      <c r="EN1947" s="46"/>
      <c r="EO1947" s="46"/>
      <c r="EP1947" s="46"/>
      <c r="EQ1947" s="49"/>
      <c r="ER1947" s="41"/>
      <c r="ES1947" s="107"/>
      <c r="ET1947" s="46"/>
      <c r="EU1947" s="46"/>
      <c r="EV1947" s="110"/>
      <c r="EW1947" s="5"/>
      <c r="EX1947" s="10"/>
      <c r="EY1947" s="106"/>
      <c r="EZ1947" s="1"/>
      <c r="FA1947" s="11"/>
      <c r="FB1947" s="46"/>
      <c r="FC1947" s="46"/>
      <c r="FD1947" s="46"/>
      <c r="FE1947" s="46"/>
      <c r="FF1947" s="46"/>
      <c r="FG1947" s="46"/>
      <c r="FH1947" s="49"/>
      <c r="FI1947" s="41"/>
      <c r="FJ1947" s="107"/>
      <c r="FK1947" s="46"/>
      <c r="FL1947" s="46"/>
      <c r="FM1947" s="110"/>
      <c r="FN1947" s="5"/>
      <c r="FO1947" s="10"/>
      <c r="FP1947" s="106"/>
      <c r="FQ1947" s="1"/>
      <c r="FR1947" s="11"/>
      <c r="FS1947" s="46"/>
      <c r="FT1947" s="46"/>
      <c r="FU1947" s="46"/>
      <c r="FV1947" s="46"/>
      <c r="FW1947" s="46"/>
      <c r="FX1947" s="46"/>
      <c r="FY1947" s="49"/>
      <c r="FZ1947" s="41"/>
      <c r="GA1947" s="107"/>
      <c r="GB1947" s="46"/>
      <c r="GC1947" s="46"/>
      <c r="GD1947" s="110"/>
      <c r="GE1947" s="5"/>
      <c r="GF1947" s="10"/>
      <c r="GG1947" s="106"/>
      <c r="GH1947" s="1"/>
      <c r="GI1947" s="11"/>
      <c r="GJ1947" s="46"/>
      <c r="GK1947" s="46"/>
      <c r="GL1947" s="46"/>
      <c r="GM1947" s="46"/>
      <c r="GN1947" s="46"/>
      <c r="GO1947" s="46"/>
      <c r="GP1947" s="49"/>
      <c r="GQ1947" s="41"/>
      <c r="GR1947" s="107"/>
      <c r="GS1947" s="46"/>
      <c r="GT1947" s="46"/>
      <c r="GU1947" s="110"/>
      <c r="GV1947" s="5"/>
      <c r="GW1947" s="10"/>
      <c r="GX1947" s="106"/>
      <c r="GY1947" s="1"/>
      <c r="GZ1947" s="11"/>
      <c r="HA1947" s="46"/>
      <c r="HB1947" s="46"/>
      <c r="HC1947" s="46"/>
      <c r="HD1947" s="46"/>
      <c r="HE1947" s="46"/>
      <c r="HF1947" s="46"/>
      <c r="HG1947" s="49"/>
      <c r="HH1947" s="41"/>
      <c r="HI1947" s="107"/>
      <c r="HJ1947" s="46"/>
      <c r="HK1947" s="46"/>
      <c r="HL1947" s="110"/>
      <c r="HM1947" s="5"/>
      <c r="HN1947" s="10"/>
      <c r="HO1947" s="106"/>
      <c r="HP1947" s="1"/>
      <c r="HQ1947" s="11"/>
      <c r="HR1947" s="46"/>
      <c r="HS1947" s="46"/>
      <c r="HT1947" s="46"/>
      <c r="HU1947" s="46"/>
      <c r="HV1947" s="46"/>
      <c r="HW1947" s="46"/>
      <c r="HX1947" s="49"/>
      <c r="HY1947" s="41"/>
      <c r="HZ1947" s="107"/>
      <c r="IA1947" s="46"/>
      <c r="IB1947" s="46"/>
      <c r="IC1947" s="110"/>
      <c r="ID1947" s="5"/>
    </row>
    <row r="1948" spans="1:238" s="51" customFormat="1" ht="18.75" customHeight="1">
      <c r="A1948" s="50">
        <v>900241</v>
      </c>
      <c r="B1948" s="10" t="s">
        <v>4335</v>
      </c>
      <c r="C1948" s="13">
        <v>358.79</v>
      </c>
      <c r="D1948" s="292"/>
      <c r="E1948" s="11" t="s">
        <v>2259</v>
      </c>
      <c r="F1948" s="11" t="s">
        <v>1652</v>
      </c>
      <c r="G1948" s="46">
        <v>1</v>
      </c>
      <c r="H1948" s="46">
        <v>1</v>
      </c>
      <c r="I1948" s="46">
        <v>1</v>
      </c>
      <c r="J1948" s="46" t="s">
        <v>1198</v>
      </c>
      <c r="K1948" s="46" t="s">
        <v>1198</v>
      </c>
      <c r="L1948" s="46" t="s">
        <v>1198</v>
      </c>
      <c r="M1948" s="49" t="s">
        <v>2425</v>
      </c>
      <c r="N1948" s="107"/>
      <c r="O1948" s="41">
        <f t="shared" si="246"/>
        <v>0</v>
      </c>
      <c r="P1948" s="47">
        <f t="shared" si="247"/>
        <v>0</v>
      </c>
      <c r="Q1948" s="47">
        <f t="shared" si="249"/>
        <v>0</v>
      </c>
      <c r="R1948" s="47">
        <f t="shared" si="249"/>
        <v>0</v>
      </c>
      <c r="S1948" s="106"/>
      <c r="T1948" s="1"/>
      <c r="U1948" s="11"/>
      <c r="V1948" s="46"/>
      <c r="W1948" s="46"/>
      <c r="X1948" s="46"/>
      <c r="Y1948" s="46"/>
      <c r="Z1948" s="46"/>
      <c r="AA1948" s="46"/>
      <c r="AB1948" s="49"/>
      <c r="AC1948" s="41"/>
      <c r="AD1948" s="107"/>
      <c r="AE1948" s="46"/>
      <c r="AF1948" s="46"/>
      <c r="AG1948" s="110"/>
      <c r="AH1948" s="5"/>
      <c r="AI1948" s="10"/>
      <c r="AJ1948" s="106"/>
      <c r="AK1948" s="1"/>
      <c r="AL1948" s="11"/>
      <c r="AM1948" s="46"/>
      <c r="AN1948" s="46"/>
      <c r="AO1948" s="46"/>
      <c r="AP1948" s="46"/>
      <c r="AQ1948" s="46"/>
      <c r="AR1948" s="46"/>
      <c r="AS1948" s="49"/>
      <c r="AT1948" s="41"/>
      <c r="AU1948" s="107"/>
      <c r="AV1948" s="46"/>
      <c r="AW1948" s="46"/>
      <c r="AX1948" s="110"/>
      <c r="AY1948" s="5"/>
      <c r="AZ1948" s="10"/>
      <c r="BA1948" s="106"/>
      <c r="BB1948" s="1"/>
      <c r="BC1948" s="11"/>
      <c r="BD1948" s="46"/>
      <c r="BE1948" s="46"/>
      <c r="BF1948" s="46"/>
      <c r="BG1948" s="46"/>
      <c r="BH1948" s="46"/>
      <c r="BI1948" s="46"/>
      <c r="BJ1948" s="49"/>
      <c r="BK1948" s="41"/>
      <c r="BL1948" s="107"/>
      <c r="BM1948" s="46"/>
      <c r="BN1948" s="46"/>
      <c r="BO1948" s="110"/>
      <c r="BP1948" s="5"/>
      <c r="BQ1948" s="10"/>
      <c r="BR1948" s="106"/>
      <c r="BS1948" s="1"/>
      <c r="BT1948" s="11"/>
      <c r="BU1948" s="46"/>
      <c r="BV1948" s="46"/>
      <c r="BW1948" s="46"/>
      <c r="BX1948" s="46"/>
      <c r="BY1948" s="46"/>
      <c r="BZ1948" s="46"/>
      <c r="CA1948" s="49"/>
      <c r="CB1948" s="41"/>
      <c r="CC1948" s="107"/>
      <c r="CD1948" s="46"/>
      <c r="CE1948" s="46"/>
      <c r="CF1948" s="110"/>
      <c r="CG1948" s="5"/>
      <c r="CH1948" s="10"/>
      <c r="CI1948" s="106"/>
      <c r="CJ1948" s="1"/>
      <c r="CK1948" s="11"/>
      <c r="CL1948" s="46"/>
      <c r="CM1948" s="46"/>
      <c r="CN1948" s="46"/>
      <c r="CO1948" s="46"/>
      <c r="CP1948" s="46"/>
      <c r="CQ1948" s="46"/>
      <c r="CR1948" s="49"/>
      <c r="CS1948" s="41"/>
      <c r="CT1948" s="107"/>
      <c r="CU1948" s="46"/>
      <c r="CV1948" s="46"/>
      <c r="CW1948" s="110"/>
      <c r="CX1948" s="5"/>
      <c r="CY1948" s="10"/>
      <c r="CZ1948" s="106"/>
      <c r="DA1948" s="1"/>
      <c r="DB1948" s="11"/>
      <c r="DC1948" s="46"/>
      <c r="DD1948" s="46"/>
      <c r="DE1948" s="46"/>
      <c r="DF1948" s="46"/>
      <c r="DG1948" s="46"/>
      <c r="DH1948" s="46"/>
      <c r="DI1948" s="49"/>
      <c r="DJ1948" s="41"/>
      <c r="DK1948" s="107"/>
      <c r="DL1948" s="46"/>
      <c r="DM1948" s="46"/>
      <c r="DN1948" s="110"/>
      <c r="DO1948" s="5"/>
      <c r="DP1948" s="10"/>
      <c r="DQ1948" s="106"/>
      <c r="DR1948" s="1"/>
      <c r="DS1948" s="11"/>
      <c r="DT1948" s="46"/>
      <c r="DU1948" s="46"/>
      <c r="DV1948" s="46"/>
      <c r="DW1948" s="46"/>
      <c r="DX1948" s="46"/>
      <c r="DY1948" s="46"/>
      <c r="DZ1948" s="49"/>
      <c r="EA1948" s="41"/>
      <c r="EB1948" s="107"/>
      <c r="EC1948" s="46"/>
      <c r="ED1948" s="46"/>
      <c r="EE1948" s="110"/>
      <c r="EF1948" s="5"/>
      <c r="EG1948" s="10"/>
      <c r="EH1948" s="106"/>
      <c r="EI1948" s="1"/>
      <c r="EJ1948" s="11"/>
      <c r="EK1948" s="46"/>
      <c r="EL1948" s="46"/>
      <c r="EM1948" s="46"/>
      <c r="EN1948" s="46"/>
      <c r="EO1948" s="46"/>
      <c r="EP1948" s="46"/>
      <c r="EQ1948" s="49"/>
      <c r="ER1948" s="41"/>
      <c r="ES1948" s="107"/>
      <c r="ET1948" s="46"/>
      <c r="EU1948" s="46"/>
      <c r="EV1948" s="110"/>
      <c r="EW1948" s="5"/>
      <c r="EX1948" s="10"/>
      <c r="EY1948" s="106"/>
      <c r="EZ1948" s="1"/>
      <c r="FA1948" s="11"/>
      <c r="FB1948" s="46"/>
      <c r="FC1948" s="46"/>
      <c r="FD1948" s="46"/>
      <c r="FE1948" s="46"/>
      <c r="FF1948" s="46"/>
      <c r="FG1948" s="46"/>
      <c r="FH1948" s="49"/>
      <c r="FI1948" s="41"/>
      <c r="FJ1948" s="107"/>
      <c r="FK1948" s="46"/>
      <c r="FL1948" s="46"/>
      <c r="FM1948" s="110"/>
      <c r="FN1948" s="5"/>
      <c r="FO1948" s="10"/>
      <c r="FP1948" s="106"/>
      <c r="FQ1948" s="1"/>
      <c r="FR1948" s="11"/>
      <c r="FS1948" s="46"/>
      <c r="FT1948" s="46"/>
      <c r="FU1948" s="46"/>
      <c r="FV1948" s="46"/>
      <c r="FW1948" s="46"/>
      <c r="FX1948" s="46"/>
      <c r="FY1948" s="49"/>
      <c r="FZ1948" s="41"/>
      <c r="GA1948" s="107"/>
      <c r="GB1948" s="46"/>
      <c r="GC1948" s="46"/>
      <c r="GD1948" s="110"/>
      <c r="GE1948" s="5"/>
      <c r="GF1948" s="10"/>
      <c r="GG1948" s="106"/>
      <c r="GH1948" s="1"/>
      <c r="GI1948" s="11"/>
      <c r="GJ1948" s="46"/>
      <c r="GK1948" s="46"/>
      <c r="GL1948" s="46"/>
      <c r="GM1948" s="46"/>
      <c r="GN1948" s="46"/>
      <c r="GO1948" s="46"/>
      <c r="GP1948" s="49"/>
      <c r="GQ1948" s="41"/>
      <c r="GR1948" s="107"/>
      <c r="GS1948" s="46"/>
      <c r="GT1948" s="46"/>
      <c r="GU1948" s="110"/>
      <c r="GV1948" s="5"/>
      <c r="GW1948" s="10"/>
      <c r="GX1948" s="106"/>
      <c r="GY1948" s="1"/>
      <c r="GZ1948" s="11"/>
      <c r="HA1948" s="46"/>
      <c r="HB1948" s="46"/>
      <c r="HC1948" s="46"/>
      <c r="HD1948" s="46"/>
      <c r="HE1948" s="46"/>
      <c r="HF1948" s="46"/>
      <c r="HG1948" s="49"/>
      <c r="HH1948" s="41"/>
      <c r="HI1948" s="107"/>
      <c r="HJ1948" s="46"/>
      <c r="HK1948" s="46"/>
      <c r="HL1948" s="110"/>
      <c r="HM1948" s="5"/>
      <c r="HN1948" s="10"/>
      <c r="HO1948" s="106"/>
      <c r="HP1948" s="1"/>
      <c r="HQ1948" s="11"/>
      <c r="HR1948" s="46"/>
      <c r="HS1948" s="46"/>
      <c r="HT1948" s="46"/>
      <c r="HU1948" s="46"/>
      <c r="HV1948" s="46"/>
      <c r="HW1948" s="46"/>
      <c r="HX1948" s="49"/>
      <c r="HY1948" s="41"/>
      <c r="HZ1948" s="107"/>
      <c r="IA1948" s="46"/>
      <c r="IB1948" s="46"/>
      <c r="IC1948" s="110"/>
      <c r="ID1948" s="5"/>
    </row>
    <row r="1949" spans="1:238" s="51" customFormat="1" ht="18.75" customHeight="1">
      <c r="A1949" s="50">
        <v>900416</v>
      </c>
      <c r="B1949" s="10" t="s">
        <v>4336</v>
      </c>
      <c r="C1949" s="13">
        <v>538.20000000000005</v>
      </c>
      <c r="D1949" s="11"/>
      <c r="E1949" s="11" t="s">
        <v>2259</v>
      </c>
      <c r="F1949" s="11" t="s">
        <v>1652</v>
      </c>
      <c r="G1949" s="46">
        <v>1</v>
      </c>
      <c r="H1949" s="46">
        <v>1</v>
      </c>
      <c r="I1949" s="46">
        <v>1</v>
      </c>
      <c r="J1949" s="46" t="s">
        <v>1198</v>
      </c>
      <c r="K1949" s="46" t="s">
        <v>1198</v>
      </c>
      <c r="L1949" s="46" t="s">
        <v>1198</v>
      </c>
      <c r="M1949" s="49">
        <v>6925808300616</v>
      </c>
      <c r="N1949" s="107"/>
      <c r="O1949" s="41">
        <f t="shared" si="246"/>
        <v>0</v>
      </c>
      <c r="P1949" s="47">
        <f t="shared" si="247"/>
        <v>0</v>
      </c>
      <c r="Q1949" s="47">
        <f t="shared" si="249"/>
        <v>0</v>
      </c>
      <c r="R1949" s="47">
        <f t="shared" si="249"/>
        <v>0</v>
      </c>
      <c r="S1949" s="106"/>
      <c r="T1949" s="1"/>
      <c r="U1949" s="11"/>
      <c r="V1949" s="46"/>
      <c r="W1949" s="46"/>
      <c r="X1949" s="46"/>
      <c r="Y1949" s="46"/>
      <c r="Z1949" s="46"/>
      <c r="AA1949" s="46"/>
      <c r="AB1949" s="49"/>
      <c r="AC1949" s="41"/>
      <c r="AD1949" s="107"/>
      <c r="AE1949" s="46"/>
      <c r="AF1949" s="46"/>
      <c r="AG1949" s="110"/>
      <c r="AH1949" s="5"/>
      <c r="AI1949" s="10"/>
      <c r="AJ1949" s="106"/>
      <c r="AK1949" s="1"/>
      <c r="AL1949" s="11"/>
      <c r="AM1949" s="46"/>
      <c r="AN1949" s="46"/>
      <c r="AO1949" s="46"/>
      <c r="AP1949" s="46"/>
      <c r="AQ1949" s="46"/>
      <c r="AR1949" s="46"/>
      <c r="AS1949" s="49"/>
      <c r="AT1949" s="41"/>
      <c r="AU1949" s="107"/>
      <c r="AV1949" s="46"/>
      <c r="AW1949" s="46"/>
      <c r="AX1949" s="110"/>
      <c r="AY1949" s="5"/>
      <c r="AZ1949" s="10"/>
      <c r="BA1949" s="106"/>
      <c r="BB1949" s="1"/>
      <c r="BC1949" s="11"/>
      <c r="BD1949" s="46"/>
      <c r="BE1949" s="46"/>
      <c r="BF1949" s="46"/>
      <c r="BG1949" s="46"/>
      <c r="BH1949" s="46"/>
      <c r="BI1949" s="46"/>
      <c r="BJ1949" s="49"/>
      <c r="BK1949" s="41"/>
      <c r="BL1949" s="107"/>
      <c r="BM1949" s="46"/>
      <c r="BN1949" s="46"/>
      <c r="BO1949" s="110"/>
      <c r="BP1949" s="5"/>
      <c r="BQ1949" s="10"/>
      <c r="BR1949" s="106"/>
      <c r="BS1949" s="1"/>
      <c r="BT1949" s="11"/>
      <c r="BU1949" s="46"/>
      <c r="BV1949" s="46"/>
      <c r="BW1949" s="46"/>
      <c r="BX1949" s="46"/>
      <c r="BY1949" s="46"/>
      <c r="BZ1949" s="46"/>
      <c r="CA1949" s="49"/>
      <c r="CB1949" s="41"/>
      <c r="CC1949" s="107"/>
      <c r="CD1949" s="46"/>
      <c r="CE1949" s="46"/>
      <c r="CF1949" s="110"/>
      <c r="CG1949" s="5"/>
      <c r="CH1949" s="10"/>
      <c r="CI1949" s="106"/>
      <c r="CJ1949" s="1"/>
      <c r="CK1949" s="11"/>
      <c r="CL1949" s="46"/>
      <c r="CM1949" s="46"/>
      <c r="CN1949" s="46"/>
      <c r="CO1949" s="46"/>
      <c r="CP1949" s="46"/>
      <c r="CQ1949" s="46"/>
      <c r="CR1949" s="49"/>
      <c r="CS1949" s="41"/>
      <c r="CT1949" s="107"/>
      <c r="CU1949" s="46"/>
      <c r="CV1949" s="46"/>
      <c r="CW1949" s="110"/>
      <c r="CX1949" s="5"/>
      <c r="CY1949" s="10"/>
      <c r="CZ1949" s="106"/>
      <c r="DA1949" s="1"/>
      <c r="DB1949" s="11"/>
      <c r="DC1949" s="46"/>
      <c r="DD1949" s="46"/>
      <c r="DE1949" s="46"/>
      <c r="DF1949" s="46"/>
      <c r="DG1949" s="46"/>
      <c r="DH1949" s="46"/>
      <c r="DI1949" s="49"/>
      <c r="DJ1949" s="41"/>
      <c r="DK1949" s="107"/>
      <c r="DL1949" s="46"/>
      <c r="DM1949" s="46"/>
      <c r="DN1949" s="110"/>
      <c r="DO1949" s="5"/>
      <c r="DP1949" s="10"/>
      <c r="DQ1949" s="106"/>
      <c r="DR1949" s="1"/>
      <c r="DS1949" s="11"/>
      <c r="DT1949" s="46"/>
      <c r="DU1949" s="46"/>
      <c r="DV1949" s="46"/>
      <c r="DW1949" s="46"/>
      <c r="DX1949" s="46"/>
      <c r="DY1949" s="46"/>
      <c r="DZ1949" s="49"/>
      <c r="EA1949" s="41"/>
      <c r="EB1949" s="107"/>
      <c r="EC1949" s="46"/>
      <c r="ED1949" s="46"/>
      <c r="EE1949" s="110"/>
      <c r="EF1949" s="5"/>
      <c r="EG1949" s="10"/>
      <c r="EH1949" s="106"/>
      <c r="EI1949" s="1"/>
      <c r="EJ1949" s="11"/>
      <c r="EK1949" s="46"/>
      <c r="EL1949" s="46"/>
      <c r="EM1949" s="46"/>
      <c r="EN1949" s="46"/>
      <c r="EO1949" s="46"/>
      <c r="EP1949" s="46"/>
      <c r="EQ1949" s="49"/>
      <c r="ER1949" s="41"/>
      <c r="ES1949" s="107"/>
      <c r="ET1949" s="46"/>
      <c r="EU1949" s="46"/>
      <c r="EV1949" s="110"/>
      <c r="EW1949" s="5"/>
      <c r="EX1949" s="10"/>
      <c r="EY1949" s="106"/>
      <c r="EZ1949" s="1"/>
      <c r="FA1949" s="11"/>
      <c r="FB1949" s="46"/>
      <c r="FC1949" s="46"/>
      <c r="FD1949" s="46"/>
      <c r="FE1949" s="46"/>
      <c r="FF1949" s="46"/>
      <c r="FG1949" s="46"/>
      <c r="FH1949" s="49"/>
      <c r="FI1949" s="41"/>
      <c r="FJ1949" s="107"/>
      <c r="FK1949" s="46"/>
      <c r="FL1949" s="46"/>
      <c r="FM1949" s="110"/>
      <c r="FN1949" s="5"/>
      <c r="FO1949" s="10"/>
      <c r="FP1949" s="106"/>
      <c r="FQ1949" s="1"/>
      <c r="FR1949" s="11"/>
      <c r="FS1949" s="46"/>
      <c r="FT1949" s="46"/>
      <c r="FU1949" s="46"/>
      <c r="FV1949" s="46"/>
      <c r="FW1949" s="46"/>
      <c r="FX1949" s="46"/>
      <c r="FY1949" s="49"/>
      <c r="FZ1949" s="41"/>
      <c r="GA1949" s="107"/>
      <c r="GB1949" s="46"/>
      <c r="GC1949" s="46"/>
      <c r="GD1949" s="110"/>
      <c r="GE1949" s="5"/>
      <c r="GF1949" s="10"/>
      <c r="GG1949" s="106"/>
      <c r="GH1949" s="1"/>
      <c r="GI1949" s="11"/>
      <c r="GJ1949" s="46"/>
      <c r="GK1949" s="46"/>
      <c r="GL1949" s="46"/>
      <c r="GM1949" s="46"/>
      <c r="GN1949" s="46"/>
      <c r="GO1949" s="46"/>
      <c r="GP1949" s="49"/>
      <c r="GQ1949" s="41"/>
      <c r="GR1949" s="107"/>
      <c r="GS1949" s="46"/>
      <c r="GT1949" s="46"/>
      <c r="GU1949" s="110"/>
      <c r="GV1949" s="5"/>
      <c r="GW1949" s="10"/>
      <c r="GX1949" s="106"/>
      <c r="GY1949" s="1"/>
      <c r="GZ1949" s="11"/>
      <c r="HA1949" s="46"/>
      <c r="HB1949" s="46"/>
      <c r="HC1949" s="46"/>
      <c r="HD1949" s="46"/>
      <c r="HE1949" s="46"/>
      <c r="HF1949" s="46"/>
      <c r="HG1949" s="49"/>
      <c r="HH1949" s="41"/>
      <c r="HI1949" s="107"/>
      <c r="HJ1949" s="46"/>
      <c r="HK1949" s="46"/>
      <c r="HL1949" s="110"/>
      <c r="HM1949" s="5"/>
      <c r="HN1949" s="10"/>
      <c r="HO1949" s="106"/>
      <c r="HP1949" s="1"/>
      <c r="HQ1949" s="11"/>
      <c r="HR1949" s="46"/>
      <c r="HS1949" s="46"/>
      <c r="HT1949" s="46"/>
      <c r="HU1949" s="46"/>
      <c r="HV1949" s="46"/>
      <c r="HW1949" s="46"/>
      <c r="HX1949" s="49"/>
      <c r="HY1949" s="41"/>
      <c r="HZ1949" s="107"/>
      <c r="IA1949" s="46"/>
      <c r="IB1949" s="46"/>
      <c r="IC1949" s="110"/>
      <c r="ID1949" s="5"/>
    </row>
    <row r="1950" spans="1:238" s="51" customFormat="1" ht="18.75" customHeight="1">
      <c r="A1950" s="50">
        <v>900421</v>
      </c>
      <c r="B1950" s="10" t="s">
        <v>4337</v>
      </c>
      <c r="C1950" s="13">
        <v>1639.92</v>
      </c>
      <c r="D1950" s="11"/>
      <c r="E1950" s="11" t="s">
        <v>2259</v>
      </c>
      <c r="F1950" s="11" t="s">
        <v>1652</v>
      </c>
      <c r="G1950" s="46">
        <v>1</v>
      </c>
      <c r="H1950" s="46">
        <v>1</v>
      </c>
      <c r="I1950" s="46">
        <v>1</v>
      </c>
      <c r="J1950" s="46" t="s">
        <v>1198</v>
      </c>
      <c r="K1950" s="46" t="s">
        <v>1198</v>
      </c>
      <c r="L1950" s="46" t="s">
        <v>1198</v>
      </c>
      <c r="M1950" s="49">
        <v>6925808300647</v>
      </c>
      <c r="N1950" s="107"/>
      <c r="O1950" s="41">
        <f t="shared" si="246"/>
        <v>0</v>
      </c>
      <c r="P1950" s="47">
        <f t="shared" si="247"/>
        <v>0</v>
      </c>
      <c r="Q1950" s="47">
        <f t="shared" si="249"/>
        <v>0</v>
      </c>
      <c r="R1950" s="47">
        <f t="shared" si="249"/>
        <v>0</v>
      </c>
      <c r="S1950" s="106"/>
      <c r="T1950" s="1"/>
      <c r="U1950" s="11"/>
      <c r="V1950" s="46"/>
      <c r="W1950" s="46"/>
      <c r="X1950" s="46"/>
      <c r="Y1950" s="46"/>
      <c r="Z1950" s="46"/>
      <c r="AA1950" s="46"/>
      <c r="AB1950" s="49"/>
      <c r="AC1950" s="41"/>
      <c r="AD1950" s="107"/>
      <c r="AE1950" s="46"/>
      <c r="AF1950" s="46"/>
      <c r="AG1950" s="110"/>
      <c r="AH1950" s="5"/>
      <c r="AI1950" s="10"/>
      <c r="AJ1950" s="106"/>
      <c r="AK1950" s="1"/>
      <c r="AL1950" s="11"/>
      <c r="AM1950" s="46"/>
      <c r="AN1950" s="46"/>
      <c r="AO1950" s="46"/>
      <c r="AP1950" s="46"/>
      <c r="AQ1950" s="46"/>
      <c r="AR1950" s="46"/>
      <c r="AS1950" s="49"/>
      <c r="AT1950" s="41"/>
      <c r="AU1950" s="107"/>
      <c r="AV1950" s="46"/>
      <c r="AW1950" s="46"/>
      <c r="AX1950" s="110"/>
      <c r="AY1950" s="5"/>
      <c r="AZ1950" s="10"/>
      <c r="BA1950" s="106"/>
      <c r="BB1950" s="1"/>
      <c r="BC1950" s="11"/>
      <c r="BD1950" s="46"/>
      <c r="BE1950" s="46"/>
      <c r="BF1950" s="46"/>
      <c r="BG1950" s="46"/>
      <c r="BH1950" s="46"/>
      <c r="BI1950" s="46"/>
      <c r="BJ1950" s="49"/>
      <c r="BK1950" s="41"/>
      <c r="BL1950" s="107"/>
      <c r="BM1950" s="46"/>
      <c r="BN1950" s="46"/>
      <c r="BO1950" s="110"/>
      <c r="BP1950" s="5"/>
      <c r="BQ1950" s="10"/>
      <c r="BR1950" s="106"/>
      <c r="BS1950" s="1"/>
      <c r="BT1950" s="11"/>
      <c r="BU1950" s="46"/>
      <c r="BV1950" s="46"/>
      <c r="BW1950" s="46"/>
      <c r="BX1950" s="46"/>
      <c r="BY1950" s="46"/>
      <c r="BZ1950" s="46"/>
      <c r="CA1950" s="49"/>
      <c r="CB1950" s="41"/>
      <c r="CC1950" s="107"/>
      <c r="CD1950" s="46"/>
      <c r="CE1950" s="46"/>
      <c r="CF1950" s="110"/>
      <c r="CG1950" s="5"/>
      <c r="CH1950" s="10"/>
      <c r="CI1950" s="106"/>
      <c r="CJ1950" s="1"/>
      <c r="CK1950" s="11"/>
      <c r="CL1950" s="46"/>
      <c r="CM1950" s="46"/>
      <c r="CN1950" s="46"/>
      <c r="CO1950" s="46"/>
      <c r="CP1950" s="46"/>
      <c r="CQ1950" s="46"/>
      <c r="CR1950" s="49"/>
      <c r="CS1950" s="41"/>
      <c r="CT1950" s="107"/>
      <c r="CU1950" s="46"/>
      <c r="CV1950" s="46"/>
      <c r="CW1950" s="110"/>
      <c r="CX1950" s="5"/>
      <c r="CY1950" s="10"/>
      <c r="CZ1950" s="106"/>
      <c r="DA1950" s="1"/>
      <c r="DB1950" s="11"/>
      <c r="DC1950" s="46"/>
      <c r="DD1950" s="46"/>
      <c r="DE1950" s="46"/>
      <c r="DF1950" s="46"/>
      <c r="DG1950" s="46"/>
      <c r="DH1950" s="46"/>
      <c r="DI1950" s="49"/>
      <c r="DJ1950" s="41"/>
      <c r="DK1950" s="107"/>
      <c r="DL1950" s="46"/>
      <c r="DM1950" s="46"/>
      <c r="DN1950" s="110"/>
      <c r="DO1950" s="5"/>
      <c r="DP1950" s="10"/>
      <c r="DQ1950" s="106"/>
      <c r="DR1950" s="1"/>
      <c r="DS1950" s="11"/>
      <c r="DT1950" s="46"/>
      <c r="DU1950" s="46"/>
      <c r="DV1950" s="46"/>
      <c r="DW1950" s="46"/>
      <c r="DX1950" s="46"/>
      <c r="DY1950" s="46"/>
      <c r="DZ1950" s="49"/>
      <c r="EA1950" s="41"/>
      <c r="EB1950" s="107"/>
      <c r="EC1950" s="46"/>
      <c r="ED1950" s="46"/>
      <c r="EE1950" s="110"/>
      <c r="EF1950" s="5"/>
      <c r="EG1950" s="10"/>
      <c r="EH1950" s="106"/>
      <c r="EI1950" s="1"/>
      <c r="EJ1950" s="11"/>
      <c r="EK1950" s="46"/>
      <c r="EL1950" s="46"/>
      <c r="EM1950" s="46"/>
      <c r="EN1950" s="46"/>
      <c r="EO1950" s="46"/>
      <c r="EP1950" s="46"/>
      <c r="EQ1950" s="49"/>
      <c r="ER1950" s="41"/>
      <c r="ES1950" s="107"/>
      <c r="ET1950" s="46"/>
      <c r="EU1950" s="46"/>
      <c r="EV1950" s="110"/>
      <c r="EW1950" s="5"/>
      <c r="EX1950" s="10"/>
      <c r="EY1950" s="106"/>
      <c r="EZ1950" s="1"/>
      <c r="FA1950" s="11"/>
      <c r="FB1950" s="46"/>
      <c r="FC1950" s="46"/>
      <c r="FD1950" s="46"/>
      <c r="FE1950" s="46"/>
      <c r="FF1950" s="46"/>
      <c r="FG1950" s="46"/>
      <c r="FH1950" s="49"/>
      <c r="FI1950" s="41"/>
      <c r="FJ1950" s="107"/>
      <c r="FK1950" s="46"/>
      <c r="FL1950" s="46"/>
      <c r="FM1950" s="110"/>
      <c r="FN1950" s="5"/>
      <c r="FO1950" s="10"/>
      <c r="FP1950" s="106"/>
      <c r="FQ1950" s="1"/>
      <c r="FR1950" s="11"/>
      <c r="FS1950" s="46"/>
      <c r="FT1950" s="46"/>
      <c r="FU1950" s="46"/>
      <c r="FV1950" s="46"/>
      <c r="FW1950" s="46"/>
      <c r="FX1950" s="46"/>
      <c r="FY1950" s="49"/>
      <c r="FZ1950" s="41"/>
      <c r="GA1950" s="107"/>
      <c r="GB1950" s="46"/>
      <c r="GC1950" s="46"/>
      <c r="GD1950" s="110"/>
      <c r="GE1950" s="5"/>
      <c r="GF1950" s="10"/>
      <c r="GG1950" s="106"/>
      <c r="GH1950" s="1"/>
      <c r="GI1950" s="11"/>
      <c r="GJ1950" s="46"/>
      <c r="GK1950" s="46"/>
      <c r="GL1950" s="46"/>
      <c r="GM1950" s="46"/>
      <c r="GN1950" s="46"/>
      <c r="GO1950" s="46"/>
      <c r="GP1950" s="49"/>
      <c r="GQ1950" s="41"/>
      <c r="GR1950" s="107"/>
      <c r="GS1950" s="46"/>
      <c r="GT1950" s="46"/>
      <c r="GU1950" s="110"/>
      <c r="GV1950" s="5"/>
      <c r="GW1950" s="10"/>
      <c r="GX1950" s="106"/>
      <c r="GY1950" s="1"/>
      <c r="GZ1950" s="11"/>
      <c r="HA1950" s="46"/>
      <c r="HB1950" s="46"/>
      <c r="HC1950" s="46"/>
      <c r="HD1950" s="46"/>
      <c r="HE1950" s="46"/>
      <c r="HF1950" s="46"/>
      <c r="HG1950" s="49"/>
      <c r="HH1950" s="41"/>
      <c r="HI1950" s="107"/>
      <c r="HJ1950" s="46"/>
      <c r="HK1950" s="46"/>
      <c r="HL1950" s="110"/>
      <c r="HM1950" s="5"/>
      <c r="HN1950" s="10"/>
      <c r="HO1950" s="106"/>
      <c r="HP1950" s="1"/>
      <c r="HQ1950" s="11"/>
      <c r="HR1950" s="46"/>
      <c r="HS1950" s="46"/>
      <c r="HT1950" s="46"/>
      <c r="HU1950" s="46"/>
      <c r="HV1950" s="46"/>
      <c r="HW1950" s="46"/>
      <c r="HX1950" s="49"/>
      <c r="HY1950" s="41"/>
      <c r="HZ1950" s="107"/>
      <c r="IA1950" s="46"/>
      <c r="IB1950" s="46"/>
      <c r="IC1950" s="110"/>
      <c r="ID1950" s="5"/>
    </row>
    <row r="1951" spans="1:238" s="51" customFormat="1" ht="18.75" customHeight="1">
      <c r="A1951" s="50">
        <v>900423</v>
      </c>
      <c r="B1951" s="10" t="s">
        <v>4338</v>
      </c>
      <c r="C1951" s="13">
        <v>2080.92</v>
      </c>
      <c r="D1951" s="292"/>
      <c r="E1951" s="11" t="s">
        <v>2259</v>
      </c>
      <c r="F1951" s="11" t="s">
        <v>1652</v>
      </c>
      <c r="G1951" s="46">
        <v>1</v>
      </c>
      <c r="H1951" s="46">
        <v>1</v>
      </c>
      <c r="I1951" s="46">
        <v>1</v>
      </c>
      <c r="J1951" s="46" t="s">
        <v>1198</v>
      </c>
      <c r="K1951" s="46" t="s">
        <v>1198</v>
      </c>
      <c r="L1951" s="46" t="s">
        <v>1198</v>
      </c>
      <c r="M1951" s="49" t="s">
        <v>2425</v>
      </c>
      <c r="N1951" s="107"/>
      <c r="O1951" s="41">
        <f t="shared" si="246"/>
        <v>0</v>
      </c>
      <c r="P1951" s="47">
        <f t="shared" si="247"/>
        <v>0</v>
      </c>
      <c r="Q1951" s="47">
        <f t="shared" si="249"/>
        <v>0</v>
      </c>
      <c r="R1951" s="47">
        <f t="shared" si="249"/>
        <v>0</v>
      </c>
      <c r="S1951" s="106"/>
      <c r="T1951" s="1"/>
      <c r="U1951" s="11"/>
      <c r="V1951" s="46"/>
      <c r="W1951" s="46"/>
      <c r="X1951" s="46"/>
      <c r="Y1951" s="46"/>
      <c r="Z1951" s="46"/>
      <c r="AA1951" s="46"/>
      <c r="AB1951" s="49"/>
      <c r="AC1951" s="41"/>
      <c r="AD1951" s="107"/>
      <c r="AE1951" s="46"/>
      <c r="AF1951" s="46"/>
      <c r="AG1951" s="110"/>
      <c r="AH1951" s="5"/>
      <c r="AI1951" s="10"/>
      <c r="AJ1951" s="106"/>
      <c r="AK1951" s="1"/>
      <c r="AL1951" s="11"/>
      <c r="AM1951" s="46"/>
      <c r="AN1951" s="46"/>
      <c r="AO1951" s="46"/>
      <c r="AP1951" s="46"/>
      <c r="AQ1951" s="46"/>
      <c r="AR1951" s="46"/>
      <c r="AS1951" s="49"/>
      <c r="AT1951" s="41"/>
      <c r="AU1951" s="107"/>
      <c r="AV1951" s="46"/>
      <c r="AW1951" s="46"/>
      <c r="AX1951" s="110"/>
      <c r="AY1951" s="5"/>
      <c r="AZ1951" s="10"/>
      <c r="BA1951" s="106"/>
      <c r="BB1951" s="1"/>
      <c r="BC1951" s="11"/>
      <c r="BD1951" s="46"/>
      <c r="BE1951" s="46"/>
      <c r="BF1951" s="46"/>
      <c r="BG1951" s="46"/>
      <c r="BH1951" s="46"/>
      <c r="BI1951" s="46"/>
      <c r="BJ1951" s="49"/>
      <c r="BK1951" s="41"/>
      <c r="BL1951" s="107"/>
      <c r="BM1951" s="46"/>
      <c r="BN1951" s="46"/>
      <c r="BO1951" s="110"/>
      <c r="BP1951" s="5"/>
      <c r="BQ1951" s="10"/>
      <c r="BR1951" s="106"/>
      <c r="BS1951" s="1"/>
      <c r="BT1951" s="11"/>
      <c r="BU1951" s="46"/>
      <c r="BV1951" s="46"/>
      <c r="BW1951" s="46"/>
      <c r="BX1951" s="46"/>
      <c r="BY1951" s="46"/>
      <c r="BZ1951" s="46"/>
      <c r="CA1951" s="49"/>
      <c r="CB1951" s="41"/>
      <c r="CC1951" s="107"/>
      <c r="CD1951" s="46"/>
      <c r="CE1951" s="46"/>
      <c r="CF1951" s="110"/>
      <c r="CG1951" s="5"/>
      <c r="CH1951" s="10"/>
      <c r="CI1951" s="106"/>
      <c r="CJ1951" s="1"/>
      <c r="CK1951" s="11"/>
      <c r="CL1951" s="46"/>
      <c r="CM1951" s="46"/>
      <c r="CN1951" s="46"/>
      <c r="CO1951" s="46"/>
      <c r="CP1951" s="46"/>
      <c r="CQ1951" s="46"/>
      <c r="CR1951" s="49"/>
      <c r="CS1951" s="41"/>
      <c r="CT1951" s="107"/>
      <c r="CU1951" s="46"/>
      <c r="CV1951" s="46"/>
      <c r="CW1951" s="110"/>
      <c r="CX1951" s="5"/>
      <c r="CY1951" s="10"/>
      <c r="CZ1951" s="106"/>
      <c r="DA1951" s="1"/>
      <c r="DB1951" s="11"/>
      <c r="DC1951" s="46"/>
      <c r="DD1951" s="46"/>
      <c r="DE1951" s="46"/>
      <c r="DF1951" s="46"/>
      <c r="DG1951" s="46"/>
      <c r="DH1951" s="46"/>
      <c r="DI1951" s="49"/>
      <c r="DJ1951" s="41"/>
      <c r="DK1951" s="107"/>
      <c r="DL1951" s="46"/>
      <c r="DM1951" s="46"/>
      <c r="DN1951" s="110"/>
      <c r="DO1951" s="5"/>
      <c r="DP1951" s="10"/>
      <c r="DQ1951" s="106"/>
      <c r="DR1951" s="1"/>
      <c r="DS1951" s="11"/>
      <c r="DT1951" s="46"/>
      <c r="DU1951" s="46"/>
      <c r="DV1951" s="46"/>
      <c r="DW1951" s="46"/>
      <c r="DX1951" s="46"/>
      <c r="DY1951" s="46"/>
      <c r="DZ1951" s="49"/>
      <c r="EA1951" s="41"/>
      <c r="EB1951" s="107"/>
      <c r="EC1951" s="46"/>
      <c r="ED1951" s="46"/>
      <c r="EE1951" s="110"/>
      <c r="EF1951" s="5"/>
      <c r="EG1951" s="10"/>
      <c r="EH1951" s="106"/>
      <c r="EI1951" s="1"/>
      <c r="EJ1951" s="11"/>
      <c r="EK1951" s="46"/>
      <c r="EL1951" s="46"/>
      <c r="EM1951" s="46"/>
      <c r="EN1951" s="46"/>
      <c r="EO1951" s="46"/>
      <c r="EP1951" s="46"/>
      <c r="EQ1951" s="49"/>
      <c r="ER1951" s="41"/>
      <c r="ES1951" s="107"/>
      <c r="ET1951" s="46"/>
      <c r="EU1951" s="46"/>
      <c r="EV1951" s="110"/>
      <c r="EW1951" s="5"/>
      <c r="EX1951" s="10"/>
      <c r="EY1951" s="106"/>
      <c r="EZ1951" s="1"/>
      <c r="FA1951" s="11"/>
      <c r="FB1951" s="46"/>
      <c r="FC1951" s="46"/>
      <c r="FD1951" s="46"/>
      <c r="FE1951" s="46"/>
      <c r="FF1951" s="46"/>
      <c r="FG1951" s="46"/>
      <c r="FH1951" s="49"/>
      <c r="FI1951" s="41"/>
      <c r="FJ1951" s="107"/>
      <c r="FK1951" s="46"/>
      <c r="FL1951" s="46"/>
      <c r="FM1951" s="110"/>
      <c r="FN1951" s="5"/>
      <c r="FO1951" s="10"/>
      <c r="FP1951" s="106"/>
      <c r="FQ1951" s="1"/>
      <c r="FR1951" s="11"/>
      <c r="FS1951" s="46"/>
      <c r="FT1951" s="46"/>
      <c r="FU1951" s="46"/>
      <c r="FV1951" s="46"/>
      <c r="FW1951" s="46"/>
      <c r="FX1951" s="46"/>
      <c r="FY1951" s="49"/>
      <c r="FZ1951" s="41"/>
      <c r="GA1951" s="107"/>
      <c r="GB1951" s="46"/>
      <c r="GC1951" s="46"/>
      <c r="GD1951" s="110"/>
      <c r="GE1951" s="5"/>
      <c r="GF1951" s="10"/>
      <c r="GG1951" s="106"/>
      <c r="GH1951" s="1"/>
      <c r="GI1951" s="11"/>
      <c r="GJ1951" s="46"/>
      <c r="GK1951" s="46"/>
      <c r="GL1951" s="46"/>
      <c r="GM1951" s="46"/>
      <c r="GN1951" s="46"/>
      <c r="GO1951" s="46"/>
      <c r="GP1951" s="49"/>
      <c r="GQ1951" s="41"/>
      <c r="GR1951" s="107"/>
      <c r="GS1951" s="46"/>
      <c r="GT1951" s="46"/>
      <c r="GU1951" s="110"/>
      <c r="GV1951" s="5"/>
      <c r="GW1951" s="10"/>
      <c r="GX1951" s="106"/>
      <c r="GY1951" s="1"/>
      <c r="GZ1951" s="11"/>
      <c r="HA1951" s="46"/>
      <c r="HB1951" s="46"/>
      <c r="HC1951" s="46"/>
      <c r="HD1951" s="46"/>
      <c r="HE1951" s="46"/>
      <c r="HF1951" s="46"/>
      <c r="HG1951" s="49"/>
      <c r="HH1951" s="41"/>
      <c r="HI1951" s="107"/>
      <c r="HJ1951" s="46"/>
      <c r="HK1951" s="46"/>
      <c r="HL1951" s="110"/>
      <c r="HM1951" s="5"/>
      <c r="HN1951" s="10"/>
      <c r="HO1951" s="106"/>
      <c r="HP1951" s="1"/>
      <c r="HQ1951" s="11"/>
      <c r="HR1951" s="46"/>
      <c r="HS1951" s="46"/>
      <c r="HT1951" s="46"/>
      <c r="HU1951" s="46"/>
      <c r="HV1951" s="46"/>
      <c r="HW1951" s="46"/>
      <c r="HX1951" s="49"/>
      <c r="HY1951" s="41"/>
      <c r="HZ1951" s="107"/>
      <c r="IA1951" s="46"/>
      <c r="IB1951" s="46"/>
      <c r="IC1951" s="110"/>
      <c r="ID1951" s="5"/>
    </row>
    <row r="1952" spans="1:238" s="51" customFormat="1" ht="18.75" customHeight="1">
      <c r="A1952" s="50">
        <v>900427</v>
      </c>
      <c r="B1952" s="10" t="s">
        <v>4339</v>
      </c>
      <c r="C1952" s="13">
        <v>2787.78</v>
      </c>
      <c r="D1952" s="11"/>
      <c r="E1952" s="11" t="s">
        <v>2259</v>
      </c>
      <c r="F1952" s="11" t="s">
        <v>1652</v>
      </c>
      <c r="G1952" s="46">
        <v>1</v>
      </c>
      <c r="H1952" s="46">
        <v>1</v>
      </c>
      <c r="I1952" s="46">
        <v>1</v>
      </c>
      <c r="J1952" s="46" t="s">
        <v>1198</v>
      </c>
      <c r="K1952" s="46" t="s">
        <v>1198</v>
      </c>
      <c r="L1952" s="46" t="s">
        <v>1198</v>
      </c>
      <c r="M1952" s="49">
        <v>6925808300654</v>
      </c>
      <c r="N1952" s="107"/>
      <c r="O1952" s="41">
        <f t="shared" si="246"/>
        <v>0</v>
      </c>
      <c r="P1952" s="47">
        <f t="shared" si="247"/>
        <v>0</v>
      </c>
      <c r="Q1952" s="47">
        <f t="shared" si="249"/>
        <v>0</v>
      </c>
      <c r="R1952" s="47">
        <f t="shared" si="249"/>
        <v>0</v>
      </c>
      <c r="S1952" s="106"/>
      <c r="T1952" s="1"/>
      <c r="U1952" s="11"/>
      <c r="V1952" s="46"/>
      <c r="W1952" s="46"/>
      <c r="X1952" s="46"/>
      <c r="Y1952" s="46"/>
      <c r="Z1952" s="46"/>
      <c r="AA1952" s="46"/>
      <c r="AB1952" s="49"/>
      <c r="AC1952" s="41"/>
      <c r="AD1952" s="107"/>
      <c r="AE1952" s="46"/>
      <c r="AF1952" s="46"/>
      <c r="AG1952" s="110"/>
      <c r="AH1952" s="5"/>
      <c r="AI1952" s="10"/>
      <c r="AJ1952" s="106"/>
      <c r="AK1952" s="1"/>
      <c r="AL1952" s="11"/>
      <c r="AM1952" s="46"/>
      <c r="AN1952" s="46"/>
      <c r="AO1952" s="46"/>
      <c r="AP1952" s="46"/>
      <c r="AQ1952" s="46"/>
      <c r="AR1952" s="46"/>
      <c r="AS1952" s="49"/>
      <c r="AT1952" s="41"/>
      <c r="AU1952" s="107"/>
      <c r="AV1952" s="46"/>
      <c r="AW1952" s="46"/>
      <c r="AX1952" s="110"/>
      <c r="AY1952" s="5"/>
      <c r="AZ1952" s="10"/>
      <c r="BA1952" s="106"/>
      <c r="BB1952" s="1"/>
      <c r="BC1952" s="11"/>
      <c r="BD1952" s="46"/>
      <c r="BE1952" s="46"/>
      <c r="BF1952" s="46"/>
      <c r="BG1952" s="46"/>
      <c r="BH1952" s="46"/>
      <c r="BI1952" s="46"/>
      <c r="BJ1952" s="49"/>
      <c r="BK1952" s="41"/>
      <c r="BL1952" s="107"/>
      <c r="BM1952" s="46"/>
      <c r="BN1952" s="46"/>
      <c r="BO1952" s="110"/>
      <c r="BP1952" s="5"/>
      <c r="BQ1952" s="10"/>
      <c r="BR1952" s="106"/>
      <c r="BS1952" s="1"/>
      <c r="BT1952" s="11"/>
      <c r="BU1952" s="46"/>
      <c r="BV1952" s="46"/>
      <c r="BW1952" s="46"/>
      <c r="BX1952" s="46"/>
      <c r="BY1952" s="46"/>
      <c r="BZ1952" s="46"/>
      <c r="CA1952" s="49"/>
      <c r="CB1952" s="41"/>
      <c r="CC1952" s="107"/>
      <c r="CD1952" s="46"/>
      <c r="CE1952" s="46"/>
      <c r="CF1952" s="110"/>
      <c r="CG1952" s="5"/>
      <c r="CH1952" s="10"/>
      <c r="CI1952" s="106"/>
      <c r="CJ1952" s="1"/>
      <c r="CK1952" s="11"/>
      <c r="CL1952" s="46"/>
      <c r="CM1952" s="46"/>
      <c r="CN1952" s="46"/>
      <c r="CO1952" s="46"/>
      <c r="CP1952" s="46"/>
      <c r="CQ1952" s="46"/>
      <c r="CR1952" s="49"/>
      <c r="CS1952" s="41"/>
      <c r="CT1952" s="107"/>
      <c r="CU1952" s="46"/>
      <c r="CV1952" s="46"/>
      <c r="CW1952" s="110"/>
      <c r="CX1952" s="5"/>
      <c r="CY1952" s="10"/>
      <c r="CZ1952" s="106"/>
      <c r="DA1952" s="1"/>
      <c r="DB1952" s="11"/>
      <c r="DC1952" s="46"/>
      <c r="DD1952" s="46"/>
      <c r="DE1952" s="46"/>
      <c r="DF1952" s="46"/>
      <c r="DG1952" s="46"/>
      <c r="DH1952" s="46"/>
      <c r="DI1952" s="49"/>
      <c r="DJ1952" s="41"/>
      <c r="DK1952" s="107"/>
      <c r="DL1952" s="46"/>
      <c r="DM1952" s="46"/>
      <c r="DN1952" s="110"/>
      <c r="DO1952" s="5"/>
      <c r="DP1952" s="10"/>
      <c r="DQ1952" s="106"/>
      <c r="DR1952" s="1"/>
      <c r="DS1952" s="11"/>
      <c r="DT1952" s="46"/>
      <c r="DU1952" s="46"/>
      <c r="DV1952" s="46"/>
      <c r="DW1952" s="46"/>
      <c r="DX1952" s="46"/>
      <c r="DY1952" s="46"/>
      <c r="DZ1952" s="49"/>
      <c r="EA1952" s="41"/>
      <c r="EB1952" s="107"/>
      <c r="EC1952" s="46"/>
      <c r="ED1952" s="46"/>
      <c r="EE1952" s="110"/>
      <c r="EF1952" s="5"/>
      <c r="EG1952" s="10"/>
      <c r="EH1952" s="106"/>
      <c r="EI1952" s="1"/>
      <c r="EJ1952" s="11"/>
      <c r="EK1952" s="46"/>
      <c r="EL1952" s="46"/>
      <c r="EM1952" s="46"/>
      <c r="EN1952" s="46"/>
      <c r="EO1952" s="46"/>
      <c r="EP1952" s="46"/>
      <c r="EQ1952" s="49"/>
      <c r="ER1952" s="41"/>
      <c r="ES1952" s="107"/>
      <c r="ET1952" s="46"/>
      <c r="EU1952" s="46"/>
      <c r="EV1952" s="110"/>
      <c r="EW1952" s="5"/>
      <c r="EX1952" s="10"/>
      <c r="EY1952" s="106"/>
      <c r="EZ1952" s="1"/>
      <c r="FA1952" s="11"/>
      <c r="FB1952" s="46"/>
      <c r="FC1952" s="46"/>
      <c r="FD1952" s="46"/>
      <c r="FE1952" s="46"/>
      <c r="FF1952" s="46"/>
      <c r="FG1952" s="46"/>
      <c r="FH1952" s="49"/>
      <c r="FI1952" s="41"/>
      <c r="FJ1952" s="107"/>
      <c r="FK1952" s="46"/>
      <c r="FL1952" s="46"/>
      <c r="FM1952" s="110"/>
      <c r="FN1952" s="5"/>
      <c r="FO1952" s="10"/>
      <c r="FP1952" s="106"/>
      <c r="FQ1952" s="1"/>
      <c r="FR1952" s="11"/>
      <c r="FS1952" s="46"/>
      <c r="FT1952" s="46"/>
      <c r="FU1952" s="46"/>
      <c r="FV1952" s="46"/>
      <c r="FW1952" s="46"/>
      <c r="FX1952" s="46"/>
      <c r="FY1952" s="49"/>
      <c r="FZ1952" s="41"/>
      <c r="GA1952" s="107"/>
      <c r="GB1952" s="46"/>
      <c r="GC1952" s="46"/>
      <c r="GD1952" s="110"/>
      <c r="GE1952" s="5"/>
      <c r="GF1952" s="10"/>
      <c r="GG1952" s="106"/>
      <c r="GH1952" s="1"/>
      <c r="GI1952" s="11"/>
      <c r="GJ1952" s="46"/>
      <c r="GK1952" s="46"/>
      <c r="GL1952" s="46"/>
      <c r="GM1952" s="46"/>
      <c r="GN1952" s="46"/>
      <c r="GO1952" s="46"/>
      <c r="GP1952" s="49"/>
      <c r="GQ1952" s="41"/>
      <c r="GR1952" s="107"/>
      <c r="GS1952" s="46"/>
      <c r="GT1952" s="46"/>
      <c r="GU1952" s="110"/>
      <c r="GV1952" s="5"/>
      <c r="GW1952" s="10"/>
      <c r="GX1952" s="106"/>
      <c r="GY1952" s="1"/>
      <c r="GZ1952" s="11"/>
      <c r="HA1952" s="46"/>
      <c r="HB1952" s="46"/>
      <c r="HC1952" s="46"/>
      <c r="HD1952" s="46"/>
      <c r="HE1952" s="46"/>
      <c r="HF1952" s="46"/>
      <c r="HG1952" s="49"/>
      <c r="HH1952" s="41"/>
      <c r="HI1952" s="107"/>
      <c r="HJ1952" s="46"/>
      <c r="HK1952" s="46"/>
      <c r="HL1952" s="110"/>
      <c r="HM1952" s="5"/>
      <c r="HN1952" s="10"/>
      <c r="HO1952" s="106"/>
      <c r="HP1952" s="1"/>
      <c r="HQ1952" s="11"/>
      <c r="HR1952" s="46"/>
      <c r="HS1952" s="46"/>
      <c r="HT1952" s="46"/>
      <c r="HU1952" s="46"/>
      <c r="HV1952" s="46"/>
      <c r="HW1952" s="46"/>
      <c r="HX1952" s="49"/>
      <c r="HY1952" s="41"/>
      <c r="HZ1952" s="107"/>
      <c r="IA1952" s="46"/>
      <c r="IB1952" s="46"/>
      <c r="IC1952" s="110"/>
      <c r="ID1952" s="5"/>
    </row>
    <row r="1953" spans="1:238" s="51" customFormat="1" ht="18.75" customHeight="1">
      <c r="A1953" s="50">
        <v>900430</v>
      </c>
      <c r="B1953" s="10" t="s">
        <v>4340</v>
      </c>
      <c r="C1953" s="13">
        <v>2546.5300000000002</v>
      </c>
      <c r="D1953" s="11"/>
      <c r="E1953" s="11" t="s">
        <v>2259</v>
      </c>
      <c r="F1953" s="11" t="s">
        <v>1652</v>
      </c>
      <c r="G1953" s="46">
        <v>1</v>
      </c>
      <c r="H1953" s="46">
        <v>1</v>
      </c>
      <c r="I1953" s="46">
        <v>1</v>
      </c>
      <c r="J1953" s="46" t="s">
        <v>1198</v>
      </c>
      <c r="K1953" s="46" t="s">
        <v>1198</v>
      </c>
      <c r="L1953" s="46" t="s">
        <v>1198</v>
      </c>
      <c r="M1953" s="49">
        <v>6925808300630</v>
      </c>
      <c r="N1953" s="107"/>
      <c r="O1953" s="41">
        <f t="shared" si="246"/>
        <v>0</v>
      </c>
      <c r="P1953" s="47">
        <f t="shared" si="247"/>
        <v>0</v>
      </c>
      <c r="Q1953" s="47">
        <f t="shared" si="249"/>
        <v>0</v>
      </c>
      <c r="R1953" s="47">
        <f t="shared" si="249"/>
        <v>0</v>
      </c>
      <c r="S1953" s="106"/>
      <c r="T1953" s="1"/>
      <c r="U1953" s="11"/>
      <c r="V1953" s="46"/>
      <c r="W1953" s="46"/>
      <c r="X1953" s="46"/>
      <c r="Y1953" s="46"/>
      <c r="Z1953" s="46"/>
      <c r="AA1953" s="46"/>
      <c r="AB1953" s="49"/>
      <c r="AC1953" s="41"/>
      <c r="AD1953" s="107"/>
      <c r="AE1953" s="46"/>
      <c r="AF1953" s="46"/>
      <c r="AG1953" s="110"/>
      <c r="AH1953" s="5"/>
      <c r="AI1953" s="10"/>
      <c r="AJ1953" s="106"/>
      <c r="AK1953" s="1"/>
      <c r="AL1953" s="11"/>
      <c r="AM1953" s="46"/>
      <c r="AN1953" s="46"/>
      <c r="AO1953" s="46"/>
      <c r="AP1953" s="46"/>
      <c r="AQ1953" s="46"/>
      <c r="AR1953" s="46"/>
      <c r="AS1953" s="49"/>
      <c r="AT1953" s="41"/>
      <c r="AU1953" s="107"/>
      <c r="AV1953" s="46"/>
      <c r="AW1953" s="46"/>
      <c r="AX1953" s="110"/>
      <c r="AY1953" s="5"/>
      <c r="AZ1953" s="10"/>
      <c r="BA1953" s="106"/>
      <c r="BB1953" s="1"/>
      <c r="BC1953" s="11"/>
      <c r="BD1953" s="46"/>
      <c r="BE1953" s="46"/>
      <c r="BF1953" s="46"/>
      <c r="BG1953" s="46"/>
      <c r="BH1953" s="46"/>
      <c r="BI1953" s="46"/>
      <c r="BJ1953" s="49"/>
      <c r="BK1953" s="41"/>
      <c r="BL1953" s="107"/>
      <c r="BM1953" s="46"/>
      <c r="BN1953" s="46"/>
      <c r="BO1953" s="110"/>
      <c r="BP1953" s="5"/>
      <c r="BQ1953" s="10"/>
      <c r="BR1953" s="106"/>
      <c r="BS1953" s="1"/>
      <c r="BT1953" s="11"/>
      <c r="BU1953" s="46"/>
      <c r="BV1953" s="46"/>
      <c r="BW1953" s="46"/>
      <c r="BX1953" s="46"/>
      <c r="BY1953" s="46"/>
      <c r="BZ1953" s="46"/>
      <c r="CA1953" s="49"/>
      <c r="CB1953" s="41"/>
      <c r="CC1953" s="107"/>
      <c r="CD1953" s="46"/>
      <c r="CE1953" s="46"/>
      <c r="CF1953" s="110"/>
      <c r="CG1953" s="5"/>
      <c r="CH1953" s="10"/>
      <c r="CI1953" s="106"/>
      <c r="CJ1953" s="1"/>
      <c r="CK1953" s="11"/>
      <c r="CL1953" s="46"/>
      <c r="CM1953" s="46"/>
      <c r="CN1953" s="46"/>
      <c r="CO1953" s="46"/>
      <c r="CP1953" s="46"/>
      <c r="CQ1953" s="46"/>
      <c r="CR1953" s="49"/>
      <c r="CS1953" s="41"/>
      <c r="CT1953" s="107"/>
      <c r="CU1953" s="46"/>
      <c r="CV1953" s="46"/>
      <c r="CW1953" s="110"/>
      <c r="CX1953" s="5"/>
      <c r="CY1953" s="10"/>
      <c r="CZ1953" s="106"/>
      <c r="DA1953" s="1"/>
      <c r="DB1953" s="11"/>
      <c r="DC1953" s="46"/>
      <c r="DD1953" s="46"/>
      <c r="DE1953" s="46"/>
      <c r="DF1953" s="46"/>
      <c r="DG1953" s="46"/>
      <c r="DH1953" s="46"/>
      <c r="DI1953" s="49"/>
      <c r="DJ1953" s="41"/>
      <c r="DK1953" s="107"/>
      <c r="DL1953" s="46"/>
      <c r="DM1953" s="46"/>
      <c r="DN1953" s="110"/>
      <c r="DO1953" s="5"/>
      <c r="DP1953" s="10"/>
      <c r="DQ1953" s="106"/>
      <c r="DR1953" s="1"/>
      <c r="DS1953" s="11"/>
      <c r="DT1953" s="46"/>
      <c r="DU1953" s="46"/>
      <c r="DV1953" s="46"/>
      <c r="DW1953" s="46"/>
      <c r="DX1953" s="46"/>
      <c r="DY1953" s="46"/>
      <c r="DZ1953" s="49"/>
      <c r="EA1953" s="41"/>
      <c r="EB1953" s="107"/>
      <c r="EC1953" s="46"/>
      <c r="ED1953" s="46"/>
      <c r="EE1953" s="110"/>
      <c r="EF1953" s="5"/>
      <c r="EG1953" s="10"/>
      <c r="EH1953" s="106"/>
      <c r="EI1953" s="1"/>
      <c r="EJ1953" s="11"/>
      <c r="EK1953" s="46"/>
      <c r="EL1953" s="46"/>
      <c r="EM1953" s="46"/>
      <c r="EN1953" s="46"/>
      <c r="EO1953" s="46"/>
      <c r="EP1953" s="46"/>
      <c r="EQ1953" s="49"/>
      <c r="ER1953" s="41"/>
      <c r="ES1953" s="107"/>
      <c r="ET1953" s="46"/>
      <c r="EU1953" s="46"/>
      <c r="EV1953" s="110"/>
      <c r="EW1953" s="5"/>
      <c r="EX1953" s="10"/>
      <c r="EY1953" s="106"/>
      <c r="EZ1953" s="1"/>
      <c r="FA1953" s="11"/>
      <c r="FB1953" s="46"/>
      <c r="FC1953" s="46"/>
      <c r="FD1953" s="46"/>
      <c r="FE1953" s="46"/>
      <c r="FF1953" s="46"/>
      <c r="FG1953" s="46"/>
      <c r="FH1953" s="49"/>
      <c r="FI1953" s="41"/>
      <c r="FJ1953" s="107"/>
      <c r="FK1953" s="46"/>
      <c r="FL1953" s="46"/>
      <c r="FM1953" s="110"/>
      <c r="FN1953" s="5"/>
      <c r="FO1953" s="10"/>
      <c r="FP1953" s="106"/>
      <c r="FQ1953" s="1"/>
      <c r="FR1953" s="11"/>
      <c r="FS1953" s="46"/>
      <c r="FT1953" s="46"/>
      <c r="FU1953" s="46"/>
      <c r="FV1953" s="46"/>
      <c r="FW1953" s="46"/>
      <c r="FX1953" s="46"/>
      <c r="FY1953" s="49"/>
      <c r="FZ1953" s="41"/>
      <c r="GA1953" s="107"/>
      <c r="GB1953" s="46"/>
      <c r="GC1953" s="46"/>
      <c r="GD1953" s="110"/>
      <c r="GE1953" s="5"/>
      <c r="GF1953" s="10"/>
      <c r="GG1953" s="106"/>
      <c r="GH1953" s="1"/>
      <c r="GI1953" s="11"/>
      <c r="GJ1953" s="46"/>
      <c r="GK1953" s="46"/>
      <c r="GL1953" s="46"/>
      <c r="GM1953" s="46"/>
      <c r="GN1953" s="46"/>
      <c r="GO1953" s="46"/>
      <c r="GP1953" s="49"/>
      <c r="GQ1953" s="41"/>
      <c r="GR1953" s="107"/>
      <c r="GS1953" s="46"/>
      <c r="GT1953" s="46"/>
      <c r="GU1953" s="110"/>
      <c r="GV1953" s="5"/>
      <c r="GW1953" s="10"/>
      <c r="GX1953" s="106"/>
      <c r="GY1953" s="1"/>
      <c r="GZ1953" s="11"/>
      <c r="HA1953" s="46"/>
      <c r="HB1953" s="46"/>
      <c r="HC1953" s="46"/>
      <c r="HD1953" s="46"/>
      <c r="HE1953" s="46"/>
      <c r="HF1953" s="46"/>
      <c r="HG1953" s="49"/>
      <c r="HH1953" s="41"/>
      <c r="HI1953" s="107"/>
      <c r="HJ1953" s="46"/>
      <c r="HK1953" s="46"/>
      <c r="HL1953" s="110"/>
      <c r="HM1953" s="5"/>
      <c r="HN1953" s="10"/>
      <c r="HO1953" s="106"/>
      <c r="HP1953" s="1"/>
      <c r="HQ1953" s="11"/>
      <c r="HR1953" s="46"/>
      <c r="HS1953" s="46"/>
      <c r="HT1953" s="46"/>
      <c r="HU1953" s="46"/>
      <c r="HV1953" s="46"/>
      <c r="HW1953" s="46"/>
      <c r="HX1953" s="49"/>
      <c r="HY1953" s="41"/>
      <c r="HZ1953" s="107"/>
      <c r="IA1953" s="46"/>
      <c r="IB1953" s="46"/>
      <c r="IC1953" s="110"/>
      <c r="ID1953" s="5"/>
    </row>
    <row r="1954" spans="1:238" s="51" customFormat="1" ht="18.75" customHeight="1">
      <c r="A1954" s="50">
        <v>900418</v>
      </c>
      <c r="B1954" s="10" t="s">
        <v>4341</v>
      </c>
      <c r="C1954" s="13">
        <v>2156.0100000000002</v>
      </c>
      <c r="D1954" s="11"/>
      <c r="E1954" s="11" t="s">
        <v>2259</v>
      </c>
      <c r="F1954" s="11" t="s">
        <v>1652</v>
      </c>
      <c r="G1954" s="46">
        <v>1</v>
      </c>
      <c r="H1954" s="46">
        <v>1</v>
      </c>
      <c r="I1954" s="46">
        <v>1</v>
      </c>
      <c r="J1954" s="46" t="s">
        <v>1198</v>
      </c>
      <c r="K1954" s="46" t="s">
        <v>1198</v>
      </c>
      <c r="L1954" s="46" t="s">
        <v>1198</v>
      </c>
      <c r="M1954" s="49">
        <v>6925808300678</v>
      </c>
      <c r="N1954" s="107"/>
      <c r="O1954" s="41">
        <f t="shared" si="246"/>
        <v>0</v>
      </c>
      <c r="P1954" s="47">
        <f t="shared" si="247"/>
        <v>0</v>
      </c>
      <c r="Q1954" s="47">
        <f t="shared" si="249"/>
        <v>0</v>
      </c>
      <c r="R1954" s="47">
        <f t="shared" si="249"/>
        <v>0</v>
      </c>
      <c r="S1954" s="106"/>
      <c r="T1954" s="1"/>
      <c r="U1954" s="11"/>
      <c r="V1954" s="46"/>
      <c r="W1954" s="46"/>
      <c r="X1954" s="46"/>
      <c r="Y1954" s="46"/>
      <c r="Z1954" s="46"/>
      <c r="AA1954" s="46"/>
      <c r="AB1954" s="49"/>
      <c r="AC1954" s="41"/>
      <c r="AD1954" s="107"/>
      <c r="AE1954" s="46"/>
      <c r="AF1954" s="46"/>
      <c r="AG1954" s="110"/>
      <c r="AH1954" s="5"/>
      <c r="AI1954" s="10"/>
      <c r="AJ1954" s="106"/>
      <c r="AK1954" s="1"/>
      <c r="AL1954" s="11"/>
      <c r="AM1954" s="46"/>
      <c r="AN1954" s="46"/>
      <c r="AO1954" s="46"/>
      <c r="AP1954" s="46"/>
      <c r="AQ1954" s="46"/>
      <c r="AR1954" s="46"/>
      <c r="AS1954" s="49"/>
      <c r="AT1954" s="41"/>
      <c r="AU1954" s="107"/>
      <c r="AV1954" s="46"/>
      <c r="AW1954" s="46"/>
      <c r="AX1954" s="110"/>
      <c r="AY1954" s="5"/>
      <c r="AZ1954" s="10"/>
      <c r="BA1954" s="106"/>
      <c r="BB1954" s="1"/>
      <c r="BC1954" s="11"/>
      <c r="BD1954" s="46"/>
      <c r="BE1954" s="46"/>
      <c r="BF1954" s="46"/>
      <c r="BG1954" s="46"/>
      <c r="BH1954" s="46"/>
      <c r="BI1954" s="46"/>
      <c r="BJ1954" s="49"/>
      <c r="BK1954" s="41"/>
      <c r="BL1954" s="107"/>
      <c r="BM1954" s="46"/>
      <c r="BN1954" s="46"/>
      <c r="BO1954" s="110"/>
      <c r="BP1954" s="5"/>
      <c r="BQ1954" s="10"/>
      <c r="BR1954" s="106"/>
      <c r="BS1954" s="1"/>
      <c r="BT1954" s="11"/>
      <c r="BU1954" s="46"/>
      <c r="BV1954" s="46"/>
      <c r="BW1954" s="46"/>
      <c r="BX1954" s="46"/>
      <c r="BY1954" s="46"/>
      <c r="BZ1954" s="46"/>
      <c r="CA1954" s="49"/>
      <c r="CB1954" s="41"/>
      <c r="CC1954" s="107"/>
      <c r="CD1954" s="46"/>
      <c r="CE1954" s="46"/>
      <c r="CF1954" s="110"/>
      <c r="CG1954" s="5"/>
      <c r="CH1954" s="10"/>
      <c r="CI1954" s="106"/>
      <c r="CJ1954" s="1"/>
      <c r="CK1954" s="11"/>
      <c r="CL1954" s="46"/>
      <c r="CM1954" s="46"/>
      <c r="CN1954" s="46"/>
      <c r="CO1954" s="46"/>
      <c r="CP1954" s="46"/>
      <c r="CQ1954" s="46"/>
      <c r="CR1954" s="49"/>
      <c r="CS1954" s="41"/>
      <c r="CT1954" s="107"/>
      <c r="CU1954" s="46"/>
      <c r="CV1954" s="46"/>
      <c r="CW1954" s="110"/>
      <c r="CX1954" s="5"/>
      <c r="CY1954" s="10"/>
      <c r="CZ1954" s="106"/>
      <c r="DA1954" s="1"/>
      <c r="DB1954" s="11"/>
      <c r="DC1954" s="46"/>
      <c r="DD1954" s="46"/>
      <c r="DE1954" s="46"/>
      <c r="DF1954" s="46"/>
      <c r="DG1954" s="46"/>
      <c r="DH1954" s="46"/>
      <c r="DI1954" s="49"/>
      <c r="DJ1954" s="41"/>
      <c r="DK1954" s="107"/>
      <c r="DL1954" s="46"/>
      <c r="DM1954" s="46"/>
      <c r="DN1954" s="110"/>
      <c r="DO1954" s="5"/>
      <c r="DP1954" s="10"/>
      <c r="DQ1954" s="106"/>
      <c r="DR1954" s="1"/>
      <c r="DS1954" s="11"/>
      <c r="DT1954" s="46"/>
      <c r="DU1954" s="46"/>
      <c r="DV1954" s="46"/>
      <c r="DW1954" s="46"/>
      <c r="DX1954" s="46"/>
      <c r="DY1954" s="46"/>
      <c r="DZ1954" s="49"/>
      <c r="EA1954" s="41"/>
      <c r="EB1954" s="107"/>
      <c r="EC1954" s="46"/>
      <c r="ED1954" s="46"/>
      <c r="EE1954" s="110"/>
      <c r="EF1954" s="5"/>
      <c r="EG1954" s="10"/>
      <c r="EH1954" s="106"/>
      <c r="EI1954" s="1"/>
      <c r="EJ1954" s="11"/>
      <c r="EK1954" s="46"/>
      <c r="EL1954" s="46"/>
      <c r="EM1954" s="46"/>
      <c r="EN1954" s="46"/>
      <c r="EO1954" s="46"/>
      <c r="EP1954" s="46"/>
      <c r="EQ1954" s="49"/>
      <c r="ER1954" s="41"/>
      <c r="ES1954" s="107"/>
      <c r="ET1954" s="46"/>
      <c r="EU1954" s="46"/>
      <c r="EV1954" s="110"/>
      <c r="EW1954" s="5"/>
      <c r="EX1954" s="10"/>
      <c r="EY1954" s="106"/>
      <c r="EZ1954" s="1"/>
      <c r="FA1954" s="11"/>
      <c r="FB1954" s="46"/>
      <c r="FC1954" s="46"/>
      <c r="FD1954" s="46"/>
      <c r="FE1954" s="46"/>
      <c r="FF1954" s="46"/>
      <c r="FG1954" s="46"/>
      <c r="FH1954" s="49"/>
      <c r="FI1954" s="41"/>
      <c r="FJ1954" s="107"/>
      <c r="FK1954" s="46"/>
      <c r="FL1954" s="46"/>
      <c r="FM1954" s="110"/>
      <c r="FN1954" s="5"/>
      <c r="FO1954" s="10"/>
      <c r="FP1954" s="106"/>
      <c r="FQ1954" s="1"/>
      <c r="FR1954" s="11"/>
      <c r="FS1954" s="46"/>
      <c r="FT1954" s="46"/>
      <c r="FU1954" s="46"/>
      <c r="FV1954" s="46"/>
      <c r="FW1954" s="46"/>
      <c r="FX1954" s="46"/>
      <c r="FY1954" s="49"/>
      <c r="FZ1954" s="41"/>
      <c r="GA1954" s="107"/>
      <c r="GB1954" s="46"/>
      <c r="GC1954" s="46"/>
      <c r="GD1954" s="110"/>
      <c r="GE1954" s="5"/>
      <c r="GF1954" s="10"/>
      <c r="GG1954" s="106"/>
      <c r="GH1954" s="1"/>
      <c r="GI1954" s="11"/>
      <c r="GJ1954" s="46"/>
      <c r="GK1954" s="46"/>
      <c r="GL1954" s="46"/>
      <c r="GM1954" s="46"/>
      <c r="GN1954" s="46"/>
      <c r="GO1954" s="46"/>
      <c r="GP1954" s="49"/>
      <c r="GQ1954" s="41"/>
      <c r="GR1954" s="107"/>
      <c r="GS1954" s="46"/>
      <c r="GT1954" s="46"/>
      <c r="GU1954" s="110"/>
      <c r="GV1954" s="5"/>
      <c r="GW1954" s="10"/>
      <c r="GX1954" s="106"/>
      <c r="GY1954" s="1"/>
      <c r="GZ1954" s="11"/>
      <c r="HA1954" s="46"/>
      <c r="HB1954" s="46"/>
      <c r="HC1954" s="46"/>
      <c r="HD1954" s="46"/>
      <c r="HE1954" s="46"/>
      <c r="HF1954" s="46"/>
      <c r="HG1954" s="49"/>
      <c r="HH1954" s="41"/>
      <c r="HI1954" s="107"/>
      <c r="HJ1954" s="46"/>
      <c r="HK1954" s="46"/>
      <c r="HL1954" s="110"/>
      <c r="HM1954" s="5"/>
      <c r="HN1954" s="10"/>
      <c r="HO1954" s="106"/>
      <c r="HP1954" s="1"/>
      <c r="HQ1954" s="11"/>
      <c r="HR1954" s="46"/>
      <c r="HS1954" s="46"/>
      <c r="HT1954" s="46"/>
      <c r="HU1954" s="46"/>
      <c r="HV1954" s="46"/>
      <c r="HW1954" s="46"/>
      <c r="HX1954" s="49"/>
      <c r="HY1954" s="41"/>
      <c r="HZ1954" s="107"/>
      <c r="IA1954" s="46"/>
      <c r="IB1954" s="46"/>
      <c r="IC1954" s="110"/>
      <c r="ID1954" s="5"/>
    </row>
    <row r="1955" spans="1:238" s="51" customFormat="1" ht="18.75" customHeight="1">
      <c r="A1955" s="50">
        <v>900432</v>
      </c>
      <c r="B1955" s="10" t="s">
        <v>4342</v>
      </c>
      <c r="C1955" s="13">
        <v>5274.48</v>
      </c>
      <c r="D1955" s="11"/>
      <c r="E1955" s="11" t="s">
        <v>2259</v>
      </c>
      <c r="F1955" s="11" t="s">
        <v>1652</v>
      </c>
      <c r="G1955" s="46">
        <v>1</v>
      </c>
      <c r="H1955" s="46">
        <v>1</v>
      </c>
      <c r="I1955" s="46">
        <v>1</v>
      </c>
      <c r="J1955" s="46" t="s">
        <v>1198</v>
      </c>
      <c r="K1955" s="46" t="s">
        <v>1198</v>
      </c>
      <c r="L1955" s="46" t="s">
        <v>1198</v>
      </c>
      <c r="M1955" s="49">
        <v>6925808300685</v>
      </c>
      <c r="N1955" s="107"/>
      <c r="O1955" s="41">
        <f t="shared" si="246"/>
        <v>0</v>
      </c>
      <c r="P1955" s="47">
        <f t="shared" si="247"/>
        <v>0</v>
      </c>
      <c r="Q1955" s="47">
        <f t="shared" si="249"/>
        <v>0</v>
      </c>
      <c r="R1955" s="47">
        <f t="shared" si="249"/>
        <v>0</v>
      </c>
      <c r="S1955" s="106"/>
      <c r="T1955" s="1"/>
      <c r="U1955" s="11"/>
      <c r="V1955" s="46"/>
      <c r="W1955" s="46"/>
      <c r="X1955" s="46"/>
      <c r="Y1955" s="46"/>
      <c r="Z1955" s="46"/>
      <c r="AA1955" s="46"/>
      <c r="AB1955" s="49"/>
      <c r="AC1955" s="41"/>
      <c r="AD1955" s="107"/>
      <c r="AE1955" s="46"/>
      <c r="AF1955" s="46"/>
      <c r="AG1955" s="110"/>
      <c r="AH1955" s="5"/>
      <c r="AI1955" s="10"/>
      <c r="AJ1955" s="106"/>
      <c r="AK1955" s="1"/>
      <c r="AL1955" s="11"/>
      <c r="AM1955" s="46"/>
      <c r="AN1955" s="46"/>
      <c r="AO1955" s="46"/>
      <c r="AP1955" s="46"/>
      <c r="AQ1955" s="46"/>
      <c r="AR1955" s="46"/>
      <c r="AS1955" s="49"/>
      <c r="AT1955" s="41"/>
      <c r="AU1955" s="107"/>
      <c r="AV1955" s="46"/>
      <c r="AW1955" s="46"/>
      <c r="AX1955" s="110"/>
      <c r="AY1955" s="5"/>
      <c r="AZ1955" s="10"/>
      <c r="BA1955" s="106"/>
      <c r="BB1955" s="1"/>
      <c r="BC1955" s="11"/>
      <c r="BD1955" s="46"/>
      <c r="BE1955" s="46"/>
      <c r="BF1955" s="46"/>
      <c r="BG1955" s="46"/>
      <c r="BH1955" s="46"/>
      <c r="BI1955" s="46"/>
      <c r="BJ1955" s="49"/>
      <c r="BK1955" s="41"/>
      <c r="BL1955" s="107"/>
      <c r="BM1955" s="46"/>
      <c r="BN1955" s="46"/>
      <c r="BO1955" s="110"/>
      <c r="BP1955" s="5"/>
      <c r="BQ1955" s="10"/>
      <c r="BR1955" s="106"/>
      <c r="BS1955" s="1"/>
      <c r="BT1955" s="11"/>
      <c r="BU1955" s="46"/>
      <c r="BV1955" s="46"/>
      <c r="BW1955" s="46"/>
      <c r="BX1955" s="46"/>
      <c r="BY1955" s="46"/>
      <c r="BZ1955" s="46"/>
      <c r="CA1955" s="49"/>
      <c r="CB1955" s="41"/>
      <c r="CC1955" s="107"/>
      <c r="CD1955" s="46"/>
      <c r="CE1955" s="46"/>
      <c r="CF1955" s="110"/>
      <c r="CG1955" s="5"/>
      <c r="CH1955" s="10"/>
      <c r="CI1955" s="106"/>
      <c r="CJ1955" s="1"/>
      <c r="CK1955" s="11"/>
      <c r="CL1955" s="46"/>
      <c r="CM1955" s="46"/>
      <c r="CN1955" s="46"/>
      <c r="CO1955" s="46"/>
      <c r="CP1955" s="46"/>
      <c r="CQ1955" s="46"/>
      <c r="CR1955" s="49"/>
      <c r="CS1955" s="41"/>
      <c r="CT1955" s="107"/>
      <c r="CU1955" s="46"/>
      <c r="CV1955" s="46"/>
      <c r="CW1955" s="110"/>
      <c r="CX1955" s="5"/>
      <c r="CY1955" s="10"/>
      <c r="CZ1955" s="106"/>
      <c r="DA1955" s="1"/>
      <c r="DB1955" s="11"/>
      <c r="DC1955" s="46"/>
      <c r="DD1955" s="46"/>
      <c r="DE1955" s="46"/>
      <c r="DF1955" s="46"/>
      <c r="DG1955" s="46"/>
      <c r="DH1955" s="46"/>
      <c r="DI1955" s="49"/>
      <c r="DJ1955" s="41"/>
      <c r="DK1955" s="107"/>
      <c r="DL1955" s="46"/>
      <c r="DM1955" s="46"/>
      <c r="DN1955" s="110"/>
      <c r="DO1955" s="5"/>
      <c r="DP1955" s="10"/>
      <c r="DQ1955" s="106"/>
      <c r="DR1955" s="1"/>
      <c r="DS1955" s="11"/>
      <c r="DT1955" s="46"/>
      <c r="DU1955" s="46"/>
      <c r="DV1955" s="46"/>
      <c r="DW1955" s="46"/>
      <c r="DX1955" s="46"/>
      <c r="DY1955" s="46"/>
      <c r="DZ1955" s="49"/>
      <c r="EA1955" s="41"/>
      <c r="EB1955" s="107"/>
      <c r="EC1955" s="46"/>
      <c r="ED1955" s="46"/>
      <c r="EE1955" s="110"/>
      <c r="EF1955" s="5"/>
      <c r="EG1955" s="10"/>
      <c r="EH1955" s="106"/>
      <c r="EI1955" s="1"/>
      <c r="EJ1955" s="11"/>
      <c r="EK1955" s="46"/>
      <c r="EL1955" s="46"/>
      <c r="EM1955" s="46"/>
      <c r="EN1955" s="46"/>
      <c r="EO1955" s="46"/>
      <c r="EP1955" s="46"/>
      <c r="EQ1955" s="49"/>
      <c r="ER1955" s="41"/>
      <c r="ES1955" s="107"/>
      <c r="ET1955" s="46"/>
      <c r="EU1955" s="46"/>
      <c r="EV1955" s="110"/>
      <c r="EW1955" s="5"/>
      <c r="EX1955" s="10"/>
      <c r="EY1955" s="106"/>
      <c r="EZ1955" s="1"/>
      <c r="FA1955" s="11"/>
      <c r="FB1955" s="46"/>
      <c r="FC1955" s="46"/>
      <c r="FD1955" s="46"/>
      <c r="FE1955" s="46"/>
      <c r="FF1955" s="46"/>
      <c r="FG1955" s="46"/>
      <c r="FH1955" s="49"/>
      <c r="FI1955" s="41"/>
      <c r="FJ1955" s="107"/>
      <c r="FK1955" s="46"/>
      <c r="FL1955" s="46"/>
      <c r="FM1955" s="110"/>
      <c r="FN1955" s="5"/>
      <c r="FO1955" s="10"/>
      <c r="FP1955" s="106"/>
      <c r="FQ1955" s="1"/>
      <c r="FR1955" s="11"/>
      <c r="FS1955" s="46"/>
      <c r="FT1955" s="46"/>
      <c r="FU1955" s="46"/>
      <c r="FV1955" s="46"/>
      <c r="FW1955" s="46"/>
      <c r="FX1955" s="46"/>
      <c r="FY1955" s="49"/>
      <c r="FZ1955" s="41"/>
      <c r="GA1955" s="107"/>
      <c r="GB1955" s="46"/>
      <c r="GC1955" s="46"/>
      <c r="GD1955" s="110"/>
      <c r="GE1955" s="5"/>
      <c r="GF1955" s="10"/>
      <c r="GG1955" s="106"/>
      <c r="GH1955" s="1"/>
      <c r="GI1955" s="11"/>
      <c r="GJ1955" s="46"/>
      <c r="GK1955" s="46"/>
      <c r="GL1955" s="46"/>
      <c r="GM1955" s="46"/>
      <c r="GN1955" s="46"/>
      <c r="GO1955" s="46"/>
      <c r="GP1955" s="49"/>
      <c r="GQ1955" s="41"/>
      <c r="GR1955" s="107"/>
      <c r="GS1955" s="46"/>
      <c r="GT1955" s="46"/>
      <c r="GU1955" s="110"/>
      <c r="GV1955" s="5"/>
      <c r="GW1955" s="10"/>
      <c r="GX1955" s="106"/>
      <c r="GY1955" s="1"/>
      <c r="GZ1955" s="11"/>
      <c r="HA1955" s="46"/>
      <c r="HB1955" s="46"/>
      <c r="HC1955" s="46"/>
      <c r="HD1955" s="46"/>
      <c r="HE1955" s="46"/>
      <c r="HF1955" s="46"/>
      <c r="HG1955" s="49"/>
      <c r="HH1955" s="41"/>
      <c r="HI1955" s="107"/>
      <c r="HJ1955" s="46"/>
      <c r="HK1955" s="46"/>
      <c r="HL1955" s="110"/>
      <c r="HM1955" s="5"/>
      <c r="HN1955" s="10"/>
      <c r="HO1955" s="106"/>
      <c r="HP1955" s="1"/>
      <c r="HQ1955" s="11"/>
      <c r="HR1955" s="46"/>
      <c r="HS1955" s="46"/>
      <c r="HT1955" s="46"/>
      <c r="HU1955" s="46"/>
      <c r="HV1955" s="46"/>
      <c r="HW1955" s="46"/>
      <c r="HX1955" s="49"/>
      <c r="HY1955" s="41"/>
      <c r="HZ1955" s="107"/>
      <c r="IA1955" s="46"/>
      <c r="IB1955" s="46"/>
      <c r="IC1955" s="110"/>
      <c r="ID1955" s="5"/>
    </row>
    <row r="1956" spans="1:238" s="51" customFormat="1" ht="18.75" customHeight="1">
      <c r="A1956" s="50">
        <v>900434</v>
      </c>
      <c r="B1956" s="10" t="s">
        <v>4343</v>
      </c>
      <c r="C1956" s="13">
        <v>4729.28</v>
      </c>
      <c r="D1956" s="11"/>
      <c r="E1956" s="11" t="s">
        <v>2259</v>
      </c>
      <c r="F1956" s="11" t="s">
        <v>1652</v>
      </c>
      <c r="G1956" s="46">
        <v>1</v>
      </c>
      <c r="H1956" s="46">
        <v>1</v>
      </c>
      <c r="I1956" s="46">
        <v>1</v>
      </c>
      <c r="J1956" s="46" t="s">
        <v>1198</v>
      </c>
      <c r="K1956" s="46" t="s">
        <v>1198</v>
      </c>
      <c r="L1956" s="46" t="s">
        <v>1198</v>
      </c>
      <c r="M1956" s="49">
        <v>6925808300623</v>
      </c>
      <c r="N1956" s="107"/>
      <c r="O1956" s="41">
        <f t="shared" si="246"/>
        <v>0</v>
      </c>
      <c r="P1956" s="47">
        <f t="shared" si="247"/>
        <v>0</v>
      </c>
      <c r="Q1956" s="47">
        <f t="shared" si="249"/>
        <v>0</v>
      </c>
      <c r="R1956" s="47">
        <f t="shared" si="249"/>
        <v>0</v>
      </c>
      <c r="S1956" s="106"/>
      <c r="T1956" s="1"/>
      <c r="U1956" s="11"/>
      <c r="V1956" s="46"/>
      <c r="W1956" s="46"/>
      <c r="X1956" s="46"/>
      <c r="Y1956" s="46"/>
      <c r="Z1956" s="46"/>
      <c r="AA1956" s="46"/>
      <c r="AB1956" s="49"/>
      <c r="AC1956" s="41"/>
      <c r="AD1956" s="107"/>
      <c r="AE1956" s="46"/>
      <c r="AF1956" s="46"/>
      <c r="AG1956" s="110"/>
      <c r="AH1956" s="5"/>
      <c r="AI1956" s="10"/>
      <c r="AJ1956" s="106"/>
      <c r="AK1956" s="1"/>
      <c r="AL1956" s="11"/>
      <c r="AM1956" s="46"/>
      <c r="AN1956" s="46"/>
      <c r="AO1956" s="46"/>
      <c r="AP1956" s="46"/>
      <c r="AQ1956" s="46"/>
      <c r="AR1956" s="46"/>
      <c r="AS1956" s="49"/>
      <c r="AT1956" s="41"/>
      <c r="AU1956" s="107"/>
      <c r="AV1956" s="46"/>
      <c r="AW1956" s="46"/>
      <c r="AX1956" s="110"/>
      <c r="AY1956" s="5"/>
      <c r="AZ1956" s="10"/>
      <c r="BA1956" s="106"/>
      <c r="BB1956" s="1"/>
      <c r="BC1956" s="11"/>
      <c r="BD1956" s="46"/>
      <c r="BE1956" s="46"/>
      <c r="BF1956" s="46"/>
      <c r="BG1956" s="46"/>
      <c r="BH1956" s="46"/>
      <c r="BI1956" s="46"/>
      <c r="BJ1956" s="49"/>
      <c r="BK1956" s="41"/>
      <c r="BL1956" s="107"/>
      <c r="BM1956" s="46"/>
      <c r="BN1956" s="46"/>
      <c r="BO1956" s="110"/>
      <c r="BP1956" s="5"/>
      <c r="BQ1956" s="10"/>
      <c r="BR1956" s="106"/>
      <c r="BS1956" s="1"/>
      <c r="BT1956" s="11"/>
      <c r="BU1956" s="46"/>
      <c r="BV1956" s="46"/>
      <c r="BW1956" s="46"/>
      <c r="BX1956" s="46"/>
      <c r="BY1956" s="46"/>
      <c r="BZ1956" s="46"/>
      <c r="CA1956" s="49"/>
      <c r="CB1956" s="41"/>
      <c r="CC1956" s="107"/>
      <c r="CD1956" s="46"/>
      <c r="CE1956" s="46"/>
      <c r="CF1956" s="110"/>
      <c r="CG1956" s="5"/>
      <c r="CH1956" s="10"/>
      <c r="CI1956" s="106"/>
      <c r="CJ1956" s="1"/>
      <c r="CK1956" s="11"/>
      <c r="CL1956" s="46"/>
      <c r="CM1956" s="46"/>
      <c r="CN1956" s="46"/>
      <c r="CO1956" s="46"/>
      <c r="CP1956" s="46"/>
      <c r="CQ1956" s="46"/>
      <c r="CR1956" s="49"/>
      <c r="CS1956" s="41"/>
      <c r="CT1956" s="107"/>
      <c r="CU1956" s="46"/>
      <c r="CV1956" s="46"/>
      <c r="CW1956" s="110"/>
      <c r="CX1956" s="5"/>
      <c r="CY1956" s="10"/>
      <c r="CZ1956" s="106"/>
      <c r="DA1956" s="1"/>
      <c r="DB1956" s="11"/>
      <c r="DC1956" s="46"/>
      <c r="DD1956" s="46"/>
      <c r="DE1956" s="46"/>
      <c r="DF1956" s="46"/>
      <c r="DG1956" s="46"/>
      <c r="DH1956" s="46"/>
      <c r="DI1956" s="49"/>
      <c r="DJ1956" s="41"/>
      <c r="DK1956" s="107"/>
      <c r="DL1956" s="46"/>
      <c r="DM1956" s="46"/>
      <c r="DN1956" s="110"/>
      <c r="DO1956" s="5"/>
      <c r="DP1956" s="10"/>
      <c r="DQ1956" s="106"/>
      <c r="DR1956" s="1"/>
      <c r="DS1956" s="11"/>
      <c r="DT1956" s="46"/>
      <c r="DU1956" s="46"/>
      <c r="DV1956" s="46"/>
      <c r="DW1956" s="46"/>
      <c r="DX1956" s="46"/>
      <c r="DY1956" s="46"/>
      <c r="DZ1956" s="49"/>
      <c r="EA1956" s="41"/>
      <c r="EB1956" s="107"/>
      <c r="EC1956" s="46"/>
      <c r="ED1956" s="46"/>
      <c r="EE1956" s="110"/>
      <c r="EF1956" s="5"/>
      <c r="EG1956" s="10"/>
      <c r="EH1956" s="106"/>
      <c r="EI1956" s="1"/>
      <c r="EJ1956" s="11"/>
      <c r="EK1956" s="46"/>
      <c r="EL1956" s="46"/>
      <c r="EM1956" s="46"/>
      <c r="EN1956" s="46"/>
      <c r="EO1956" s="46"/>
      <c r="EP1956" s="46"/>
      <c r="EQ1956" s="49"/>
      <c r="ER1956" s="41"/>
      <c r="ES1956" s="107"/>
      <c r="ET1956" s="46"/>
      <c r="EU1956" s="46"/>
      <c r="EV1956" s="110"/>
      <c r="EW1956" s="5"/>
      <c r="EX1956" s="10"/>
      <c r="EY1956" s="106"/>
      <c r="EZ1956" s="1"/>
      <c r="FA1956" s="11"/>
      <c r="FB1956" s="46"/>
      <c r="FC1956" s="46"/>
      <c r="FD1956" s="46"/>
      <c r="FE1956" s="46"/>
      <c r="FF1956" s="46"/>
      <c r="FG1956" s="46"/>
      <c r="FH1956" s="49"/>
      <c r="FI1956" s="41"/>
      <c r="FJ1956" s="107"/>
      <c r="FK1956" s="46"/>
      <c r="FL1956" s="46"/>
      <c r="FM1956" s="110"/>
      <c r="FN1956" s="5"/>
      <c r="FO1956" s="10"/>
      <c r="FP1956" s="106"/>
      <c r="FQ1956" s="1"/>
      <c r="FR1956" s="11"/>
      <c r="FS1956" s="46"/>
      <c r="FT1956" s="46"/>
      <c r="FU1956" s="46"/>
      <c r="FV1956" s="46"/>
      <c r="FW1956" s="46"/>
      <c r="FX1956" s="46"/>
      <c r="FY1956" s="49"/>
      <c r="FZ1956" s="41"/>
      <c r="GA1956" s="107"/>
      <c r="GB1956" s="46"/>
      <c r="GC1956" s="46"/>
      <c r="GD1956" s="110"/>
      <c r="GE1956" s="5"/>
      <c r="GF1956" s="10"/>
      <c r="GG1956" s="106"/>
      <c r="GH1956" s="1"/>
      <c r="GI1956" s="11"/>
      <c r="GJ1956" s="46"/>
      <c r="GK1956" s="46"/>
      <c r="GL1956" s="46"/>
      <c r="GM1956" s="46"/>
      <c r="GN1956" s="46"/>
      <c r="GO1956" s="46"/>
      <c r="GP1956" s="49"/>
      <c r="GQ1956" s="41"/>
      <c r="GR1956" s="107"/>
      <c r="GS1956" s="46"/>
      <c r="GT1956" s="46"/>
      <c r="GU1956" s="110"/>
      <c r="GV1956" s="5"/>
      <c r="GW1956" s="10"/>
      <c r="GX1956" s="106"/>
      <c r="GY1956" s="1"/>
      <c r="GZ1956" s="11"/>
      <c r="HA1956" s="46"/>
      <c r="HB1956" s="46"/>
      <c r="HC1956" s="46"/>
      <c r="HD1956" s="46"/>
      <c r="HE1956" s="46"/>
      <c r="HF1956" s="46"/>
      <c r="HG1956" s="49"/>
      <c r="HH1956" s="41"/>
      <c r="HI1956" s="107"/>
      <c r="HJ1956" s="46"/>
      <c r="HK1956" s="46"/>
      <c r="HL1956" s="110"/>
      <c r="HM1956" s="5"/>
      <c r="HN1956" s="10"/>
      <c r="HO1956" s="106"/>
      <c r="HP1956" s="1"/>
      <c r="HQ1956" s="11"/>
      <c r="HR1956" s="46"/>
      <c r="HS1956" s="46"/>
      <c r="HT1956" s="46"/>
      <c r="HU1956" s="46"/>
      <c r="HV1956" s="46"/>
      <c r="HW1956" s="46"/>
      <c r="HX1956" s="49"/>
      <c r="HY1956" s="41"/>
      <c r="HZ1956" s="107"/>
      <c r="IA1956" s="46"/>
      <c r="IB1956" s="46"/>
      <c r="IC1956" s="110"/>
      <c r="ID1956" s="5"/>
    </row>
    <row r="1957" spans="1:238" s="51" customFormat="1" ht="18.75" customHeight="1">
      <c r="A1957" s="50">
        <v>900438</v>
      </c>
      <c r="B1957" s="10" t="s">
        <v>4344</v>
      </c>
      <c r="C1957" s="13">
        <v>8518.2000000000007</v>
      </c>
      <c r="D1957" s="11"/>
      <c r="E1957" s="11" t="s">
        <v>2259</v>
      </c>
      <c r="F1957" s="11" t="s">
        <v>1652</v>
      </c>
      <c r="G1957" s="46">
        <v>1</v>
      </c>
      <c r="H1957" s="46">
        <v>1</v>
      </c>
      <c r="I1957" s="46">
        <v>1</v>
      </c>
      <c r="J1957" s="46" t="s">
        <v>1198</v>
      </c>
      <c r="K1957" s="46" t="s">
        <v>1198</v>
      </c>
      <c r="L1957" s="46" t="s">
        <v>1198</v>
      </c>
      <c r="M1957" s="49">
        <v>6925808300708</v>
      </c>
      <c r="N1957" s="107"/>
      <c r="O1957" s="41">
        <f t="shared" si="246"/>
        <v>0</v>
      </c>
      <c r="P1957" s="47">
        <f t="shared" si="247"/>
        <v>0</v>
      </c>
      <c r="Q1957" s="47">
        <f t="shared" si="249"/>
        <v>0</v>
      </c>
      <c r="R1957" s="47">
        <f t="shared" si="249"/>
        <v>0</v>
      </c>
      <c r="S1957" s="106"/>
      <c r="T1957" s="1"/>
      <c r="U1957" s="11"/>
      <c r="V1957" s="46"/>
      <c r="W1957" s="46"/>
      <c r="X1957" s="46"/>
      <c r="Y1957" s="46"/>
      <c r="Z1957" s="46"/>
      <c r="AA1957" s="46"/>
      <c r="AB1957" s="49"/>
      <c r="AC1957" s="41"/>
      <c r="AD1957" s="107"/>
      <c r="AE1957" s="46"/>
      <c r="AF1957" s="46"/>
      <c r="AG1957" s="110"/>
      <c r="AH1957" s="5"/>
      <c r="AI1957" s="10"/>
      <c r="AJ1957" s="106"/>
      <c r="AK1957" s="1"/>
      <c r="AL1957" s="11"/>
      <c r="AM1957" s="46"/>
      <c r="AN1957" s="46"/>
      <c r="AO1957" s="46"/>
      <c r="AP1957" s="46"/>
      <c r="AQ1957" s="46"/>
      <c r="AR1957" s="46"/>
      <c r="AS1957" s="49"/>
      <c r="AT1957" s="41"/>
      <c r="AU1957" s="107"/>
      <c r="AV1957" s="46"/>
      <c r="AW1957" s="46"/>
      <c r="AX1957" s="110"/>
      <c r="AY1957" s="5"/>
      <c r="AZ1957" s="10"/>
      <c r="BA1957" s="106"/>
      <c r="BB1957" s="1"/>
      <c r="BC1957" s="11"/>
      <c r="BD1957" s="46"/>
      <c r="BE1957" s="46"/>
      <c r="BF1957" s="46"/>
      <c r="BG1957" s="46"/>
      <c r="BH1957" s="46"/>
      <c r="BI1957" s="46"/>
      <c r="BJ1957" s="49"/>
      <c r="BK1957" s="41"/>
      <c r="BL1957" s="107"/>
      <c r="BM1957" s="46"/>
      <c r="BN1957" s="46"/>
      <c r="BO1957" s="110"/>
      <c r="BP1957" s="5"/>
      <c r="BQ1957" s="10"/>
      <c r="BR1957" s="106"/>
      <c r="BS1957" s="1"/>
      <c r="BT1957" s="11"/>
      <c r="BU1957" s="46"/>
      <c r="BV1957" s="46"/>
      <c r="BW1957" s="46"/>
      <c r="BX1957" s="46"/>
      <c r="BY1957" s="46"/>
      <c r="BZ1957" s="46"/>
      <c r="CA1957" s="49"/>
      <c r="CB1957" s="41"/>
      <c r="CC1957" s="107"/>
      <c r="CD1957" s="46"/>
      <c r="CE1957" s="46"/>
      <c r="CF1957" s="110"/>
      <c r="CG1957" s="5"/>
      <c r="CH1957" s="10"/>
      <c r="CI1957" s="106"/>
      <c r="CJ1957" s="1"/>
      <c r="CK1957" s="11"/>
      <c r="CL1957" s="46"/>
      <c r="CM1957" s="46"/>
      <c r="CN1957" s="46"/>
      <c r="CO1957" s="46"/>
      <c r="CP1957" s="46"/>
      <c r="CQ1957" s="46"/>
      <c r="CR1957" s="49"/>
      <c r="CS1957" s="41"/>
      <c r="CT1957" s="107"/>
      <c r="CU1957" s="46"/>
      <c r="CV1957" s="46"/>
      <c r="CW1957" s="110"/>
      <c r="CX1957" s="5"/>
      <c r="CY1957" s="10"/>
      <c r="CZ1957" s="106"/>
      <c r="DA1957" s="1"/>
      <c r="DB1957" s="11"/>
      <c r="DC1957" s="46"/>
      <c r="DD1957" s="46"/>
      <c r="DE1957" s="46"/>
      <c r="DF1957" s="46"/>
      <c r="DG1957" s="46"/>
      <c r="DH1957" s="46"/>
      <c r="DI1957" s="49"/>
      <c r="DJ1957" s="41"/>
      <c r="DK1957" s="107"/>
      <c r="DL1957" s="46"/>
      <c r="DM1957" s="46"/>
      <c r="DN1957" s="110"/>
      <c r="DO1957" s="5"/>
      <c r="DP1957" s="10"/>
      <c r="DQ1957" s="106"/>
      <c r="DR1957" s="1"/>
      <c r="DS1957" s="11"/>
      <c r="DT1957" s="46"/>
      <c r="DU1957" s="46"/>
      <c r="DV1957" s="46"/>
      <c r="DW1957" s="46"/>
      <c r="DX1957" s="46"/>
      <c r="DY1957" s="46"/>
      <c r="DZ1957" s="49"/>
      <c r="EA1957" s="41"/>
      <c r="EB1957" s="107"/>
      <c r="EC1957" s="46"/>
      <c r="ED1957" s="46"/>
      <c r="EE1957" s="110"/>
      <c r="EF1957" s="5"/>
      <c r="EG1957" s="10"/>
      <c r="EH1957" s="106"/>
      <c r="EI1957" s="1"/>
      <c r="EJ1957" s="11"/>
      <c r="EK1957" s="46"/>
      <c r="EL1957" s="46"/>
      <c r="EM1957" s="46"/>
      <c r="EN1957" s="46"/>
      <c r="EO1957" s="46"/>
      <c r="EP1957" s="46"/>
      <c r="EQ1957" s="49"/>
      <c r="ER1957" s="41"/>
      <c r="ES1957" s="107"/>
      <c r="ET1957" s="46"/>
      <c r="EU1957" s="46"/>
      <c r="EV1957" s="110"/>
      <c r="EW1957" s="5"/>
      <c r="EX1957" s="10"/>
      <c r="EY1957" s="106"/>
      <c r="EZ1957" s="1"/>
      <c r="FA1957" s="11"/>
      <c r="FB1957" s="46"/>
      <c r="FC1957" s="46"/>
      <c r="FD1957" s="46"/>
      <c r="FE1957" s="46"/>
      <c r="FF1957" s="46"/>
      <c r="FG1957" s="46"/>
      <c r="FH1957" s="49"/>
      <c r="FI1957" s="41"/>
      <c r="FJ1957" s="107"/>
      <c r="FK1957" s="46"/>
      <c r="FL1957" s="46"/>
      <c r="FM1957" s="110"/>
      <c r="FN1957" s="5"/>
      <c r="FO1957" s="10"/>
      <c r="FP1957" s="106"/>
      <c r="FQ1957" s="1"/>
      <c r="FR1957" s="11"/>
      <c r="FS1957" s="46"/>
      <c r="FT1957" s="46"/>
      <c r="FU1957" s="46"/>
      <c r="FV1957" s="46"/>
      <c r="FW1957" s="46"/>
      <c r="FX1957" s="46"/>
      <c r="FY1957" s="49"/>
      <c r="FZ1957" s="41"/>
      <c r="GA1957" s="107"/>
      <c r="GB1957" s="46"/>
      <c r="GC1957" s="46"/>
      <c r="GD1957" s="110"/>
      <c r="GE1957" s="5"/>
      <c r="GF1957" s="10"/>
      <c r="GG1957" s="106"/>
      <c r="GH1957" s="1"/>
      <c r="GI1957" s="11"/>
      <c r="GJ1957" s="46"/>
      <c r="GK1957" s="46"/>
      <c r="GL1957" s="46"/>
      <c r="GM1957" s="46"/>
      <c r="GN1957" s="46"/>
      <c r="GO1957" s="46"/>
      <c r="GP1957" s="49"/>
      <c r="GQ1957" s="41"/>
      <c r="GR1957" s="107"/>
      <c r="GS1957" s="46"/>
      <c r="GT1957" s="46"/>
      <c r="GU1957" s="110"/>
      <c r="GV1957" s="5"/>
      <c r="GW1957" s="10"/>
      <c r="GX1957" s="106"/>
      <c r="GY1957" s="1"/>
      <c r="GZ1957" s="11"/>
      <c r="HA1957" s="46"/>
      <c r="HB1957" s="46"/>
      <c r="HC1957" s="46"/>
      <c r="HD1957" s="46"/>
      <c r="HE1957" s="46"/>
      <c r="HF1957" s="46"/>
      <c r="HG1957" s="49"/>
      <c r="HH1957" s="41"/>
      <c r="HI1957" s="107"/>
      <c r="HJ1957" s="46"/>
      <c r="HK1957" s="46"/>
      <c r="HL1957" s="110"/>
      <c r="HM1957" s="5"/>
      <c r="HN1957" s="10"/>
      <c r="HO1957" s="106"/>
      <c r="HP1957" s="1"/>
      <c r="HQ1957" s="11"/>
      <c r="HR1957" s="46"/>
      <c r="HS1957" s="46"/>
      <c r="HT1957" s="46"/>
      <c r="HU1957" s="46"/>
      <c r="HV1957" s="46"/>
      <c r="HW1957" s="46"/>
      <c r="HX1957" s="49"/>
      <c r="HY1957" s="41"/>
      <c r="HZ1957" s="107"/>
      <c r="IA1957" s="46"/>
      <c r="IB1957" s="46"/>
      <c r="IC1957" s="110"/>
      <c r="ID1957" s="5"/>
    </row>
    <row r="1958" spans="1:238" s="51" customFormat="1" ht="18.75" customHeight="1">
      <c r="A1958" s="50">
        <v>900436</v>
      </c>
      <c r="B1958" s="10" t="s">
        <v>4345</v>
      </c>
      <c r="C1958" s="13">
        <v>7005.34</v>
      </c>
      <c r="D1958" s="11"/>
      <c r="E1958" s="11" t="s">
        <v>2259</v>
      </c>
      <c r="F1958" s="11" t="s">
        <v>1652</v>
      </c>
      <c r="G1958" s="46">
        <v>1</v>
      </c>
      <c r="H1958" s="46">
        <v>1</v>
      </c>
      <c r="I1958" s="46">
        <v>1</v>
      </c>
      <c r="J1958" s="46" t="s">
        <v>1198</v>
      </c>
      <c r="K1958" s="46" t="s">
        <v>1198</v>
      </c>
      <c r="L1958" s="46" t="s">
        <v>1198</v>
      </c>
      <c r="M1958" s="49">
        <v>6925808300692</v>
      </c>
      <c r="N1958" s="107"/>
      <c r="O1958" s="41">
        <f t="shared" si="246"/>
        <v>0</v>
      </c>
      <c r="P1958" s="47">
        <f t="shared" si="247"/>
        <v>0</v>
      </c>
      <c r="Q1958" s="47">
        <f t="shared" si="249"/>
        <v>0</v>
      </c>
      <c r="R1958" s="47">
        <f t="shared" si="249"/>
        <v>0</v>
      </c>
      <c r="S1958" s="106"/>
      <c r="T1958" s="1"/>
      <c r="U1958" s="11"/>
      <c r="V1958" s="46"/>
      <c r="W1958" s="46"/>
      <c r="X1958" s="46"/>
      <c r="Y1958" s="46"/>
      <c r="Z1958" s="46"/>
      <c r="AA1958" s="46"/>
      <c r="AB1958" s="49"/>
      <c r="AC1958" s="41"/>
      <c r="AD1958" s="107"/>
      <c r="AE1958" s="46"/>
      <c r="AF1958" s="46"/>
      <c r="AG1958" s="110"/>
      <c r="AH1958" s="5"/>
      <c r="AI1958" s="10"/>
      <c r="AJ1958" s="106"/>
      <c r="AK1958" s="1"/>
      <c r="AL1958" s="11"/>
      <c r="AM1958" s="46"/>
      <c r="AN1958" s="46"/>
      <c r="AO1958" s="46"/>
      <c r="AP1958" s="46"/>
      <c r="AQ1958" s="46"/>
      <c r="AR1958" s="46"/>
      <c r="AS1958" s="49"/>
      <c r="AT1958" s="41"/>
      <c r="AU1958" s="107"/>
      <c r="AV1958" s="46"/>
      <c r="AW1958" s="46"/>
      <c r="AX1958" s="110"/>
      <c r="AY1958" s="5"/>
      <c r="AZ1958" s="10"/>
      <c r="BA1958" s="106"/>
      <c r="BB1958" s="1"/>
      <c r="BC1958" s="11"/>
      <c r="BD1958" s="46"/>
      <c r="BE1958" s="46"/>
      <c r="BF1958" s="46"/>
      <c r="BG1958" s="46"/>
      <c r="BH1958" s="46"/>
      <c r="BI1958" s="46"/>
      <c r="BJ1958" s="49"/>
      <c r="BK1958" s="41"/>
      <c r="BL1958" s="107"/>
      <c r="BM1958" s="46"/>
      <c r="BN1958" s="46"/>
      <c r="BO1958" s="110"/>
      <c r="BP1958" s="5"/>
      <c r="BQ1958" s="10"/>
      <c r="BR1958" s="106"/>
      <c r="BS1958" s="1"/>
      <c r="BT1958" s="11"/>
      <c r="BU1958" s="46"/>
      <c r="BV1958" s="46"/>
      <c r="BW1958" s="46"/>
      <c r="BX1958" s="46"/>
      <c r="BY1958" s="46"/>
      <c r="BZ1958" s="46"/>
      <c r="CA1958" s="49"/>
      <c r="CB1958" s="41"/>
      <c r="CC1958" s="107"/>
      <c r="CD1958" s="46"/>
      <c r="CE1958" s="46"/>
      <c r="CF1958" s="110"/>
      <c r="CG1958" s="5"/>
      <c r="CH1958" s="10"/>
      <c r="CI1958" s="106"/>
      <c r="CJ1958" s="1"/>
      <c r="CK1958" s="11"/>
      <c r="CL1958" s="46"/>
      <c r="CM1958" s="46"/>
      <c r="CN1958" s="46"/>
      <c r="CO1958" s="46"/>
      <c r="CP1958" s="46"/>
      <c r="CQ1958" s="46"/>
      <c r="CR1958" s="49"/>
      <c r="CS1958" s="41"/>
      <c r="CT1958" s="107"/>
      <c r="CU1958" s="46"/>
      <c r="CV1958" s="46"/>
      <c r="CW1958" s="110"/>
      <c r="CX1958" s="5"/>
      <c r="CY1958" s="10"/>
      <c r="CZ1958" s="106"/>
      <c r="DA1958" s="1"/>
      <c r="DB1958" s="11"/>
      <c r="DC1958" s="46"/>
      <c r="DD1958" s="46"/>
      <c r="DE1958" s="46"/>
      <c r="DF1958" s="46"/>
      <c r="DG1958" s="46"/>
      <c r="DH1958" s="46"/>
      <c r="DI1958" s="49"/>
      <c r="DJ1958" s="41"/>
      <c r="DK1958" s="107"/>
      <c r="DL1958" s="46"/>
      <c r="DM1958" s="46"/>
      <c r="DN1958" s="110"/>
      <c r="DO1958" s="5"/>
      <c r="DP1958" s="10"/>
      <c r="DQ1958" s="106"/>
      <c r="DR1958" s="1"/>
      <c r="DS1958" s="11"/>
      <c r="DT1958" s="46"/>
      <c r="DU1958" s="46"/>
      <c r="DV1958" s="46"/>
      <c r="DW1958" s="46"/>
      <c r="DX1958" s="46"/>
      <c r="DY1958" s="46"/>
      <c r="DZ1958" s="49"/>
      <c r="EA1958" s="41"/>
      <c r="EB1958" s="107"/>
      <c r="EC1958" s="46"/>
      <c r="ED1958" s="46"/>
      <c r="EE1958" s="110"/>
      <c r="EF1958" s="5"/>
      <c r="EG1958" s="10"/>
      <c r="EH1958" s="106"/>
      <c r="EI1958" s="1"/>
      <c r="EJ1958" s="11"/>
      <c r="EK1958" s="46"/>
      <c r="EL1958" s="46"/>
      <c r="EM1958" s="46"/>
      <c r="EN1958" s="46"/>
      <c r="EO1958" s="46"/>
      <c r="EP1958" s="46"/>
      <c r="EQ1958" s="49"/>
      <c r="ER1958" s="41"/>
      <c r="ES1958" s="107"/>
      <c r="ET1958" s="46"/>
      <c r="EU1958" s="46"/>
      <c r="EV1958" s="110"/>
      <c r="EW1958" s="5"/>
      <c r="EX1958" s="10"/>
      <c r="EY1958" s="106"/>
      <c r="EZ1958" s="1"/>
      <c r="FA1958" s="11"/>
      <c r="FB1958" s="46"/>
      <c r="FC1958" s="46"/>
      <c r="FD1958" s="46"/>
      <c r="FE1958" s="46"/>
      <c r="FF1958" s="46"/>
      <c r="FG1958" s="46"/>
      <c r="FH1958" s="49"/>
      <c r="FI1958" s="41"/>
      <c r="FJ1958" s="107"/>
      <c r="FK1958" s="46"/>
      <c r="FL1958" s="46"/>
      <c r="FM1958" s="110"/>
      <c r="FN1958" s="5"/>
      <c r="FO1958" s="10"/>
      <c r="FP1958" s="106"/>
      <c r="FQ1958" s="1"/>
      <c r="FR1958" s="11"/>
      <c r="FS1958" s="46"/>
      <c r="FT1958" s="46"/>
      <c r="FU1958" s="46"/>
      <c r="FV1958" s="46"/>
      <c r="FW1958" s="46"/>
      <c r="FX1958" s="46"/>
      <c r="FY1958" s="49"/>
      <c r="FZ1958" s="41"/>
      <c r="GA1958" s="107"/>
      <c r="GB1958" s="46"/>
      <c r="GC1958" s="46"/>
      <c r="GD1958" s="110"/>
      <c r="GE1958" s="5"/>
      <c r="GF1958" s="10"/>
      <c r="GG1958" s="106"/>
      <c r="GH1958" s="1"/>
      <c r="GI1958" s="11"/>
      <c r="GJ1958" s="46"/>
      <c r="GK1958" s="46"/>
      <c r="GL1958" s="46"/>
      <c r="GM1958" s="46"/>
      <c r="GN1958" s="46"/>
      <c r="GO1958" s="46"/>
      <c r="GP1958" s="49"/>
      <c r="GQ1958" s="41"/>
      <c r="GR1958" s="107"/>
      <c r="GS1958" s="46"/>
      <c r="GT1958" s="46"/>
      <c r="GU1958" s="110"/>
      <c r="GV1958" s="5"/>
      <c r="GW1958" s="10"/>
      <c r="GX1958" s="106"/>
      <c r="GY1958" s="1"/>
      <c r="GZ1958" s="11"/>
      <c r="HA1958" s="46"/>
      <c r="HB1958" s="46"/>
      <c r="HC1958" s="46"/>
      <c r="HD1958" s="46"/>
      <c r="HE1958" s="46"/>
      <c r="HF1958" s="46"/>
      <c r="HG1958" s="49"/>
      <c r="HH1958" s="41"/>
      <c r="HI1958" s="107"/>
      <c r="HJ1958" s="46"/>
      <c r="HK1958" s="46"/>
      <c r="HL1958" s="110"/>
      <c r="HM1958" s="5"/>
      <c r="HN1958" s="10"/>
      <c r="HO1958" s="106"/>
      <c r="HP1958" s="1"/>
      <c r="HQ1958" s="11"/>
      <c r="HR1958" s="46"/>
      <c r="HS1958" s="46"/>
      <c r="HT1958" s="46"/>
      <c r="HU1958" s="46"/>
      <c r="HV1958" s="46"/>
      <c r="HW1958" s="46"/>
      <c r="HX1958" s="49"/>
      <c r="HY1958" s="41"/>
      <c r="HZ1958" s="107"/>
      <c r="IA1958" s="46"/>
      <c r="IB1958" s="46"/>
      <c r="IC1958" s="110"/>
      <c r="ID1958" s="5"/>
    </row>
    <row r="1959" spans="1:238" s="51" customFormat="1" ht="18.75" customHeight="1">
      <c r="A1959" s="50">
        <v>150870</v>
      </c>
      <c r="B1959" s="10" t="s">
        <v>4346</v>
      </c>
      <c r="C1959" s="13">
        <v>928.46</v>
      </c>
      <c r="D1959" s="11"/>
      <c r="E1959" s="11" t="s">
        <v>2259</v>
      </c>
      <c r="F1959" s="11" t="s">
        <v>0</v>
      </c>
      <c r="G1959" s="46">
        <v>1</v>
      </c>
      <c r="H1959" s="46">
        <v>1</v>
      </c>
      <c r="I1959" s="46">
        <v>1</v>
      </c>
      <c r="J1959" s="46" t="s">
        <v>1198</v>
      </c>
      <c r="K1959" s="46" t="s">
        <v>1198</v>
      </c>
      <c r="L1959" s="46" t="s">
        <v>1198</v>
      </c>
      <c r="M1959" s="49">
        <v>6941498941618</v>
      </c>
      <c r="N1959" s="107"/>
      <c r="O1959" s="41">
        <f t="shared" si="246"/>
        <v>0</v>
      </c>
      <c r="P1959" s="47">
        <f t="shared" si="247"/>
        <v>0</v>
      </c>
      <c r="Q1959" s="47">
        <f t="shared" si="249"/>
        <v>0</v>
      </c>
      <c r="R1959" s="47">
        <f t="shared" si="249"/>
        <v>0</v>
      </c>
      <c r="S1959" s="106"/>
      <c r="T1959" s="1"/>
      <c r="U1959" s="11"/>
      <c r="V1959" s="46"/>
      <c r="W1959" s="46"/>
      <c r="X1959" s="46"/>
      <c r="Y1959" s="46"/>
      <c r="Z1959" s="46"/>
      <c r="AA1959" s="46"/>
      <c r="AB1959" s="49"/>
      <c r="AC1959" s="41"/>
      <c r="AD1959" s="107"/>
      <c r="AE1959" s="46"/>
      <c r="AF1959" s="46"/>
      <c r="AG1959" s="110"/>
      <c r="AH1959" s="5"/>
      <c r="AI1959" s="10"/>
      <c r="AJ1959" s="106"/>
      <c r="AK1959" s="1"/>
      <c r="AL1959" s="11"/>
      <c r="AM1959" s="46"/>
      <c r="AN1959" s="46"/>
      <c r="AO1959" s="46"/>
      <c r="AP1959" s="46"/>
      <c r="AQ1959" s="46"/>
      <c r="AR1959" s="46"/>
      <c r="AS1959" s="49"/>
      <c r="AT1959" s="41"/>
      <c r="AU1959" s="107"/>
      <c r="AV1959" s="46"/>
      <c r="AW1959" s="46"/>
      <c r="AX1959" s="110"/>
      <c r="AY1959" s="5"/>
      <c r="AZ1959" s="10"/>
      <c r="BA1959" s="106"/>
      <c r="BB1959" s="1"/>
      <c r="BC1959" s="11"/>
      <c r="BD1959" s="46"/>
      <c r="BE1959" s="46"/>
      <c r="BF1959" s="46"/>
      <c r="BG1959" s="46"/>
      <c r="BH1959" s="46"/>
      <c r="BI1959" s="46"/>
      <c r="BJ1959" s="49"/>
      <c r="BK1959" s="41"/>
      <c r="BL1959" s="107"/>
      <c r="BM1959" s="46"/>
      <c r="BN1959" s="46"/>
      <c r="BO1959" s="110"/>
      <c r="BP1959" s="5"/>
      <c r="BQ1959" s="10"/>
      <c r="BR1959" s="106"/>
      <c r="BS1959" s="1"/>
      <c r="BT1959" s="11"/>
      <c r="BU1959" s="46"/>
      <c r="BV1959" s="46"/>
      <c r="BW1959" s="46"/>
      <c r="BX1959" s="46"/>
      <c r="BY1959" s="46"/>
      <c r="BZ1959" s="46"/>
      <c r="CA1959" s="49"/>
      <c r="CB1959" s="41"/>
      <c r="CC1959" s="107"/>
      <c r="CD1959" s="46"/>
      <c r="CE1959" s="46"/>
      <c r="CF1959" s="110"/>
      <c r="CG1959" s="5"/>
      <c r="CH1959" s="10"/>
      <c r="CI1959" s="106"/>
      <c r="CJ1959" s="1"/>
      <c r="CK1959" s="11"/>
      <c r="CL1959" s="46"/>
      <c r="CM1959" s="46"/>
      <c r="CN1959" s="46"/>
      <c r="CO1959" s="46"/>
      <c r="CP1959" s="46"/>
      <c r="CQ1959" s="46"/>
      <c r="CR1959" s="49"/>
      <c r="CS1959" s="41"/>
      <c r="CT1959" s="107"/>
      <c r="CU1959" s="46"/>
      <c r="CV1959" s="46"/>
      <c r="CW1959" s="110"/>
      <c r="CX1959" s="5"/>
      <c r="CY1959" s="10"/>
      <c r="CZ1959" s="106"/>
      <c r="DA1959" s="1"/>
      <c r="DB1959" s="11"/>
      <c r="DC1959" s="46"/>
      <c r="DD1959" s="46"/>
      <c r="DE1959" s="46"/>
      <c r="DF1959" s="46"/>
      <c r="DG1959" s="46"/>
      <c r="DH1959" s="46"/>
      <c r="DI1959" s="49"/>
      <c r="DJ1959" s="41"/>
      <c r="DK1959" s="107"/>
      <c r="DL1959" s="46"/>
      <c r="DM1959" s="46"/>
      <c r="DN1959" s="110"/>
      <c r="DO1959" s="5"/>
      <c r="DP1959" s="10"/>
      <c r="DQ1959" s="106"/>
      <c r="DR1959" s="1"/>
      <c r="DS1959" s="11"/>
      <c r="DT1959" s="46"/>
      <c r="DU1959" s="46"/>
      <c r="DV1959" s="46"/>
      <c r="DW1959" s="46"/>
      <c r="DX1959" s="46"/>
      <c r="DY1959" s="46"/>
      <c r="DZ1959" s="49"/>
      <c r="EA1959" s="41"/>
      <c r="EB1959" s="107"/>
      <c r="EC1959" s="46"/>
      <c r="ED1959" s="46"/>
      <c r="EE1959" s="110"/>
      <c r="EF1959" s="5"/>
      <c r="EG1959" s="10"/>
      <c r="EH1959" s="106"/>
      <c r="EI1959" s="1"/>
      <c r="EJ1959" s="11"/>
      <c r="EK1959" s="46"/>
      <c r="EL1959" s="46"/>
      <c r="EM1959" s="46"/>
      <c r="EN1959" s="46"/>
      <c r="EO1959" s="46"/>
      <c r="EP1959" s="46"/>
      <c r="EQ1959" s="49"/>
      <c r="ER1959" s="41"/>
      <c r="ES1959" s="107"/>
      <c r="ET1959" s="46"/>
      <c r="EU1959" s="46"/>
      <c r="EV1959" s="110"/>
      <c r="EW1959" s="5"/>
      <c r="EX1959" s="10"/>
      <c r="EY1959" s="106"/>
      <c r="EZ1959" s="1"/>
      <c r="FA1959" s="11"/>
      <c r="FB1959" s="46"/>
      <c r="FC1959" s="46"/>
      <c r="FD1959" s="46"/>
      <c r="FE1959" s="46"/>
      <c r="FF1959" s="46"/>
      <c r="FG1959" s="46"/>
      <c r="FH1959" s="49"/>
      <c r="FI1959" s="41"/>
      <c r="FJ1959" s="107"/>
      <c r="FK1959" s="46"/>
      <c r="FL1959" s="46"/>
      <c r="FM1959" s="110"/>
      <c r="FN1959" s="5"/>
      <c r="FO1959" s="10"/>
      <c r="FP1959" s="106"/>
      <c r="FQ1959" s="1"/>
      <c r="FR1959" s="11"/>
      <c r="FS1959" s="46"/>
      <c r="FT1959" s="46"/>
      <c r="FU1959" s="46"/>
      <c r="FV1959" s="46"/>
      <c r="FW1959" s="46"/>
      <c r="FX1959" s="46"/>
      <c r="FY1959" s="49"/>
      <c r="FZ1959" s="41"/>
      <c r="GA1959" s="107"/>
      <c r="GB1959" s="46"/>
      <c r="GC1959" s="46"/>
      <c r="GD1959" s="110"/>
      <c r="GE1959" s="5"/>
      <c r="GF1959" s="10"/>
      <c r="GG1959" s="106"/>
      <c r="GH1959" s="1"/>
      <c r="GI1959" s="11"/>
      <c r="GJ1959" s="46"/>
      <c r="GK1959" s="46"/>
      <c r="GL1959" s="46"/>
      <c r="GM1959" s="46"/>
      <c r="GN1959" s="46"/>
      <c r="GO1959" s="46"/>
      <c r="GP1959" s="49"/>
      <c r="GQ1959" s="41"/>
      <c r="GR1959" s="107"/>
      <c r="GS1959" s="46"/>
      <c r="GT1959" s="46"/>
      <c r="GU1959" s="110"/>
      <c r="GV1959" s="5"/>
      <c r="GW1959" s="10"/>
      <c r="GX1959" s="106"/>
      <c r="GY1959" s="1"/>
      <c r="GZ1959" s="11"/>
      <c r="HA1959" s="46"/>
      <c r="HB1959" s="46"/>
      <c r="HC1959" s="46"/>
      <c r="HD1959" s="46"/>
      <c r="HE1959" s="46"/>
      <c r="HF1959" s="46"/>
      <c r="HG1959" s="49"/>
      <c r="HH1959" s="41"/>
      <c r="HI1959" s="107"/>
      <c r="HJ1959" s="46"/>
      <c r="HK1959" s="46"/>
      <c r="HL1959" s="110"/>
      <c r="HM1959" s="5"/>
      <c r="HN1959" s="10"/>
      <c r="HO1959" s="106"/>
      <c r="HP1959" s="1"/>
      <c r="HQ1959" s="11"/>
      <c r="HR1959" s="46"/>
      <c r="HS1959" s="46"/>
      <c r="HT1959" s="46"/>
      <c r="HU1959" s="46"/>
      <c r="HV1959" s="46"/>
      <c r="HW1959" s="46"/>
      <c r="HX1959" s="49"/>
      <c r="HY1959" s="41"/>
      <c r="HZ1959" s="107"/>
      <c r="IA1959" s="46"/>
      <c r="IB1959" s="46"/>
      <c r="IC1959" s="110"/>
      <c r="ID1959" s="5"/>
    </row>
    <row r="1960" spans="1:238" s="51" customFormat="1" ht="18.75" customHeight="1">
      <c r="A1960" s="50">
        <v>900309</v>
      </c>
      <c r="B1960" s="10" t="s">
        <v>4347</v>
      </c>
      <c r="C1960" s="13">
        <v>932.37</v>
      </c>
      <c r="D1960" s="11"/>
      <c r="E1960" s="11" t="s">
        <v>2259</v>
      </c>
      <c r="F1960" s="11" t="s">
        <v>0</v>
      </c>
      <c r="G1960" s="46">
        <v>1</v>
      </c>
      <c r="H1960" s="46">
        <v>1</v>
      </c>
      <c r="I1960" s="46">
        <v>1</v>
      </c>
      <c r="J1960" s="46" t="s">
        <v>1198</v>
      </c>
      <c r="K1960" s="46" t="s">
        <v>1198</v>
      </c>
      <c r="L1960" s="46" t="s">
        <v>1198</v>
      </c>
      <c r="M1960" s="49">
        <v>6925808301378</v>
      </c>
      <c r="N1960" s="107"/>
      <c r="O1960" s="41">
        <f t="shared" si="246"/>
        <v>0</v>
      </c>
      <c r="P1960" s="47">
        <f t="shared" si="247"/>
        <v>0</v>
      </c>
      <c r="Q1960" s="47">
        <f t="shared" si="249"/>
        <v>0</v>
      </c>
      <c r="R1960" s="47">
        <f t="shared" si="249"/>
        <v>0</v>
      </c>
      <c r="S1960" s="106"/>
      <c r="T1960" s="1"/>
      <c r="U1960" s="11"/>
      <c r="V1960" s="46"/>
      <c r="W1960" s="46"/>
      <c r="X1960" s="46"/>
      <c r="Y1960" s="46"/>
      <c r="Z1960" s="46"/>
      <c r="AA1960" s="46"/>
      <c r="AB1960" s="49"/>
      <c r="AC1960" s="41"/>
      <c r="AD1960" s="107"/>
      <c r="AE1960" s="46"/>
      <c r="AF1960" s="46"/>
      <c r="AG1960" s="110"/>
      <c r="AH1960" s="5"/>
      <c r="AI1960" s="10"/>
      <c r="AJ1960" s="106"/>
      <c r="AK1960" s="1"/>
      <c r="AL1960" s="11"/>
      <c r="AM1960" s="46"/>
      <c r="AN1960" s="46"/>
      <c r="AO1960" s="46"/>
      <c r="AP1960" s="46"/>
      <c r="AQ1960" s="46"/>
      <c r="AR1960" s="46"/>
      <c r="AS1960" s="49"/>
      <c r="AT1960" s="41"/>
      <c r="AU1960" s="107"/>
      <c r="AV1960" s="46"/>
      <c r="AW1960" s="46"/>
      <c r="AX1960" s="110"/>
      <c r="AY1960" s="5"/>
      <c r="AZ1960" s="10"/>
      <c r="BA1960" s="106"/>
      <c r="BB1960" s="1"/>
      <c r="BC1960" s="11"/>
      <c r="BD1960" s="46"/>
      <c r="BE1960" s="46"/>
      <c r="BF1960" s="46"/>
      <c r="BG1960" s="46"/>
      <c r="BH1960" s="46"/>
      <c r="BI1960" s="46"/>
      <c r="BJ1960" s="49"/>
      <c r="BK1960" s="41"/>
      <c r="BL1960" s="107"/>
      <c r="BM1960" s="46"/>
      <c r="BN1960" s="46"/>
      <c r="BO1960" s="110"/>
      <c r="BP1960" s="5"/>
      <c r="BQ1960" s="10"/>
      <c r="BR1960" s="106"/>
      <c r="BS1960" s="1"/>
      <c r="BT1960" s="11"/>
      <c r="BU1960" s="46"/>
      <c r="BV1960" s="46"/>
      <c r="BW1960" s="46"/>
      <c r="BX1960" s="46"/>
      <c r="BY1960" s="46"/>
      <c r="BZ1960" s="46"/>
      <c r="CA1960" s="49"/>
      <c r="CB1960" s="41"/>
      <c r="CC1960" s="107"/>
      <c r="CD1960" s="46"/>
      <c r="CE1960" s="46"/>
      <c r="CF1960" s="110"/>
      <c r="CG1960" s="5"/>
      <c r="CH1960" s="10"/>
      <c r="CI1960" s="106"/>
      <c r="CJ1960" s="1"/>
      <c r="CK1960" s="11"/>
      <c r="CL1960" s="46"/>
      <c r="CM1960" s="46"/>
      <c r="CN1960" s="46"/>
      <c r="CO1960" s="46"/>
      <c r="CP1960" s="46"/>
      <c r="CQ1960" s="46"/>
      <c r="CR1960" s="49"/>
      <c r="CS1960" s="41"/>
      <c r="CT1960" s="107"/>
      <c r="CU1960" s="46"/>
      <c r="CV1960" s="46"/>
      <c r="CW1960" s="110"/>
      <c r="CX1960" s="5"/>
      <c r="CY1960" s="10"/>
      <c r="CZ1960" s="106"/>
      <c r="DA1960" s="1"/>
      <c r="DB1960" s="11"/>
      <c r="DC1960" s="46"/>
      <c r="DD1960" s="46"/>
      <c r="DE1960" s="46"/>
      <c r="DF1960" s="46"/>
      <c r="DG1960" s="46"/>
      <c r="DH1960" s="46"/>
      <c r="DI1960" s="49"/>
      <c r="DJ1960" s="41"/>
      <c r="DK1960" s="107"/>
      <c r="DL1960" s="46"/>
      <c r="DM1960" s="46"/>
      <c r="DN1960" s="110"/>
      <c r="DO1960" s="5"/>
      <c r="DP1960" s="10"/>
      <c r="DQ1960" s="106"/>
      <c r="DR1960" s="1"/>
      <c r="DS1960" s="11"/>
      <c r="DT1960" s="46"/>
      <c r="DU1960" s="46"/>
      <c r="DV1960" s="46"/>
      <c r="DW1960" s="46"/>
      <c r="DX1960" s="46"/>
      <c r="DY1960" s="46"/>
      <c r="DZ1960" s="49"/>
      <c r="EA1960" s="41"/>
      <c r="EB1960" s="107"/>
      <c r="EC1960" s="46"/>
      <c r="ED1960" s="46"/>
      <c r="EE1960" s="110"/>
      <c r="EF1960" s="5"/>
      <c r="EG1960" s="10"/>
      <c r="EH1960" s="106"/>
      <c r="EI1960" s="1"/>
      <c r="EJ1960" s="11"/>
      <c r="EK1960" s="46"/>
      <c r="EL1960" s="46"/>
      <c r="EM1960" s="46"/>
      <c r="EN1960" s="46"/>
      <c r="EO1960" s="46"/>
      <c r="EP1960" s="46"/>
      <c r="EQ1960" s="49"/>
      <c r="ER1960" s="41"/>
      <c r="ES1960" s="107"/>
      <c r="ET1960" s="46"/>
      <c r="EU1960" s="46"/>
      <c r="EV1960" s="110"/>
      <c r="EW1960" s="5"/>
      <c r="EX1960" s="10"/>
      <c r="EY1960" s="106"/>
      <c r="EZ1960" s="1"/>
      <c r="FA1960" s="11"/>
      <c r="FB1960" s="46"/>
      <c r="FC1960" s="46"/>
      <c r="FD1960" s="46"/>
      <c r="FE1960" s="46"/>
      <c r="FF1960" s="46"/>
      <c r="FG1960" s="46"/>
      <c r="FH1960" s="49"/>
      <c r="FI1960" s="41"/>
      <c r="FJ1960" s="107"/>
      <c r="FK1960" s="46"/>
      <c r="FL1960" s="46"/>
      <c r="FM1960" s="110"/>
      <c r="FN1960" s="5"/>
      <c r="FO1960" s="10"/>
      <c r="FP1960" s="106"/>
      <c r="FQ1960" s="1"/>
      <c r="FR1960" s="11"/>
      <c r="FS1960" s="46"/>
      <c r="FT1960" s="46"/>
      <c r="FU1960" s="46"/>
      <c r="FV1960" s="46"/>
      <c r="FW1960" s="46"/>
      <c r="FX1960" s="46"/>
      <c r="FY1960" s="49"/>
      <c r="FZ1960" s="41"/>
      <c r="GA1960" s="107"/>
      <c r="GB1960" s="46"/>
      <c r="GC1960" s="46"/>
      <c r="GD1960" s="110"/>
      <c r="GE1960" s="5"/>
      <c r="GF1960" s="10"/>
      <c r="GG1960" s="106"/>
      <c r="GH1960" s="1"/>
      <c r="GI1960" s="11"/>
      <c r="GJ1960" s="46"/>
      <c r="GK1960" s="46"/>
      <c r="GL1960" s="46"/>
      <c r="GM1960" s="46"/>
      <c r="GN1960" s="46"/>
      <c r="GO1960" s="46"/>
      <c r="GP1960" s="49"/>
      <c r="GQ1960" s="41"/>
      <c r="GR1960" s="107"/>
      <c r="GS1960" s="46"/>
      <c r="GT1960" s="46"/>
      <c r="GU1960" s="110"/>
      <c r="GV1960" s="5"/>
      <c r="GW1960" s="10"/>
      <c r="GX1960" s="106"/>
      <c r="GY1960" s="1"/>
      <c r="GZ1960" s="11"/>
      <c r="HA1960" s="46"/>
      <c r="HB1960" s="46"/>
      <c r="HC1960" s="46"/>
      <c r="HD1960" s="46"/>
      <c r="HE1960" s="46"/>
      <c r="HF1960" s="46"/>
      <c r="HG1960" s="49"/>
      <c r="HH1960" s="41"/>
      <c r="HI1960" s="107"/>
      <c r="HJ1960" s="46"/>
      <c r="HK1960" s="46"/>
      <c r="HL1960" s="110"/>
      <c r="HM1960" s="5"/>
      <c r="HN1960" s="10"/>
      <c r="HO1960" s="106"/>
      <c r="HP1960" s="1"/>
      <c r="HQ1960" s="11"/>
      <c r="HR1960" s="46"/>
      <c r="HS1960" s="46"/>
      <c r="HT1960" s="46"/>
      <c r="HU1960" s="46"/>
      <c r="HV1960" s="46"/>
      <c r="HW1960" s="46"/>
      <c r="HX1960" s="49"/>
      <c r="HY1960" s="41"/>
      <c r="HZ1960" s="107"/>
      <c r="IA1960" s="46"/>
      <c r="IB1960" s="46"/>
      <c r="IC1960" s="110"/>
      <c r="ID1960" s="5"/>
    </row>
    <row r="1961" spans="1:238" s="51" customFormat="1" ht="18.75" customHeight="1">
      <c r="A1961" s="43">
        <v>150938</v>
      </c>
      <c r="B1961" s="368" t="s">
        <v>4348</v>
      </c>
      <c r="C1961" s="13">
        <v>604.45000000000005</v>
      </c>
      <c r="D1961" s="11"/>
      <c r="E1961" s="11" t="s">
        <v>2259</v>
      </c>
      <c r="F1961" s="32" t="s">
        <v>1650</v>
      </c>
      <c r="G1961" s="117">
        <v>1</v>
      </c>
      <c r="H1961" s="117">
        <v>1</v>
      </c>
      <c r="I1961" s="117">
        <v>1</v>
      </c>
      <c r="J1961" s="117" t="s">
        <v>1198</v>
      </c>
      <c r="K1961" s="117" t="s">
        <v>1198</v>
      </c>
      <c r="L1961" s="117" t="s">
        <v>1198</v>
      </c>
      <c r="M1961" s="118">
        <v>6925808301743</v>
      </c>
      <c r="N1961" s="369"/>
      <c r="O1961" s="41">
        <f t="shared" si="246"/>
        <v>0</v>
      </c>
      <c r="P1961" s="47">
        <f t="shared" si="247"/>
        <v>0</v>
      </c>
      <c r="Q1961" s="47">
        <f t="shared" si="249"/>
        <v>0</v>
      </c>
      <c r="R1961" s="47">
        <f t="shared" si="249"/>
        <v>0</v>
      </c>
      <c r="S1961" s="106"/>
      <c r="T1961" s="1"/>
      <c r="U1961" s="11"/>
      <c r="V1961" s="46"/>
      <c r="W1961" s="46"/>
      <c r="X1961" s="46"/>
      <c r="Y1961" s="46"/>
      <c r="Z1961" s="46"/>
      <c r="AA1961" s="46"/>
      <c r="AB1961" s="49"/>
      <c r="AC1961" s="41"/>
      <c r="AD1961" s="107"/>
      <c r="AE1961" s="46"/>
      <c r="AF1961" s="46"/>
      <c r="AG1961" s="110"/>
      <c r="AH1961" s="5"/>
      <c r="AI1961" s="10"/>
      <c r="AJ1961" s="106"/>
      <c r="AK1961" s="1"/>
      <c r="AL1961" s="11"/>
      <c r="AM1961" s="46"/>
      <c r="AN1961" s="46"/>
      <c r="AO1961" s="46"/>
      <c r="AP1961" s="46"/>
      <c r="AQ1961" s="46"/>
      <c r="AR1961" s="46"/>
      <c r="AS1961" s="49"/>
      <c r="AT1961" s="41"/>
      <c r="AU1961" s="107"/>
      <c r="AV1961" s="46"/>
      <c r="AW1961" s="46"/>
      <c r="AX1961" s="110"/>
      <c r="AY1961" s="5"/>
      <c r="AZ1961" s="10"/>
      <c r="BA1961" s="106"/>
      <c r="BB1961" s="1"/>
      <c r="BC1961" s="11"/>
      <c r="BD1961" s="46"/>
      <c r="BE1961" s="46"/>
      <c r="BF1961" s="46"/>
      <c r="BG1961" s="46"/>
      <c r="BH1961" s="46"/>
      <c r="BI1961" s="46"/>
      <c r="BJ1961" s="49"/>
      <c r="BK1961" s="41"/>
      <c r="BL1961" s="107"/>
      <c r="BM1961" s="46"/>
      <c r="BN1961" s="46"/>
      <c r="BO1961" s="110"/>
      <c r="BP1961" s="5"/>
      <c r="BQ1961" s="10"/>
      <c r="BR1961" s="106"/>
      <c r="BS1961" s="1"/>
      <c r="BT1961" s="11"/>
      <c r="BU1961" s="46"/>
      <c r="BV1961" s="46"/>
      <c r="BW1961" s="46"/>
      <c r="BX1961" s="46"/>
      <c r="BY1961" s="46"/>
      <c r="BZ1961" s="46"/>
      <c r="CA1961" s="49"/>
      <c r="CB1961" s="41"/>
      <c r="CC1961" s="107"/>
      <c r="CD1961" s="46"/>
      <c r="CE1961" s="46"/>
      <c r="CF1961" s="110"/>
      <c r="CG1961" s="5"/>
      <c r="CH1961" s="10"/>
      <c r="CI1961" s="106"/>
      <c r="CJ1961" s="1"/>
      <c r="CK1961" s="11"/>
      <c r="CL1961" s="46"/>
      <c r="CM1961" s="46"/>
      <c r="CN1961" s="46"/>
      <c r="CO1961" s="46"/>
      <c r="CP1961" s="46"/>
      <c r="CQ1961" s="46"/>
      <c r="CR1961" s="49"/>
      <c r="CS1961" s="41"/>
      <c r="CT1961" s="107"/>
      <c r="CU1961" s="46"/>
      <c r="CV1961" s="46"/>
      <c r="CW1961" s="110"/>
      <c r="CX1961" s="5"/>
      <c r="CY1961" s="10"/>
      <c r="CZ1961" s="106"/>
      <c r="DA1961" s="1"/>
      <c r="DB1961" s="11"/>
      <c r="DC1961" s="46"/>
      <c r="DD1961" s="46"/>
      <c r="DE1961" s="46"/>
      <c r="DF1961" s="46"/>
      <c r="DG1961" s="46"/>
      <c r="DH1961" s="46"/>
      <c r="DI1961" s="49"/>
      <c r="DJ1961" s="41"/>
      <c r="DK1961" s="107"/>
      <c r="DL1961" s="46"/>
      <c r="DM1961" s="46"/>
      <c r="DN1961" s="110"/>
      <c r="DO1961" s="5"/>
      <c r="DP1961" s="10"/>
      <c r="DQ1961" s="106"/>
      <c r="DR1961" s="1"/>
      <c r="DS1961" s="11"/>
      <c r="DT1961" s="46"/>
      <c r="DU1961" s="46"/>
      <c r="DV1961" s="46"/>
      <c r="DW1961" s="46"/>
      <c r="DX1961" s="46"/>
      <c r="DY1961" s="46"/>
      <c r="DZ1961" s="49"/>
      <c r="EA1961" s="41"/>
      <c r="EB1961" s="107"/>
      <c r="EC1961" s="46"/>
      <c r="ED1961" s="46"/>
      <c r="EE1961" s="110"/>
      <c r="EF1961" s="5"/>
      <c r="EG1961" s="10"/>
      <c r="EH1961" s="106"/>
      <c r="EI1961" s="1"/>
      <c r="EJ1961" s="11"/>
      <c r="EK1961" s="46"/>
      <c r="EL1961" s="46"/>
      <c r="EM1961" s="46"/>
      <c r="EN1961" s="46"/>
      <c r="EO1961" s="46"/>
      <c r="EP1961" s="46"/>
      <c r="EQ1961" s="49"/>
      <c r="ER1961" s="41"/>
      <c r="ES1961" s="107"/>
      <c r="ET1961" s="46"/>
      <c r="EU1961" s="46"/>
      <c r="EV1961" s="110"/>
      <c r="EW1961" s="5"/>
      <c r="EX1961" s="10"/>
      <c r="EY1961" s="106"/>
      <c r="EZ1961" s="1"/>
      <c r="FA1961" s="11"/>
      <c r="FB1961" s="46"/>
      <c r="FC1961" s="46"/>
      <c r="FD1961" s="46"/>
      <c r="FE1961" s="46"/>
      <c r="FF1961" s="46"/>
      <c r="FG1961" s="46"/>
      <c r="FH1961" s="49"/>
      <c r="FI1961" s="41"/>
      <c r="FJ1961" s="107"/>
      <c r="FK1961" s="46"/>
      <c r="FL1961" s="46"/>
      <c r="FM1961" s="110"/>
      <c r="FN1961" s="5"/>
      <c r="FO1961" s="10"/>
      <c r="FP1961" s="106"/>
      <c r="FQ1961" s="1"/>
      <c r="FR1961" s="11"/>
      <c r="FS1961" s="46"/>
      <c r="FT1961" s="46"/>
      <c r="FU1961" s="46"/>
      <c r="FV1961" s="46"/>
      <c r="FW1961" s="46"/>
      <c r="FX1961" s="46"/>
      <c r="FY1961" s="49"/>
      <c r="FZ1961" s="41"/>
      <c r="GA1961" s="107"/>
      <c r="GB1961" s="46"/>
      <c r="GC1961" s="46"/>
      <c r="GD1961" s="110"/>
      <c r="GE1961" s="5"/>
      <c r="GF1961" s="10"/>
      <c r="GG1961" s="106"/>
      <c r="GH1961" s="1"/>
      <c r="GI1961" s="11"/>
      <c r="GJ1961" s="46"/>
      <c r="GK1961" s="46"/>
      <c r="GL1961" s="46"/>
      <c r="GM1961" s="46"/>
      <c r="GN1961" s="46"/>
      <c r="GO1961" s="46"/>
      <c r="GP1961" s="49"/>
      <c r="GQ1961" s="41"/>
      <c r="GR1961" s="107"/>
      <c r="GS1961" s="46"/>
      <c r="GT1961" s="46"/>
      <c r="GU1961" s="110"/>
      <c r="GV1961" s="5"/>
      <c r="GW1961" s="10"/>
      <c r="GX1961" s="106"/>
      <c r="GY1961" s="1"/>
      <c r="GZ1961" s="11"/>
      <c r="HA1961" s="46"/>
      <c r="HB1961" s="46"/>
      <c r="HC1961" s="46"/>
      <c r="HD1961" s="46"/>
      <c r="HE1961" s="46"/>
      <c r="HF1961" s="46"/>
      <c r="HG1961" s="49"/>
      <c r="HH1961" s="41"/>
      <c r="HI1961" s="107"/>
      <c r="HJ1961" s="46"/>
      <c r="HK1961" s="46"/>
      <c r="HL1961" s="110"/>
      <c r="HM1961" s="5"/>
      <c r="HN1961" s="10"/>
      <c r="HO1961" s="106"/>
      <c r="HP1961" s="1"/>
      <c r="HQ1961" s="11"/>
      <c r="HR1961" s="46"/>
      <c r="HS1961" s="46"/>
      <c r="HT1961" s="46"/>
      <c r="HU1961" s="46"/>
      <c r="HV1961" s="46"/>
      <c r="HW1961" s="46"/>
      <c r="HX1961" s="49"/>
      <c r="HY1961" s="41"/>
      <c r="HZ1961" s="107"/>
      <c r="IA1961" s="46"/>
      <c r="IB1961" s="46"/>
      <c r="IC1961" s="110"/>
      <c r="ID1961" s="5"/>
    </row>
    <row r="1962" spans="1:238" s="51" customFormat="1" ht="18.75" customHeight="1">
      <c r="A1962" s="43">
        <v>150936</v>
      </c>
      <c r="B1962" s="368" t="s">
        <v>4349</v>
      </c>
      <c r="C1962" s="13">
        <v>604.45000000000005</v>
      </c>
      <c r="D1962" s="11"/>
      <c r="E1962" s="11" t="s">
        <v>2259</v>
      </c>
      <c r="F1962" s="32" t="s">
        <v>1650</v>
      </c>
      <c r="G1962" s="117">
        <v>1</v>
      </c>
      <c r="H1962" s="117">
        <v>1</v>
      </c>
      <c r="I1962" s="117">
        <v>1</v>
      </c>
      <c r="J1962" s="117" t="s">
        <v>1198</v>
      </c>
      <c r="K1962" s="117" t="s">
        <v>1198</v>
      </c>
      <c r="L1962" s="117" t="s">
        <v>1198</v>
      </c>
      <c r="M1962" s="118">
        <v>6925808301736</v>
      </c>
      <c r="N1962" s="369"/>
      <c r="O1962" s="41">
        <f t="shared" si="246"/>
        <v>0</v>
      </c>
      <c r="P1962" s="47">
        <f t="shared" si="247"/>
        <v>0</v>
      </c>
      <c r="Q1962" s="47">
        <f t="shared" si="249"/>
        <v>0</v>
      </c>
      <c r="R1962" s="47">
        <f t="shared" si="249"/>
        <v>0</v>
      </c>
      <c r="S1962" s="106"/>
      <c r="T1962" s="1"/>
      <c r="U1962" s="11"/>
      <c r="V1962" s="46"/>
      <c r="W1962" s="46"/>
      <c r="X1962" s="46"/>
      <c r="Y1962" s="46"/>
      <c r="Z1962" s="46"/>
      <c r="AA1962" s="46"/>
      <c r="AB1962" s="49"/>
      <c r="AC1962" s="41"/>
      <c r="AD1962" s="107"/>
      <c r="AE1962" s="46"/>
      <c r="AF1962" s="46"/>
      <c r="AG1962" s="110"/>
      <c r="AH1962" s="5"/>
      <c r="AI1962" s="10"/>
      <c r="AJ1962" s="106"/>
      <c r="AK1962" s="1"/>
      <c r="AL1962" s="11"/>
      <c r="AM1962" s="46"/>
      <c r="AN1962" s="46"/>
      <c r="AO1962" s="46"/>
      <c r="AP1962" s="46"/>
      <c r="AQ1962" s="46"/>
      <c r="AR1962" s="46"/>
      <c r="AS1962" s="49"/>
      <c r="AT1962" s="41"/>
      <c r="AU1962" s="107"/>
      <c r="AV1962" s="46"/>
      <c r="AW1962" s="46"/>
      <c r="AX1962" s="110"/>
      <c r="AY1962" s="5"/>
      <c r="AZ1962" s="10"/>
      <c r="BA1962" s="106"/>
      <c r="BB1962" s="1"/>
      <c r="BC1962" s="11"/>
      <c r="BD1962" s="46"/>
      <c r="BE1962" s="46"/>
      <c r="BF1962" s="46"/>
      <c r="BG1962" s="46"/>
      <c r="BH1962" s="46"/>
      <c r="BI1962" s="46"/>
      <c r="BJ1962" s="49"/>
      <c r="BK1962" s="41"/>
      <c r="BL1962" s="107"/>
      <c r="BM1962" s="46"/>
      <c r="BN1962" s="46"/>
      <c r="BO1962" s="110"/>
      <c r="BP1962" s="5"/>
      <c r="BQ1962" s="10"/>
      <c r="BR1962" s="106"/>
      <c r="BS1962" s="1"/>
      <c r="BT1962" s="11"/>
      <c r="BU1962" s="46"/>
      <c r="BV1962" s="46"/>
      <c r="BW1962" s="46"/>
      <c r="BX1962" s="46"/>
      <c r="BY1962" s="46"/>
      <c r="BZ1962" s="46"/>
      <c r="CA1962" s="49"/>
      <c r="CB1962" s="41"/>
      <c r="CC1962" s="107"/>
      <c r="CD1962" s="46"/>
      <c r="CE1962" s="46"/>
      <c r="CF1962" s="110"/>
      <c r="CG1962" s="5"/>
      <c r="CH1962" s="10"/>
      <c r="CI1962" s="106"/>
      <c r="CJ1962" s="1"/>
      <c r="CK1962" s="11"/>
      <c r="CL1962" s="46"/>
      <c r="CM1962" s="46"/>
      <c r="CN1962" s="46"/>
      <c r="CO1962" s="46"/>
      <c r="CP1962" s="46"/>
      <c r="CQ1962" s="46"/>
      <c r="CR1962" s="49"/>
      <c r="CS1962" s="41"/>
      <c r="CT1962" s="107"/>
      <c r="CU1962" s="46"/>
      <c r="CV1962" s="46"/>
      <c r="CW1962" s="110"/>
      <c r="CX1962" s="5"/>
      <c r="CY1962" s="10"/>
      <c r="CZ1962" s="106"/>
      <c r="DA1962" s="1"/>
      <c r="DB1962" s="11"/>
      <c r="DC1962" s="46"/>
      <c r="DD1962" s="46"/>
      <c r="DE1962" s="46"/>
      <c r="DF1962" s="46"/>
      <c r="DG1962" s="46"/>
      <c r="DH1962" s="46"/>
      <c r="DI1962" s="49"/>
      <c r="DJ1962" s="41"/>
      <c r="DK1962" s="107"/>
      <c r="DL1962" s="46"/>
      <c r="DM1962" s="46"/>
      <c r="DN1962" s="110"/>
      <c r="DO1962" s="5"/>
      <c r="DP1962" s="10"/>
      <c r="DQ1962" s="106"/>
      <c r="DR1962" s="1"/>
      <c r="DS1962" s="11"/>
      <c r="DT1962" s="46"/>
      <c r="DU1962" s="46"/>
      <c r="DV1962" s="46"/>
      <c r="DW1962" s="46"/>
      <c r="DX1962" s="46"/>
      <c r="DY1962" s="46"/>
      <c r="DZ1962" s="49"/>
      <c r="EA1962" s="41"/>
      <c r="EB1962" s="107"/>
      <c r="EC1962" s="46"/>
      <c r="ED1962" s="46"/>
      <c r="EE1962" s="110"/>
      <c r="EF1962" s="5"/>
      <c r="EG1962" s="10"/>
      <c r="EH1962" s="106"/>
      <c r="EI1962" s="1"/>
      <c r="EJ1962" s="11"/>
      <c r="EK1962" s="46"/>
      <c r="EL1962" s="46"/>
      <c r="EM1962" s="46"/>
      <c r="EN1962" s="46"/>
      <c r="EO1962" s="46"/>
      <c r="EP1962" s="46"/>
      <c r="EQ1962" s="49"/>
      <c r="ER1962" s="41"/>
      <c r="ES1962" s="107"/>
      <c r="ET1962" s="46"/>
      <c r="EU1962" s="46"/>
      <c r="EV1962" s="110"/>
      <c r="EW1962" s="5"/>
      <c r="EX1962" s="10"/>
      <c r="EY1962" s="106"/>
      <c r="EZ1962" s="1"/>
      <c r="FA1962" s="11"/>
      <c r="FB1962" s="46"/>
      <c r="FC1962" s="46"/>
      <c r="FD1962" s="46"/>
      <c r="FE1962" s="46"/>
      <c r="FF1962" s="46"/>
      <c r="FG1962" s="46"/>
      <c r="FH1962" s="49"/>
      <c r="FI1962" s="41"/>
      <c r="FJ1962" s="107"/>
      <c r="FK1962" s="46"/>
      <c r="FL1962" s="46"/>
      <c r="FM1962" s="110"/>
      <c r="FN1962" s="5"/>
      <c r="FO1962" s="10"/>
      <c r="FP1962" s="106"/>
      <c r="FQ1962" s="1"/>
      <c r="FR1962" s="11"/>
      <c r="FS1962" s="46"/>
      <c r="FT1962" s="46"/>
      <c r="FU1962" s="46"/>
      <c r="FV1962" s="46"/>
      <c r="FW1962" s="46"/>
      <c r="FX1962" s="46"/>
      <c r="FY1962" s="49"/>
      <c r="FZ1962" s="41"/>
      <c r="GA1962" s="107"/>
      <c r="GB1962" s="46"/>
      <c r="GC1962" s="46"/>
      <c r="GD1962" s="110"/>
      <c r="GE1962" s="5"/>
      <c r="GF1962" s="10"/>
      <c r="GG1962" s="106"/>
      <c r="GH1962" s="1"/>
      <c r="GI1962" s="11"/>
      <c r="GJ1962" s="46"/>
      <c r="GK1962" s="46"/>
      <c r="GL1962" s="46"/>
      <c r="GM1962" s="46"/>
      <c r="GN1962" s="46"/>
      <c r="GO1962" s="46"/>
      <c r="GP1962" s="49"/>
      <c r="GQ1962" s="41"/>
      <c r="GR1962" s="107"/>
      <c r="GS1962" s="46"/>
      <c r="GT1962" s="46"/>
      <c r="GU1962" s="110"/>
      <c r="GV1962" s="5"/>
      <c r="GW1962" s="10"/>
      <c r="GX1962" s="106"/>
      <c r="GY1962" s="1"/>
      <c r="GZ1962" s="11"/>
      <c r="HA1962" s="46"/>
      <c r="HB1962" s="46"/>
      <c r="HC1962" s="46"/>
      <c r="HD1962" s="46"/>
      <c r="HE1962" s="46"/>
      <c r="HF1962" s="46"/>
      <c r="HG1962" s="49"/>
      <c r="HH1962" s="41"/>
      <c r="HI1962" s="107"/>
      <c r="HJ1962" s="46"/>
      <c r="HK1962" s="46"/>
      <c r="HL1962" s="110"/>
      <c r="HM1962" s="5"/>
      <c r="HN1962" s="10"/>
      <c r="HO1962" s="106"/>
      <c r="HP1962" s="1"/>
      <c r="HQ1962" s="11"/>
      <c r="HR1962" s="46"/>
      <c r="HS1962" s="46"/>
      <c r="HT1962" s="46"/>
      <c r="HU1962" s="46"/>
      <c r="HV1962" s="46"/>
      <c r="HW1962" s="46"/>
      <c r="HX1962" s="49"/>
      <c r="HY1962" s="41"/>
      <c r="HZ1962" s="107"/>
      <c r="IA1962" s="46"/>
      <c r="IB1962" s="46"/>
      <c r="IC1962" s="110"/>
      <c r="ID1962" s="5"/>
    </row>
    <row r="1963" spans="1:238" ht="18.75" customHeight="1">
      <c r="A1963" s="50">
        <v>150939</v>
      </c>
      <c r="B1963" s="10" t="s">
        <v>4350</v>
      </c>
      <c r="C1963" s="13">
        <v>766.45</v>
      </c>
      <c r="D1963" s="11"/>
      <c r="E1963" s="11" t="s">
        <v>2259</v>
      </c>
      <c r="F1963" s="11" t="s">
        <v>1650</v>
      </c>
      <c r="G1963" s="46">
        <v>1</v>
      </c>
      <c r="H1963" s="46">
        <v>1</v>
      </c>
      <c r="I1963" s="46">
        <v>1</v>
      </c>
      <c r="J1963" s="46" t="s">
        <v>1198</v>
      </c>
      <c r="K1963" s="46" t="s">
        <v>1198</v>
      </c>
      <c r="L1963" s="46" t="s">
        <v>1198</v>
      </c>
      <c r="M1963" s="49">
        <v>6925808301750</v>
      </c>
      <c r="N1963" s="107"/>
      <c r="O1963" s="41">
        <f t="shared" si="246"/>
        <v>0</v>
      </c>
      <c r="P1963" s="47">
        <f t="shared" si="247"/>
        <v>0</v>
      </c>
      <c r="Q1963" s="47">
        <f t="shared" si="249"/>
        <v>0</v>
      </c>
      <c r="R1963" s="47">
        <f t="shared" si="249"/>
        <v>0</v>
      </c>
    </row>
    <row r="1964" spans="1:238" s="51" customFormat="1" ht="18.75" customHeight="1">
      <c r="A1964" s="50">
        <v>150950</v>
      </c>
      <c r="B1964" s="10" t="s">
        <v>4351</v>
      </c>
      <c r="C1964" s="13">
        <v>1635.63</v>
      </c>
      <c r="D1964" s="11"/>
      <c r="E1964" s="11" t="s">
        <v>2259</v>
      </c>
      <c r="F1964" s="11" t="s">
        <v>1650</v>
      </c>
      <c r="G1964" s="46">
        <v>1</v>
      </c>
      <c r="H1964" s="46">
        <v>1</v>
      </c>
      <c r="I1964" s="46">
        <v>1</v>
      </c>
      <c r="J1964" s="46" t="s">
        <v>1198</v>
      </c>
      <c r="K1964" s="46" t="s">
        <v>1198</v>
      </c>
      <c r="L1964" s="46" t="s">
        <v>1198</v>
      </c>
      <c r="M1964" s="49">
        <v>6925808301798</v>
      </c>
      <c r="N1964" s="107"/>
      <c r="O1964" s="41">
        <f t="shared" si="246"/>
        <v>0</v>
      </c>
      <c r="P1964" s="47">
        <f t="shared" si="247"/>
        <v>0</v>
      </c>
      <c r="Q1964" s="47">
        <f t="shared" si="249"/>
        <v>0</v>
      </c>
      <c r="R1964" s="47">
        <f t="shared" si="249"/>
        <v>0</v>
      </c>
    </row>
    <row r="1965" spans="1:238" s="69" customFormat="1" ht="18.75" customHeight="1">
      <c r="A1965" s="50">
        <v>900243</v>
      </c>
      <c r="B1965" s="10" t="s">
        <v>4352</v>
      </c>
      <c r="C1965" s="13">
        <v>889.22</v>
      </c>
      <c r="D1965" s="11"/>
      <c r="E1965" s="11" t="s">
        <v>2259</v>
      </c>
      <c r="F1965" s="11" t="s">
        <v>0</v>
      </c>
      <c r="G1965" s="46">
        <v>1</v>
      </c>
      <c r="H1965" s="46">
        <v>1</v>
      </c>
      <c r="I1965" s="46">
        <v>1</v>
      </c>
      <c r="J1965" s="46" t="s">
        <v>1198</v>
      </c>
      <c r="K1965" s="46" t="s">
        <v>1198</v>
      </c>
      <c r="L1965" s="46" t="s">
        <v>1198</v>
      </c>
      <c r="M1965" s="49">
        <v>6925808300494</v>
      </c>
      <c r="N1965" s="107"/>
      <c r="O1965" s="41">
        <f t="shared" si="246"/>
        <v>0</v>
      </c>
      <c r="P1965" s="47">
        <f t="shared" si="247"/>
        <v>0</v>
      </c>
      <c r="Q1965" s="47">
        <f t="shared" si="249"/>
        <v>0</v>
      </c>
      <c r="R1965" s="47">
        <f t="shared" si="249"/>
        <v>0</v>
      </c>
    </row>
    <row r="1966" spans="1:238" s="51" customFormat="1" ht="18.75" customHeight="1">
      <c r="A1966" s="50">
        <v>150794</v>
      </c>
      <c r="B1966" s="10" t="s">
        <v>4353</v>
      </c>
      <c r="C1966" s="13">
        <v>889.22</v>
      </c>
      <c r="D1966" s="11"/>
      <c r="E1966" s="11" t="s">
        <v>2259</v>
      </c>
      <c r="F1966" s="11" t="s">
        <v>0</v>
      </c>
      <c r="G1966" s="46">
        <v>1</v>
      </c>
      <c r="H1966" s="46">
        <v>1</v>
      </c>
      <c r="I1966" s="46">
        <v>1</v>
      </c>
      <c r="J1966" s="46" t="s">
        <v>1198</v>
      </c>
      <c r="K1966" s="46" t="s">
        <v>1198</v>
      </c>
      <c r="L1966" s="46" t="s">
        <v>1198</v>
      </c>
      <c r="M1966" s="49">
        <v>6925808300517</v>
      </c>
      <c r="N1966" s="107"/>
      <c r="O1966" s="41">
        <f t="shared" si="246"/>
        <v>0</v>
      </c>
      <c r="P1966" s="47">
        <f t="shared" si="247"/>
        <v>0</v>
      </c>
      <c r="Q1966" s="47">
        <f t="shared" si="249"/>
        <v>0</v>
      </c>
      <c r="R1966" s="47">
        <f t="shared" si="249"/>
        <v>0</v>
      </c>
    </row>
    <row r="1967" spans="1:238" s="51" customFormat="1" ht="18.75" customHeight="1">
      <c r="A1967" s="50">
        <v>150795</v>
      </c>
      <c r="B1967" s="10" t="s">
        <v>4354</v>
      </c>
      <c r="C1967" s="13">
        <v>907.46</v>
      </c>
      <c r="D1967" s="11"/>
      <c r="E1967" s="11" t="s">
        <v>2259</v>
      </c>
      <c r="F1967" s="11" t="s">
        <v>0</v>
      </c>
      <c r="G1967" s="46">
        <v>1</v>
      </c>
      <c r="H1967" s="46">
        <v>1</v>
      </c>
      <c r="I1967" s="46">
        <v>1</v>
      </c>
      <c r="J1967" s="46" t="s">
        <v>1198</v>
      </c>
      <c r="K1967" s="46" t="s">
        <v>1198</v>
      </c>
      <c r="L1967" s="46" t="s">
        <v>1198</v>
      </c>
      <c r="M1967" s="49">
        <v>6925808300524</v>
      </c>
      <c r="N1967" s="107"/>
      <c r="O1967" s="41">
        <f t="shared" si="246"/>
        <v>0</v>
      </c>
      <c r="P1967" s="47">
        <f t="shared" si="247"/>
        <v>0</v>
      </c>
      <c r="Q1967" s="47">
        <f t="shared" si="249"/>
        <v>0</v>
      </c>
      <c r="R1967" s="47">
        <f t="shared" si="249"/>
        <v>0</v>
      </c>
    </row>
    <row r="1968" spans="1:238" s="69" customFormat="1" ht="18.75" customHeight="1">
      <c r="A1968" s="50">
        <v>150796</v>
      </c>
      <c r="B1968" s="10" t="s">
        <v>4355</v>
      </c>
      <c r="C1968" s="13">
        <v>2212.88</v>
      </c>
      <c r="D1968" s="11"/>
      <c r="E1968" s="11" t="s">
        <v>2259</v>
      </c>
      <c r="F1968" s="11" t="s">
        <v>0</v>
      </c>
      <c r="G1968" s="46">
        <v>1</v>
      </c>
      <c r="H1968" s="46">
        <v>1</v>
      </c>
      <c r="I1968" s="46">
        <v>1</v>
      </c>
      <c r="J1968" s="46" t="s">
        <v>1198</v>
      </c>
      <c r="K1968" s="46" t="s">
        <v>1198</v>
      </c>
      <c r="L1968" s="46" t="s">
        <v>1198</v>
      </c>
      <c r="M1968" s="49">
        <v>6941339555844</v>
      </c>
      <c r="N1968" s="107"/>
      <c r="O1968" s="41">
        <f t="shared" si="246"/>
        <v>0</v>
      </c>
      <c r="P1968" s="47">
        <f t="shared" si="247"/>
        <v>0</v>
      </c>
      <c r="Q1968" s="47">
        <f t="shared" si="249"/>
        <v>0</v>
      </c>
      <c r="R1968" s="47">
        <f t="shared" si="249"/>
        <v>0</v>
      </c>
    </row>
    <row r="1969" spans="1:18" s="51" customFormat="1" ht="18.75" customHeight="1">
      <c r="A1969" s="50">
        <v>150881</v>
      </c>
      <c r="B1969" s="10" t="s">
        <v>4356</v>
      </c>
      <c r="C1969" s="13">
        <v>14822.18</v>
      </c>
      <c r="D1969" s="11"/>
      <c r="E1969" s="11" t="s">
        <v>2259</v>
      </c>
      <c r="F1969" s="11" t="s">
        <v>0</v>
      </c>
      <c r="G1969" s="46">
        <v>1</v>
      </c>
      <c r="H1969" s="46">
        <v>1</v>
      </c>
      <c r="I1969" s="46">
        <v>1</v>
      </c>
      <c r="J1969" s="46" t="s">
        <v>1198</v>
      </c>
      <c r="K1969" s="46" t="s">
        <v>1198</v>
      </c>
      <c r="L1969" s="46" t="s">
        <v>1198</v>
      </c>
      <c r="M1969" s="49">
        <v>6925808301453</v>
      </c>
      <c r="N1969" s="107"/>
      <c r="O1969" s="41">
        <f t="shared" si="246"/>
        <v>0</v>
      </c>
      <c r="P1969" s="47">
        <f t="shared" si="247"/>
        <v>0</v>
      </c>
      <c r="Q1969" s="47">
        <f t="shared" si="249"/>
        <v>0</v>
      </c>
      <c r="R1969" s="47">
        <f t="shared" si="249"/>
        <v>0</v>
      </c>
    </row>
    <row r="1970" spans="1:18" s="51" customFormat="1" ht="18.75" customHeight="1">
      <c r="A1970" s="50">
        <v>150882</v>
      </c>
      <c r="B1970" s="10" t="s">
        <v>4357</v>
      </c>
      <c r="C1970" s="13">
        <v>14597.8</v>
      </c>
      <c r="D1970" s="11"/>
      <c r="E1970" s="11" t="s">
        <v>2259</v>
      </c>
      <c r="F1970" s="11" t="s">
        <v>0</v>
      </c>
      <c r="G1970" s="46">
        <v>1</v>
      </c>
      <c r="H1970" s="46">
        <v>1</v>
      </c>
      <c r="I1970" s="46">
        <v>1</v>
      </c>
      <c r="J1970" s="46" t="s">
        <v>1198</v>
      </c>
      <c r="K1970" s="46" t="s">
        <v>1198</v>
      </c>
      <c r="L1970" s="46" t="s">
        <v>1198</v>
      </c>
      <c r="M1970" s="49">
        <v>6925808301460</v>
      </c>
      <c r="N1970" s="107"/>
      <c r="O1970" s="41">
        <f t="shared" si="246"/>
        <v>0</v>
      </c>
      <c r="P1970" s="47">
        <f t="shared" si="247"/>
        <v>0</v>
      </c>
      <c r="Q1970" s="47">
        <f t="shared" si="249"/>
        <v>0</v>
      </c>
      <c r="R1970" s="47">
        <f t="shared" si="249"/>
        <v>0</v>
      </c>
    </row>
    <row r="1971" spans="1:18" s="51" customFormat="1" ht="18.75" customHeight="1">
      <c r="A1971" s="50">
        <v>150884</v>
      </c>
      <c r="B1971" s="10" t="s">
        <v>4358</v>
      </c>
      <c r="C1971" s="13">
        <v>36079.160000000003</v>
      </c>
      <c r="D1971" s="11"/>
      <c r="E1971" s="11" t="s">
        <v>2259</v>
      </c>
      <c r="F1971" s="11" t="s">
        <v>0</v>
      </c>
      <c r="G1971" s="46">
        <v>1</v>
      </c>
      <c r="H1971" s="46">
        <v>1</v>
      </c>
      <c r="I1971" s="46">
        <v>1</v>
      </c>
      <c r="J1971" s="46" t="s">
        <v>1198</v>
      </c>
      <c r="K1971" s="46" t="s">
        <v>1198</v>
      </c>
      <c r="L1971" s="46" t="s">
        <v>1198</v>
      </c>
      <c r="M1971" s="49">
        <v>6925808301484</v>
      </c>
      <c r="N1971" s="107"/>
      <c r="O1971" s="41">
        <f t="shared" si="246"/>
        <v>0</v>
      </c>
      <c r="P1971" s="47">
        <f t="shared" si="247"/>
        <v>0</v>
      </c>
      <c r="Q1971" s="47">
        <f t="shared" si="249"/>
        <v>0</v>
      </c>
      <c r="R1971" s="47">
        <f t="shared" si="249"/>
        <v>0</v>
      </c>
    </row>
    <row r="1972" spans="1:18" s="51" customFormat="1" ht="18.75" customHeight="1">
      <c r="A1972" s="50">
        <v>150890</v>
      </c>
      <c r="B1972" s="10" t="s">
        <v>4359</v>
      </c>
      <c r="C1972" s="13">
        <v>37195.64</v>
      </c>
      <c r="D1972" s="11"/>
      <c r="E1972" s="11" t="s">
        <v>2259</v>
      </c>
      <c r="F1972" s="11" t="s">
        <v>0</v>
      </c>
      <c r="G1972" s="46">
        <v>1</v>
      </c>
      <c r="H1972" s="46">
        <v>1</v>
      </c>
      <c r="I1972" s="46">
        <v>1</v>
      </c>
      <c r="J1972" s="46" t="s">
        <v>1198</v>
      </c>
      <c r="K1972" s="46" t="s">
        <v>1198</v>
      </c>
      <c r="L1972" s="46" t="s">
        <v>1198</v>
      </c>
      <c r="M1972" s="49">
        <v>6925808301507</v>
      </c>
      <c r="N1972" s="107"/>
      <c r="O1972" s="41">
        <f t="shared" si="246"/>
        <v>0</v>
      </c>
      <c r="P1972" s="47">
        <f t="shared" si="247"/>
        <v>0</v>
      </c>
      <c r="Q1972" s="47">
        <f t="shared" si="249"/>
        <v>0</v>
      </c>
      <c r="R1972" s="47">
        <f t="shared" si="249"/>
        <v>0</v>
      </c>
    </row>
    <row r="1973" spans="1:18" s="51" customFormat="1" ht="18.75" customHeight="1">
      <c r="A1973" s="50">
        <v>150848</v>
      </c>
      <c r="B1973" s="10" t="s">
        <v>4360</v>
      </c>
      <c r="C1973" s="13">
        <v>2785.03</v>
      </c>
      <c r="D1973" s="11"/>
      <c r="E1973" s="11" t="s">
        <v>2259</v>
      </c>
      <c r="F1973" s="11" t="s">
        <v>0</v>
      </c>
      <c r="G1973" s="46">
        <v>1</v>
      </c>
      <c r="H1973" s="46">
        <v>1</v>
      </c>
      <c r="I1973" s="46">
        <v>1</v>
      </c>
      <c r="J1973" s="46" t="s">
        <v>1198</v>
      </c>
      <c r="K1973" s="46" t="s">
        <v>1198</v>
      </c>
      <c r="L1973" s="46" t="s">
        <v>1198</v>
      </c>
      <c r="M1973" s="49">
        <v>6925808301095</v>
      </c>
      <c r="N1973" s="107"/>
      <c r="O1973" s="41">
        <f t="shared" si="246"/>
        <v>0</v>
      </c>
      <c r="P1973" s="47">
        <f t="shared" si="247"/>
        <v>0</v>
      </c>
      <c r="Q1973" s="47">
        <f t="shared" si="249"/>
        <v>0</v>
      </c>
      <c r="R1973" s="47">
        <f t="shared" si="249"/>
        <v>0</v>
      </c>
    </row>
    <row r="1974" spans="1:18" s="51" customFormat="1" ht="18.75" customHeight="1">
      <c r="A1974" s="50">
        <v>150847</v>
      </c>
      <c r="B1974" s="10" t="s">
        <v>4361</v>
      </c>
      <c r="C1974" s="13">
        <v>2062.92</v>
      </c>
      <c r="D1974" s="292"/>
      <c r="E1974" s="11" t="s">
        <v>2259</v>
      </c>
      <c r="F1974" s="11" t="s">
        <v>0</v>
      </c>
      <c r="G1974" s="46">
        <v>1</v>
      </c>
      <c r="H1974" s="46">
        <v>1</v>
      </c>
      <c r="I1974" s="46">
        <v>1</v>
      </c>
      <c r="J1974" s="46" t="s">
        <v>1198</v>
      </c>
      <c r="K1974" s="46" t="s">
        <v>1198</v>
      </c>
      <c r="L1974" s="46" t="s">
        <v>1198</v>
      </c>
      <c r="M1974" s="49" t="s">
        <v>2425</v>
      </c>
      <c r="N1974" s="107"/>
      <c r="O1974" s="41">
        <f t="shared" si="246"/>
        <v>0</v>
      </c>
      <c r="P1974" s="47">
        <f t="shared" si="247"/>
        <v>0</v>
      </c>
      <c r="Q1974" s="47">
        <f t="shared" si="249"/>
        <v>0</v>
      </c>
      <c r="R1974" s="47">
        <f t="shared" si="249"/>
        <v>0</v>
      </c>
    </row>
    <row r="1975" spans="1:18" s="51" customFormat="1" ht="18.75" customHeight="1">
      <c r="A1975" s="50">
        <v>150746</v>
      </c>
      <c r="B1975" s="10" t="s">
        <v>4362</v>
      </c>
      <c r="C1975" s="13">
        <v>2047.06</v>
      </c>
      <c r="D1975" s="292"/>
      <c r="E1975" s="11" t="s">
        <v>2259</v>
      </c>
      <c r="F1975" s="11" t="s">
        <v>0</v>
      </c>
      <c r="G1975" s="46">
        <v>1</v>
      </c>
      <c r="H1975" s="46">
        <v>1</v>
      </c>
      <c r="I1975" s="46">
        <v>1</v>
      </c>
      <c r="J1975" s="46" t="s">
        <v>1198</v>
      </c>
      <c r="K1975" s="46" t="s">
        <v>1198</v>
      </c>
      <c r="L1975" s="46" t="s">
        <v>1198</v>
      </c>
      <c r="M1975" s="49" t="s">
        <v>2425</v>
      </c>
      <c r="N1975" s="107"/>
      <c r="O1975" s="41">
        <f t="shared" si="246"/>
        <v>0</v>
      </c>
      <c r="P1975" s="47">
        <f t="shared" si="247"/>
        <v>0</v>
      </c>
      <c r="Q1975" s="47">
        <f t="shared" si="249"/>
        <v>0</v>
      </c>
      <c r="R1975" s="47">
        <f t="shared" si="249"/>
        <v>0</v>
      </c>
    </row>
    <row r="1976" spans="1:18" s="51" customFormat="1" ht="18.75" customHeight="1">
      <c r="A1976" s="50">
        <v>150747</v>
      </c>
      <c r="B1976" s="10" t="s">
        <v>4363</v>
      </c>
      <c r="C1976" s="13">
        <v>2763.62</v>
      </c>
      <c r="D1976" s="11"/>
      <c r="E1976" s="11" t="s">
        <v>2259</v>
      </c>
      <c r="F1976" s="11" t="s">
        <v>0</v>
      </c>
      <c r="G1976" s="46">
        <v>1</v>
      </c>
      <c r="H1976" s="46">
        <v>1</v>
      </c>
      <c r="I1976" s="46">
        <v>1</v>
      </c>
      <c r="J1976" s="46" t="s">
        <v>1198</v>
      </c>
      <c r="K1976" s="46" t="s">
        <v>1198</v>
      </c>
      <c r="L1976" s="46" t="s">
        <v>1198</v>
      </c>
      <c r="M1976" s="49">
        <v>6925808301279</v>
      </c>
      <c r="N1976" s="107"/>
      <c r="O1976" s="41">
        <f t="shared" si="246"/>
        <v>0</v>
      </c>
      <c r="P1976" s="47">
        <f t="shared" si="247"/>
        <v>0</v>
      </c>
      <c r="Q1976" s="47">
        <f t="shared" si="249"/>
        <v>0</v>
      </c>
      <c r="R1976" s="47">
        <f t="shared" si="249"/>
        <v>0</v>
      </c>
    </row>
    <row r="1977" spans="1:18" s="51" customFormat="1" ht="18.75" customHeight="1">
      <c r="A1977" s="50">
        <v>150851</v>
      </c>
      <c r="B1977" s="10" t="s">
        <v>4364</v>
      </c>
      <c r="C1977" s="13">
        <v>6976.46</v>
      </c>
      <c r="D1977" s="11"/>
      <c r="E1977" s="11" t="s">
        <v>2259</v>
      </c>
      <c r="F1977" s="11" t="s">
        <v>0</v>
      </c>
      <c r="G1977" s="46">
        <v>1</v>
      </c>
      <c r="H1977" s="46">
        <v>1</v>
      </c>
      <c r="I1977" s="46">
        <v>1</v>
      </c>
      <c r="J1977" s="46" t="s">
        <v>1198</v>
      </c>
      <c r="K1977" s="46" t="s">
        <v>1198</v>
      </c>
      <c r="L1977" s="46" t="s">
        <v>1198</v>
      </c>
      <c r="M1977" s="49">
        <v>6925808301125</v>
      </c>
      <c r="N1977" s="107"/>
      <c r="O1977" s="41">
        <f t="shared" si="246"/>
        <v>0</v>
      </c>
      <c r="P1977" s="47">
        <f t="shared" si="247"/>
        <v>0</v>
      </c>
      <c r="Q1977" s="47">
        <f t="shared" ref="Q1977:R1992" si="250">IFERROR(K1977/H1977*O1977,0)</f>
        <v>0</v>
      </c>
      <c r="R1977" s="47">
        <f t="shared" si="250"/>
        <v>0</v>
      </c>
    </row>
    <row r="1978" spans="1:18" s="51" customFormat="1" ht="18.75" customHeight="1">
      <c r="A1978" s="50">
        <v>150761</v>
      </c>
      <c r="B1978" s="10" t="s">
        <v>4365</v>
      </c>
      <c r="C1978" s="13">
        <v>6601.06</v>
      </c>
      <c r="D1978" s="11"/>
      <c r="E1978" s="11" t="s">
        <v>2259</v>
      </c>
      <c r="F1978" s="11" t="s">
        <v>0</v>
      </c>
      <c r="G1978" s="46">
        <v>1</v>
      </c>
      <c r="H1978" s="46">
        <v>1</v>
      </c>
      <c r="I1978" s="46">
        <v>1</v>
      </c>
      <c r="J1978" s="46" t="s">
        <v>1198</v>
      </c>
      <c r="K1978" s="46" t="s">
        <v>1198</v>
      </c>
      <c r="L1978" s="46" t="s">
        <v>1198</v>
      </c>
      <c r="M1978" s="49">
        <v>6925808300296</v>
      </c>
      <c r="N1978" s="107"/>
      <c r="O1978" s="41">
        <f t="shared" si="246"/>
        <v>0</v>
      </c>
      <c r="P1978" s="47">
        <f t="shared" si="247"/>
        <v>0</v>
      </c>
      <c r="Q1978" s="47">
        <f t="shared" si="250"/>
        <v>0</v>
      </c>
      <c r="R1978" s="47">
        <f t="shared" si="250"/>
        <v>0</v>
      </c>
    </row>
    <row r="1979" spans="1:18" s="51" customFormat="1" ht="18.75" customHeight="1">
      <c r="A1979" s="50">
        <v>150760</v>
      </c>
      <c r="B1979" s="10" t="s">
        <v>4366</v>
      </c>
      <c r="C1979" s="13">
        <v>8574.8700000000008</v>
      </c>
      <c r="D1979" s="11"/>
      <c r="E1979" s="11" t="s">
        <v>2259</v>
      </c>
      <c r="F1979" s="11" t="s">
        <v>0</v>
      </c>
      <c r="G1979" s="46">
        <v>1</v>
      </c>
      <c r="H1979" s="46">
        <v>1</v>
      </c>
      <c r="I1979" s="46">
        <v>1</v>
      </c>
      <c r="J1979" s="46" t="s">
        <v>1198</v>
      </c>
      <c r="K1979" s="46" t="s">
        <v>1198</v>
      </c>
      <c r="L1979" s="46" t="s">
        <v>1198</v>
      </c>
      <c r="M1979" s="49">
        <v>6925808300289</v>
      </c>
      <c r="N1979" s="107"/>
      <c r="O1979" s="41">
        <f t="shared" si="246"/>
        <v>0</v>
      </c>
      <c r="P1979" s="47">
        <f t="shared" si="247"/>
        <v>0</v>
      </c>
      <c r="Q1979" s="47">
        <f t="shared" si="250"/>
        <v>0</v>
      </c>
      <c r="R1979" s="47">
        <f t="shared" si="250"/>
        <v>0</v>
      </c>
    </row>
    <row r="1980" spans="1:18" s="51" customFormat="1" ht="18.75" customHeight="1">
      <c r="A1980" s="50">
        <v>150892</v>
      </c>
      <c r="B1980" s="10" t="s">
        <v>4367</v>
      </c>
      <c r="C1980" s="13">
        <v>21540.63</v>
      </c>
      <c r="D1980" s="11"/>
      <c r="E1980" s="11" t="s">
        <v>2259</v>
      </c>
      <c r="F1980" s="11" t="s">
        <v>0</v>
      </c>
      <c r="G1980" s="46">
        <v>1</v>
      </c>
      <c r="H1980" s="46">
        <v>1</v>
      </c>
      <c r="I1980" s="46">
        <v>1</v>
      </c>
      <c r="J1980" s="46" t="s">
        <v>1198</v>
      </c>
      <c r="K1980" s="46" t="s">
        <v>1198</v>
      </c>
      <c r="L1980" s="46" t="s">
        <v>1198</v>
      </c>
      <c r="M1980" s="49">
        <v>6925808301521</v>
      </c>
      <c r="N1980" s="107"/>
      <c r="O1980" s="41">
        <f t="shared" si="246"/>
        <v>0</v>
      </c>
      <c r="P1980" s="47">
        <f t="shared" si="247"/>
        <v>0</v>
      </c>
      <c r="Q1980" s="47">
        <f t="shared" si="250"/>
        <v>0</v>
      </c>
      <c r="R1980" s="47">
        <f t="shared" si="250"/>
        <v>0</v>
      </c>
    </row>
    <row r="1981" spans="1:18" s="51" customFormat="1" ht="18.75" customHeight="1">
      <c r="A1981" s="50">
        <v>150850</v>
      </c>
      <c r="B1981" s="10" t="s">
        <v>4368</v>
      </c>
      <c r="C1981" s="13">
        <v>3523.37</v>
      </c>
      <c r="D1981" s="11"/>
      <c r="E1981" s="11" t="s">
        <v>2259</v>
      </c>
      <c r="F1981" s="11" t="s">
        <v>0</v>
      </c>
      <c r="G1981" s="46">
        <v>1</v>
      </c>
      <c r="H1981" s="46">
        <v>1</v>
      </c>
      <c r="I1981" s="46">
        <v>1</v>
      </c>
      <c r="J1981" s="46" t="s">
        <v>1198</v>
      </c>
      <c r="K1981" s="46" t="s">
        <v>1198</v>
      </c>
      <c r="L1981" s="46" t="s">
        <v>1198</v>
      </c>
      <c r="M1981" s="49">
        <v>6925808301118</v>
      </c>
      <c r="N1981" s="107"/>
      <c r="O1981" s="41">
        <f t="shared" si="246"/>
        <v>0</v>
      </c>
      <c r="P1981" s="47">
        <f t="shared" si="247"/>
        <v>0</v>
      </c>
      <c r="Q1981" s="47">
        <f t="shared" si="250"/>
        <v>0</v>
      </c>
      <c r="R1981" s="47">
        <f t="shared" si="250"/>
        <v>0</v>
      </c>
    </row>
    <row r="1982" spans="1:18" s="51" customFormat="1" ht="18.75" customHeight="1">
      <c r="A1982" s="50">
        <v>150750</v>
      </c>
      <c r="B1982" s="10" t="s">
        <v>4369</v>
      </c>
      <c r="C1982" s="13">
        <v>3523.37</v>
      </c>
      <c r="D1982" s="11"/>
      <c r="E1982" s="11" t="s">
        <v>2259</v>
      </c>
      <c r="F1982" s="11" t="s">
        <v>0</v>
      </c>
      <c r="G1982" s="46">
        <v>1</v>
      </c>
      <c r="H1982" s="46">
        <v>1</v>
      </c>
      <c r="I1982" s="46">
        <v>1</v>
      </c>
      <c r="J1982" s="46" t="s">
        <v>1198</v>
      </c>
      <c r="K1982" s="46" t="s">
        <v>1198</v>
      </c>
      <c r="L1982" s="46" t="s">
        <v>1198</v>
      </c>
      <c r="M1982" s="49">
        <v>6925808301248</v>
      </c>
      <c r="N1982" s="107"/>
      <c r="O1982" s="41">
        <f t="shared" si="246"/>
        <v>0</v>
      </c>
      <c r="P1982" s="47">
        <f t="shared" si="247"/>
        <v>0</v>
      </c>
      <c r="Q1982" s="47">
        <f t="shared" si="250"/>
        <v>0</v>
      </c>
      <c r="R1982" s="47">
        <f t="shared" si="250"/>
        <v>0</v>
      </c>
    </row>
    <row r="1983" spans="1:18" s="51" customFormat="1" ht="18.75" customHeight="1">
      <c r="A1983" s="50">
        <v>150855</v>
      </c>
      <c r="B1983" s="10" t="s">
        <v>4370</v>
      </c>
      <c r="C1983" s="13">
        <v>15661.51</v>
      </c>
      <c r="D1983" s="11"/>
      <c r="E1983" s="11" t="s">
        <v>2259</v>
      </c>
      <c r="F1983" s="11" t="s">
        <v>0</v>
      </c>
      <c r="G1983" s="46">
        <v>1</v>
      </c>
      <c r="H1983" s="46">
        <v>1</v>
      </c>
      <c r="I1983" s="46">
        <v>1</v>
      </c>
      <c r="J1983" s="46" t="s">
        <v>1198</v>
      </c>
      <c r="K1983" s="46" t="s">
        <v>1198</v>
      </c>
      <c r="L1983" s="46" t="s">
        <v>1198</v>
      </c>
      <c r="M1983" s="49">
        <v>6925808301170</v>
      </c>
      <c r="N1983" s="107"/>
      <c r="O1983" s="41">
        <f t="shared" ref="O1983:O1998" si="251">C1983*N1983</f>
        <v>0</v>
      </c>
      <c r="P1983" s="47">
        <f t="shared" ref="P1983:P1998" si="252">IFERROR(J1983/G1983*N1983,)</f>
        <v>0</v>
      </c>
      <c r="Q1983" s="47">
        <f t="shared" si="250"/>
        <v>0</v>
      </c>
      <c r="R1983" s="47">
        <f t="shared" si="250"/>
        <v>0</v>
      </c>
    </row>
    <row r="1984" spans="1:18" s="51" customFormat="1" ht="18.75" customHeight="1">
      <c r="A1984" s="50">
        <v>150856</v>
      </c>
      <c r="B1984" s="10" t="s">
        <v>4371</v>
      </c>
      <c r="C1984" s="13">
        <v>15661.51</v>
      </c>
      <c r="D1984" s="11"/>
      <c r="E1984" s="11" t="s">
        <v>2259</v>
      </c>
      <c r="F1984" s="11" t="s">
        <v>0</v>
      </c>
      <c r="G1984" s="46">
        <v>1</v>
      </c>
      <c r="H1984" s="46">
        <v>1</v>
      </c>
      <c r="I1984" s="46">
        <v>1</v>
      </c>
      <c r="J1984" s="46" t="s">
        <v>1198</v>
      </c>
      <c r="K1984" s="46" t="s">
        <v>1198</v>
      </c>
      <c r="L1984" s="46" t="s">
        <v>1198</v>
      </c>
      <c r="M1984" s="49">
        <v>6925808301187</v>
      </c>
      <c r="N1984" s="107"/>
      <c r="O1984" s="41">
        <f t="shared" si="251"/>
        <v>0</v>
      </c>
      <c r="P1984" s="47">
        <f t="shared" si="252"/>
        <v>0</v>
      </c>
      <c r="Q1984" s="47">
        <f t="shared" si="250"/>
        <v>0</v>
      </c>
      <c r="R1984" s="47">
        <f t="shared" si="250"/>
        <v>0</v>
      </c>
    </row>
    <row r="1985" spans="1:18" s="51" customFormat="1" ht="18.75" customHeight="1">
      <c r="A1985" s="50">
        <v>150902</v>
      </c>
      <c r="B1985" s="10" t="s">
        <v>4372</v>
      </c>
      <c r="C1985" s="13">
        <v>2243.0300000000002</v>
      </c>
      <c r="D1985" s="11"/>
      <c r="E1985" s="11" t="s">
        <v>2259</v>
      </c>
      <c r="F1985" s="11" t="s">
        <v>0</v>
      </c>
      <c r="G1985" s="46">
        <v>1</v>
      </c>
      <c r="H1985" s="46">
        <v>1</v>
      </c>
      <c r="I1985" s="46">
        <v>1</v>
      </c>
      <c r="J1985" s="46" t="s">
        <v>1198</v>
      </c>
      <c r="K1985" s="46" t="s">
        <v>1198</v>
      </c>
      <c r="L1985" s="46" t="s">
        <v>1198</v>
      </c>
      <c r="M1985" s="49">
        <v>6925808301576</v>
      </c>
      <c r="N1985" s="107"/>
      <c r="O1985" s="41">
        <f t="shared" si="251"/>
        <v>0</v>
      </c>
      <c r="P1985" s="47">
        <f t="shared" si="252"/>
        <v>0</v>
      </c>
      <c r="Q1985" s="47">
        <f t="shared" si="250"/>
        <v>0</v>
      </c>
      <c r="R1985" s="47">
        <f t="shared" si="250"/>
        <v>0</v>
      </c>
    </row>
    <row r="1986" spans="1:18" s="51" customFormat="1" ht="18.75" customHeight="1">
      <c r="A1986" s="50">
        <v>150903</v>
      </c>
      <c r="B1986" s="10" t="s">
        <v>4373</v>
      </c>
      <c r="C1986" s="13">
        <v>2243.0300000000002</v>
      </c>
      <c r="D1986" s="11"/>
      <c r="E1986" s="11" t="s">
        <v>2259</v>
      </c>
      <c r="F1986" s="11" t="s">
        <v>0</v>
      </c>
      <c r="G1986" s="46">
        <v>1</v>
      </c>
      <c r="H1986" s="46">
        <v>1</v>
      </c>
      <c r="I1986" s="46">
        <v>1</v>
      </c>
      <c r="J1986" s="46" t="s">
        <v>1198</v>
      </c>
      <c r="K1986" s="46" t="s">
        <v>1198</v>
      </c>
      <c r="L1986" s="46" t="s">
        <v>1198</v>
      </c>
      <c r="M1986" s="49">
        <v>6925808301583</v>
      </c>
      <c r="N1986" s="107"/>
      <c r="O1986" s="41">
        <f t="shared" si="251"/>
        <v>0</v>
      </c>
      <c r="P1986" s="47">
        <f t="shared" si="252"/>
        <v>0</v>
      </c>
      <c r="Q1986" s="47">
        <f t="shared" si="250"/>
        <v>0</v>
      </c>
      <c r="R1986" s="47">
        <f t="shared" si="250"/>
        <v>0</v>
      </c>
    </row>
    <row r="1987" spans="1:18" s="51" customFormat="1" ht="18.75" customHeight="1">
      <c r="A1987" s="50">
        <v>150758</v>
      </c>
      <c r="B1987" s="10" t="s">
        <v>4374</v>
      </c>
      <c r="C1987" s="13">
        <v>2243.0300000000002</v>
      </c>
      <c r="D1987" s="11"/>
      <c r="E1987" s="11" t="s">
        <v>2259</v>
      </c>
      <c r="F1987" s="11" t="s">
        <v>0</v>
      </c>
      <c r="G1987" s="46">
        <v>1</v>
      </c>
      <c r="H1987" s="46">
        <v>1</v>
      </c>
      <c r="I1987" s="46">
        <v>1</v>
      </c>
      <c r="J1987" s="46" t="s">
        <v>1198</v>
      </c>
      <c r="K1987" s="46" t="s">
        <v>1198</v>
      </c>
      <c r="L1987" s="46" t="s">
        <v>1198</v>
      </c>
      <c r="M1987" s="49">
        <v>6941498941908</v>
      </c>
      <c r="N1987" s="107"/>
      <c r="O1987" s="41">
        <f t="shared" si="251"/>
        <v>0</v>
      </c>
      <c r="P1987" s="47">
        <f t="shared" si="252"/>
        <v>0</v>
      </c>
      <c r="Q1987" s="47">
        <f t="shared" si="250"/>
        <v>0</v>
      </c>
      <c r="R1987" s="47">
        <f t="shared" si="250"/>
        <v>0</v>
      </c>
    </row>
    <row r="1988" spans="1:18" s="51" customFormat="1" ht="18.75" customHeight="1">
      <c r="A1988" s="50">
        <v>150900</v>
      </c>
      <c r="B1988" s="10" t="s">
        <v>4375</v>
      </c>
      <c r="C1988" s="13">
        <v>2434.42</v>
      </c>
      <c r="D1988" s="11"/>
      <c r="E1988" s="11" t="s">
        <v>2259</v>
      </c>
      <c r="F1988" s="11" t="s">
        <v>0</v>
      </c>
      <c r="G1988" s="46">
        <v>1</v>
      </c>
      <c r="H1988" s="46">
        <v>1</v>
      </c>
      <c r="I1988" s="46">
        <v>1</v>
      </c>
      <c r="J1988" s="46" t="s">
        <v>1198</v>
      </c>
      <c r="K1988" s="46" t="s">
        <v>1198</v>
      </c>
      <c r="L1988" s="46" t="s">
        <v>1198</v>
      </c>
      <c r="M1988" s="49">
        <v>6925808301569</v>
      </c>
      <c r="N1988" s="107"/>
      <c r="O1988" s="41">
        <f t="shared" si="251"/>
        <v>0</v>
      </c>
      <c r="P1988" s="47">
        <f t="shared" si="252"/>
        <v>0</v>
      </c>
      <c r="Q1988" s="47">
        <f t="shared" si="250"/>
        <v>0</v>
      </c>
      <c r="R1988" s="47">
        <f t="shared" si="250"/>
        <v>0</v>
      </c>
    </row>
    <row r="1989" spans="1:18" s="51" customFormat="1" ht="18.75" customHeight="1">
      <c r="A1989" s="50">
        <v>150898</v>
      </c>
      <c r="B1989" s="10" t="s">
        <v>4376</v>
      </c>
      <c r="C1989" s="13">
        <v>2596.4299999999998</v>
      </c>
      <c r="D1989" s="11"/>
      <c r="E1989" s="11" t="s">
        <v>2259</v>
      </c>
      <c r="F1989" s="11" t="s">
        <v>0</v>
      </c>
      <c r="G1989" s="46">
        <v>1</v>
      </c>
      <c r="H1989" s="46">
        <v>1</v>
      </c>
      <c r="I1989" s="46">
        <v>1</v>
      </c>
      <c r="J1989" s="46" t="s">
        <v>1198</v>
      </c>
      <c r="K1989" s="46" t="s">
        <v>1198</v>
      </c>
      <c r="L1989" s="46" t="s">
        <v>1198</v>
      </c>
      <c r="M1989" s="49">
        <v>6901800654735</v>
      </c>
      <c r="N1989" s="107"/>
      <c r="O1989" s="41">
        <f t="shared" si="251"/>
        <v>0</v>
      </c>
      <c r="P1989" s="47">
        <f t="shared" si="252"/>
        <v>0</v>
      </c>
      <c r="Q1989" s="47">
        <f t="shared" si="250"/>
        <v>0</v>
      </c>
      <c r="R1989" s="47">
        <f t="shared" si="250"/>
        <v>0</v>
      </c>
    </row>
    <row r="1990" spans="1:18" s="51" customFormat="1" ht="18.75" customHeight="1">
      <c r="A1990" s="50">
        <v>150763</v>
      </c>
      <c r="B1990" s="10" t="s">
        <v>4377</v>
      </c>
      <c r="C1990" s="13">
        <v>272.11</v>
      </c>
      <c r="D1990" s="11"/>
      <c r="E1990" s="11" t="s">
        <v>2259</v>
      </c>
      <c r="F1990" s="11" t="s">
        <v>0</v>
      </c>
      <c r="G1990" s="46">
        <v>1</v>
      </c>
      <c r="H1990" s="46">
        <v>1</v>
      </c>
      <c r="I1990" s="46">
        <v>1</v>
      </c>
      <c r="J1990" s="46" t="s">
        <v>1198</v>
      </c>
      <c r="K1990" s="46" t="s">
        <v>1198</v>
      </c>
      <c r="L1990" s="46" t="s">
        <v>1198</v>
      </c>
      <c r="M1990" s="49">
        <v>6925808300302</v>
      </c>
      <c r="N1990" s="107"/>
      <c r="O1990" s="41">
        <f t="shared" si="251"/>
        <v>0</v>
      </c>
      <c r="P1990" s="47">
        <f t="shared" si="252"/>
        <v>0</v>
      </c>
      <c r="Q1990" s="47">
        <f t="shared" si="250"/>
        <v>0</v>
      </c>
      <c r="R1990" s="47">
        <f t="shared" si="250"/>
        <v>0</v>
      </c>
    </row>
    <row r="1991" spans="1:18" s="51" customFormat="1" ht="18.75" customHeight="1">
      <c r="A1991" s="50">
        <v>150765</v>
      </c>
      <c r="B1991" s="10" t="s">
        <v>4378</v>
      </c>
      <c r="C1991" s="13">
        <v>272.11</v>
      </c>
      <c r="D1991" s="11"/>
      <c r="E1991" s="11" t="s">
        <v>2259</v>
      </c>
      <c r="F1991" s="11" t="s">
        <v>0</v>
      </c>
      <c r="G1991" s="46">
        <v>1</v>
      </c>
      <c r="H1991" s="46">
        <v>1</v>
      </c>
      <c r="I1991" s="46">
        <v>1</v>
      </c>
      <c r="J1991" s="46" t="s">
        <v>1198</v>
      </c>
      <c r="K1991" s="46" t="s">
        <v>1198</v>
      </c>
      <c r="L1991" s="46" t="s">
        <v>1198</v>
      </c>
      <c r="M1991" s="49">
        <v>6901800314479</v>
      </c>
      <c r="N1991" s="107"/>
      <c r="O1991" s="41">
        <f t="shared" si="251"/>
        <v>0</v>
      </c>
      <c r="P1991" s="47">
        <f t="shared" si="252"/>
        <v>0</v>
      </c>
      <c r="Q1991" s="47">
        <f t="shared" si="250"/>
        <v>0</v>
      </c>
      <c r="R1991" s="47">
        <f t="shared" si="250"/>
        <v>0</v>
      </c>
    </row>
    <row r="1992" spans="1:18" s="51" customFormat="1" ht="18.75" customHeight="1">
      <c r="A1992" s="50">
        <v>150773</v>
      </c>
      <c r="B1992" s="10" t="s">
        <v>4379</v>
      </c>
      <c r="C1992" s="13">
        <v>3060.83</v>
      </c>
      <c r="D1992" s="11"/>
      <c r="E1992" s="11" t="s">
        <v>2259</v>
      </c>
      <c r="F1992" s="11" t="s">
        <v>0</v>
      </c>
      <c r="G1992" s="46">
        <v>1</v>
      </c>
      <c r="H1992" s="46">
        <v>1</v>
      </c>
      <c r="I1992" s="46">
        <v>1</v>
      </c>
      <c r="J1992" s="46" t="s">
        <v>1198</v>
      </c>
      <c r="K1992" s="46" t="s">
        <v>1198</v>
      </c>
      <c r="L1992" s="46" t="s">
        <v>1198</v>
      </c>
      <c r="M1992" s="49">
        <v>6925808300326</v>
      </c>
      <c r="N1992" s="107"/>
      <c r="O1992" s="41">
        <f t="shared" si="251"/>
        <v>0</v>
      </c>
      <c r="P1992" s="47">
        <f t="shared" si="252"/>
        <v>0</v>
      </c>
      <c r="Q1992" s="47">
        <f t="shared" si="250"/>
        <v>0</v>
      </c>
      <c r="R1992" s="47">
        <f t="shared" si="250"/>
        <v>0</v>
      </c>
    </row>
    <row r="1993" spans="1:18" s="51" customFormat="1" ht="18.75" customHeight="1">
      <c r="A1993" s="50">
        <v>150775</v>
      </c>
      <c r="B1993" s="10" t="s">
        <v>4380</v>
      </c>
      <c r="C1993" s="13">
        <v>2751.73</v>
      </c>
      <c r="D1993" s="11"/>
      <c r="E1993" s="11" t="s">
        <v>2259</v>
      </c>
      <c r="F1993" s="11" t="s">
        <v>0</v>
      </c>
      <c r="G1993" s="46">
        <v>1</v>
      </c>
      <c r="H1993" s="46">
        <v>1</v>
      </c>
      <c r="I1993" s="46">
        <v>1</v>
      </c>
      <c r="J1993" s="46" t="s">
        <v>1198</v>
      </c>
      <c r="K1993" s="46" t="s">
        <v>1198</v>
      </c>
      <c r="L1993" s="46" t="s">
        <v>1198</v>
      </c>
      <c r="M1993" s="49">
        <v>6925808300340</v>
      </c>
      <c r="N1993" s="107"/>
      <c r="O1993" s="41">
        <f t="shared" si="251"/>
        <v>0</v>
      </c>
      <c r="P1993" s="47">
        <f t="shared" si="252"/>
        <v>0</v>
      </c>
      <c r="Q1993" s="47">
        <f t="shared" ref="Q1993:R1998" si="253">IFERROR(K1993/H1993*O1993,0)</f>
        <v>0</v>
      </c>
      <c r="R1993" s="47">
        <f t="shared" si="253"/>
        <v>0</v>
      </c>
    </row>
    <row r="1994" spans="1:18" s="51" customFormat="1" ht="18.75" customHeight="1">
      <c r="A1994" s="50">
        <v>150777</v>
      </c>
      <c r="B1994" s="10" t="s">
        <v>4381</v>
      </c>
      <c r="C1994" s="13">
        <v>3399.75</v>
      </c>
      <c r="D1994" s="11"/>
      <c r="E1994" s="11" t="s">
        <v>2259</v>
      </c>
      <c r="F1994" s="11" t="s">
        <v>0</v>
      </c>
      <c r="G1994" s="46">
        <v>1</v>
      </c>
      <c r="H1994" s="46">
        <v>1</v>
      </c>
      <c r="I1994" s="46">
        <v>1</v>
      </c>
      <c r="J1994" s="46" t="s">
        <v>1198</v>
      </c>
      <c r="K1994" s="46" t="s">
        <v>1198</v>
      </c>
      <c r="L1994" s="46" t="s">
        <v>1198</v>
      </c>
      <c r="M1994" s="49">
        <v>6925808300364</v>
      </c>
      <c r="N1994" s="107"/>
      <c r="O1994" s="41">
        <f t="shared" si="251"/>
        <v>0</v>
      </c>
      <c r="P1994" s="47">
        <f t="shared" si="252"/>
        <v>0</v>
      </c>
      <c r="Q1994" s="47">
        <f t="shared" si="253"/>
        <v>0</v>
      </c>
      <c r="R1994" s="47">
        <f t="shared" si="253"/>
        <v>0</v>
      </c>
    </row>
    <row r="1995" spans="1:18" s="51" customFormat="1" ht="18.75" customHeight="1">
      <c r="A1995" s="50">
        <v>150910</v>
      </c>
      <c r="B1995" s="10" t="s">
        <v>4382</v>
      </c>
      <c r="C1995" s="13">
        <v>6525.1</v>
      </c>
      <c r="D1995" s="11"/>
      <c r="E1995" s="11" t="s">
        <v>2259</v>
      </c>
      <c r="F1995" s="11" t="s">
        <v>0</v>
      </c>
      <c r="G1995" s="46">
        <v>1</v>
      </c>
      <c r="H1995" s="46">
        <v>1</v>
      </c>
      <c r="I1995" s="46">
        <v>1</v>
      </c>
      <c r="J1995" s="46" t="s">
        <v>1198</v>
      </c>
      <c r="K1995" s="46" t="s">
        <v>1198</v>
      </c>
      <c r="L1995" s="46" t="s">
        <v>1198</v>
      </c>
      <c r="M1995" s="49">
        <v>6925808301613</v>
      </c>
      <c r="N1995" s="107"/>
      <c r="O1995" s="41">
        <f t="shared" si="251"/>
        <v>0</v>
      </c>
      <c r="P1995" s="47">
        <f t="shared" si="252"/>
        <v>0</v>
      </c>
      <c r="Q1995" s="47">
        <f t="shared" si="253"/>
        <v>0</v>
      </c>
      <c r="R1995" s="47">
        <f t="shared" si="253"/>
        <v>0</v>
      </c>
    </row>
    <row r="1996" spans="1:18" s="51" customFormat="1" ht="18.75" customHeight="1">
      <c r="A1996" s="50">
        <v>154464</v>
      </c>
      <c r="B1996" s="10" t="s">
        <v>4383</v>
      </c>
      <c r="C1996" s="13">
        <v>253</v>
      </c>
      <c r="D1996" s="11"/>
      <c r="E1996" s="11" t="s">
        <v>2259</v>
      </c>
      <c r="F1996" s="11" t="s">
        <v>0</v>
      </c>
      <c r="G1996" s="46">
        <v>1</v>
      </c>
      <c r="H1996" s="46">
        <v>1</v>
      </c>
      <c r="I1996" s="46">
        <v>1</v>
      </c>
      <c r="J1996" s="46" t="s">
        <v>1198</v>
      </c>
      <c r="K1996" s="46" t="s">
        <v>1198</v>
      </c>
      <c r="L1996" s="46" t="s">
        <v>1198</v>
      </c>
      <c r="M1996" s="49" t="s">
        <v>65</v>
      </c>
      <c r="N1996" s="107"/>
      <c r="O1996" s="41">
        <f t="shared" si="251"/>
        <v>0</v>
      </c>
      <c r="P1996" s="47">
        <f t="shared" si="252"/>
        <v>0</v>
      </c>
      <c r="Q1996" s="47">
        <f t="shared" si="253"/>
        <v>0</v>
      </c>
      <c r="R1996" s="47">
        <f t="shared" si="253"/>
        <v>0</v>
      </c>
    </row>
    <row r="1997" spans="1:18" s="51" customFormat="1" ht="18.75" customHeight="1">
      <c r="A1997" s="50">
        <v>154466</v>
      </c>
      <c r="B1997" s="10" t="s">
        <v>4384</v>
      </c>
      <c r="C1997" s="13">
        <v>253</v>
      </c>
      <c r="D1997" s="11"/>
      <c r="E1997" s="11" t="s">
        <v>2259</v>
      </c>
      <c r="F1997" s="11" t="s">
        <v>0</v>
      </c>
      <c r="G1997" s="46">
        <v>1</v>
      </c>
      <c r="H1997" s="46">
        <v>1</v>
      </c>
      <c r="I1997" s="46">
        <v>1</v>
      </c>
      <c r="J1997" s="46" t="s">
        <v>1198</v>
      </c>
      <c r="K1997" s="46" t="s">
        <v>1198</v>
      </c>
      <c r="L1997" s="46" t="s">
        <v>1198</v>
      </c>
      <c r="M1997" s="49" t="s">
        <v>65</v>
      </c>
      <c r="N1997" s="107"/>
      <c r="O1997" s="41">
        <f t="shared" si="251"/>
        <v>0</v>
      </c>
      <c r="P1997" s="47">
        <f t="shared" si="252"/>
        <v>0</v>
      </c>
      <c r="Q1997" s="47">
        <f t="shared" si="253"/>
        <v>0</v>
      </c>
      <c r="R1997" s="47">
        <f t="shared" si="253"/>
        <v>0</v>
      </c>
    </row>
    <row r="1998" spans="1:18" s="51" customFormat="1" ht="18.75" customHeight="1">
      <c r="A1998" s="77">
        <v>154468</v>
      </c>
      <c r="B1998" s="293" t="s">
        <v>4385</v>
      </c>
      <c r="C1998" s="294">
        <v>253</v>
      </c>
      <c r="D1998" s="295"/>
      <c r="E1998" s="295" t="s">
        <v>2259</v>
      </c>
      <c r="F1998" s="295" t="s">
        <v>0</v>
      </c>
      <c r="G1998" s="281">
        <v>1</v>
      </c>
      <c r="H1998" s="281">
        <v>1</v>
      </c>
      <c r="I1998" s="281">
        <v>1</v>
      </c>
      <c r="J1998" s="281" t="s">
        <v>1198</v>
      </c>
      <c r="K1998" s="281" t="s">
        <v>1198</v>
      </c>
      <c r="L1998" s="281" t="s">
        <v>1198</v>
      </c>
      <c r="M1998" s="284" t="s">
        <v>65</v>
      </c>
      <c r="N1998" s="285"/>
      <c r="O1998" s="286">
        <f t="shared" si="251"/>
        <v>0</v>
      </c>
      <c r="P1998" s="47">
        <f t="shared" si="252"/>
        <v>0</v>
      </c>
      <c r="Q1998" s="47">
        <f t="shared" si="253"/>
        <v>0</v>
      </c>
      <c r="R1998" s="47">
        <f t="shared" si="253"/>
        <v>0</v>
      </c>
    </row>
    <row r="1999" spans="1:18" s="51" customFormat="1" ht="18.75" customHeight="1">
      <c r="A1999" s="84" t="s">
        <v>4386</v>
      </c>
      <c r="B1999" s="82"/>
      <c r="C1999" s="82"/>
      <c r="D1999" s="299"/>
      <c r="E1999" s="299"/>
      <c r="F1999" s="82"/>
      <c r="G1999" s="82"/>
      <c r="H1999" s="82"/>
      <c r="I1999" s="82"/>
      <c r="J1999" s="82"/>
      <c r="K1999" s="82"/>
      <c r="L1999" s="82"/>
      <c r="M1999" s="82"/>
      <c r="N1999" s="82"/>
      <c r="O1999" s="133"/>
      <c r="P1999" s="133"/>
      <c r="Q1999" s="133"/>
      <c r="R1999" s="300"/>
    </row>
    <row r="2000" spans="1:18" s="51" customFormat="1" ht="18.75" customHeight="1">
      <c r="A2000" s="78">
        <v>126676</v>
      </c>
      <c r="B2000" s="33" t="s">
        <v>129</v>
      </c>
      <c r="C2000" s="14">
        <v>3003.02</v>
      </c>
      <c r="D2000" s="35"/>
      <c r="E2000" s="35" t="s">
        <v>2259</v>
      </c>
      <c r="F2000" s="14" t="s">
        <v>0</v>
      </c>
      <c r="G2000" s="36">
        <v>18</v>
      </c>
      <c r="H2000" s="36">
        <v>1</v>
      </c>
      <c r="I2000" s="36">
        <v>1</v>
      </c>
      <c r="J2000" s="37">
        <v>17.3</v>
      </c>
      <c r="K2000" s="37">
        <v>16.3</v>
      </c>
      <c r="L2000" s="38">
        <v>0.04</v>
      </c>
      <c r="M2000" s="39">
        <v>6940092414344</v>
      </c>
      <c r="N2000" s="275"/>
      <c r="O2000" s="40">
        <f t="shared" ref="O2000:O2063" si="254">C2000*N2000</f>
        <v>0</v>
      </c>
      <c r="P2000" s="37">
        <f t="shared" ref="P2000:P2063" si="255">J2000/G2000*N2000</f>
        <v>0</v>
      </c>
      <c r="Q2000" s="37">
        <f t="shared" ref="Q2000:Q2063" si="256">K2000/G2000*N2000</f>
        <v>0</v>
      </c>
      <c r="R2000" s="42">
        <f t="shared" ref="R2000:R2063" si="257">L2000/G2000*N2000</f>
        <v>0</v>
      </c>
    </row>
    <row r="2001" spans="1:18" s="51" customFormat="1" ht="18.75" customHeight="1">
      <c r="A2001" s="50">
        <v>126677</v>
      </c>
      <c r="B2001" s="10" t="s">
        <v>130</v>
      </c>
      <c r="C2001" s="13">
        <v>3003.02</v>
      </c>
      <c r="D2001" s="11"/>
      <c r="E2001" s="11" t="s">
        <v>2259</v>
      </c>
      <c r="F2001" s="13" t="s">
        <v>0</v>
      </c>
      <c r="G2001" s="46">
        <v>18</v>
      </c>
      <c r="H2001" s="46">
        <v>1</v>
      </c>
      <c r="I2001" s="46">
        <v>1</v>
      </c>
      <c r="J2001" s="47">
        <v>17.3</v>
      </c>
      <c r="K2001" s="47">
        <v>16.3</v>
      </c>
      <c r="L2001" s="48">
        <v>0.04</v>
      </c>
      <c r="M2001" s="49">
        <v>6940092414351</v>
      </c>
      <c r="N2001" s="107"/>
      <c r="O2001" s="41">
        <f t="shared" si="254"/>
        <v>0</v>
      </c>
      <c r="P2001" s="47">
        <f t="shared" si="255"/>
        <v>0</v>
      </c>
      <c r="Q2001" s="47">
        <f t="shared" si="256"/>
        <v>0</v>
      </c>
      <c r="R2001" s="3">
        <f t="shared" si="257"/>
        <v>0</v>
      </c>
    </row>
    <row r="2002" spans="1:18" s="51" customFormat="1" ht="18.75" customHeight="1">
      <c r="A2002" s="50">
        <v>126678</v>
      </c>
      <c r="B2002" s="10" t="s">
        <v>131</v>
      </c>
      <c r="C2002" s="13">
        <v>3003.02</v>
      </c>
      <c r="D2002" s="11"/>
      <c r="E2002" s="11" t="s">
        <v>2259</v>
      </c>
      <c r="F2002" s="13" t="s">
        <v>0</v>
      </c>
      <c r="G2002" s="46">
        <v>18</v>
      </c>
      <c r="H2002" s="46">
        <v>1</v>
      </c>
      <c r="I2002" s="46">
        <v>1</v>
      </c>
      <c r="J2002" s="47">
        <v>17.3</v>
      </c>
      <c r="K2002" s="47">
        <v>16.3</v>
      </c>
      <c r="L2002" s="48">
        <v>0.04</v>
      </c>
      <c r="M2002" s="49">
        <v>6940092414368</v>
      </c>
      <c r="N2002" s="107"/>
      <c r="O2002" s="41">
        <f t="shared" si="254"/>
        <v>0</v>
      </c>
      <c r="P2002" s="47">
        <f t="shared" si="255"/>
        <v>0</v>
      </c>
      <c r="Q2002" s="47">
        <f t="shared" si="256"/>
        <v>0</v>
      </c>
      <c r="R2002" s="3">
        <f t="shared" si="257"/>
        <v>0</v>
      </c>
    </row>
    <row r="2003" spans="1:18" s="51" customFormat="1" ht="18.75" customHeight="1">
      <c r="A2003" s="50">
        <v>126679</v>
      </c>
      <c r="B2003" s="10" t="s">
        <v>132</v>
      </c>
      <c r="C2003" s="13">
        <v>3003.02</v>
      </c>
      <c r="D2003" s="11"/>
      <c r="E2003" s="11" t="s">
        <v>2259</v>
      </c>
      <c r="F2003" s="13" t="s">
        <v>0</v>
      </c>
      <c r="G2003" s="46">
        <v>18</v>
      </c>
      <c r="H2003" s="46">
        <v>1</v>
      </c>
      <c r="I2003" s="46">
        <v>1</v>
      </c>
      <c r="J2003" s="47">
        <v>17.3</v>
      </c>
      <c r="K2003" s="47">
        <v>16.3</v>
      </c>
      <c r="L2003" s="48">
        <v>0.04</v>
      </c>
      <c r="M2003" s="49">
        <v>6940092414375</v>
      </c>
      <c r="N2003" s="107"/>
      <c r="O2003" s="41">
        <f t="shared" si="254"/>
        <v>0</v>
      </c>
      <c r="P2003" s="47">
        <f t="shared" si="255"/>
        <v>0</v>
      </c>
      <c r="Q2003" s="47">
        <f t="shared" si="256"/>
        <v>0</v>
      </c>
      <c r="R2003" s="3">
        <f t="shared" si="257"/>
        <v>0</v>
      </c>
    </row>
    <row r="2004" spans="1:18" s="51" customFormat="1" ht="18.75" customHeight="1">
      <c r="A2004" s="50">
        <v>126680</v>
      </c>
      <c r="B2004" s="10" t="s">
        <v>133</v>
      </c>
      <c r="C2004" s="13">
        <v>3003.02</v>
      </c>
      <c r="D2004" s="11"/>
      <c r="E2004" s="11" t="s">
        <v>2259</v>
      </c>
      <c r="F2004" s="13" t="s">
        <v>0</v>
      </c>
      <c r="G2004" s="46">
        <v>18</v>
      </c>
      <c r="H2004" s="46">
        <v>1</v>
      </c>
      <c r="I2004" s="46">
        <v>1</v>
      </c>
      <c r="J2004" s="47">
        <v>17.3</v>
      </c>
      <c r="K2004" s="47">
        <v>16.3</v>
      </c>
      <c r="L2004" s="48">
        <v>0.04</v>
      </c>
      <c r="M2004" s="49">
        <v>6940092414382</v>
      </c>
      <c r="N2004" s="107"/>
      <c r="O2004" s="41">
        <f t="shared" si="254"/>
        <v>0</v>
      </c>
      <c r="P2004" s="47">
        <f t="shared" si="255"/>
        <v>0</v>
      </c>
      <c r="Q2004" s="47">
        <f t="shared" si="256"/>
        <v>0</v>
      </c>
      <c r="R2004" s="3">
        <f t="shared" si="257"/>
        <v>0</v>
      </c>
    </row>
    <row r="2005" spans="1:18" s="51" customFormat="1" ht="18.75" customHeight="1">
      <c r="A2005" s="50">
        <v>126681</v>
      </c>
      <c r="B2005" s="10" t="s">
        <v>134</v>
      </c>
      <c r="C2005" s="13">
        <v>3003.02</v>
      </c>
      <c r="D2005" s="11"/>
      <c r="E2005" s="11" t="s">
        <v>2259</v>
      </c>
      <c r="F2005" s="13" t="s">
        <v>0</v>
      </c>
      <c r="G2005" s="46">
        <v>18</v>
      </c>
      <c r="H2005" s="46">
        <v>1</v>
      </c>
      <c r="I2005" s="46">
        <v>1</v>
      </c>
      <c r="J2005" s="47">
        <v>17.3</v>
      </c>
      <c r="K2005" s="47">
        <v>16.3</v>
      </c>
      <c r="L2005" s="48">
        <v>0.04</v>
      </c>
      <c r="M2005" s="49">
        <v>6940092414399</v>
      </c>
      <c r="N2005" s="107"/>
      <c r="O2005" s="41">
        <f t="shared" si="254"/>
        <v>0</v>
      </c>
      <c r="P2005" s="47">
        <f t="shared" si="255"/>
        <v>0</v>
      </c>
      <c r="Q2005" s="47">
        <f t="shared" si="256"/>
        <v>0</v>
      </c>
      <c r="R2005" s="3">
        <f t="shared" si="257"/>
        <v>0</v>
      </c>
    </row>
    <row r="2006" spans="1:18" s="51" customFormat="1" ht="18.75" customHeight="1">
      <c r="A2006" s="50">
        <v>126682</v>
      </c>
      <c r="B2006" s="10" t="s">
        <v>135</v>
      </c>
      <c r="C2006" s="13">
        <v>3003.02</v>
      </c>
      <c r="D2006" s="11"/>
      <c r="E2006" s="11" t="s">
        <v>2259</v>
      </c>
      <c r="F2006" s="13" t="s">
        <v>0</v>
      </c>
      <c r="G2006" s="46">
        <v>18</v>
      </c>
      <c r="H2006" s="46">
        <v>1</v>
      </c>
      <c r="I2006" s="46">
        <v>1</v>
      </c>
      <c r="J2006" s="47">
        <v>17.3</v>
      </c>
      <c r="K2006" s="47">
        <v>16.3</v>
      </c>
      <c r="L2006" s="48">
        <v>0.04</v>
      </c>
      <c r="M2006" s="49">
        <v>6940092414405</v>
      </c>
      <c r="N2006" s="107"/>
      <c r="O2006" s="41">
        <f t="shared" si="254"/>
        <v>0</v>
      </c>
      <c r="P2006" s="47">
        <f t="shared" si="255"/>
        <v>0</v>
      </c>
      <c r="Q2006" s="47">
        <f t="shared" si="256"/>
        <v>0</v>
      </c>
      <c r="R2006" s="3">
        <f t="shared" si="257"/>
        <v>0</v>
      </c>
    </row>
    <row r="2007" spans="1:18" s="51" customFormat="1" ht="18.75" customHeight="1">
      <c r="A2007" s="50">
        <v>126683</v>
      </c>
      <c r="B2007" s="10" t="s">
        <v>136</v>
      </c>
      <c r="C2007" s="13">
        <v>3003.02</v>
      </c>
      <c r="D2007" s="11"/>
      <c r="E2007" s="11" t="s">
        <v>2259</v>
      </c>
      <c r="F2007" s="13" t="s">
        <v>0</v>
      </c>
      <c r="G2007" s="46">
        <v>18</v>
      </c>
      <c r="H2007" s="46">
        <v>1</v>
      </c>
      <c r="I2007" s="46">
        <v>1</v>
      </c>
      <c r="J2007" s="47">
        <v>17.3</v>
      </c>
      <c r="K2007" s="47">
        <v>16.3</v>
      </c>
      <c r="L2007" s="48">
        <v>0.04</v>
      </c>
      <c r="M2007" s="49">
        <v>6940092414412</v>
      </c>
      <c r="N2007" s="107"/>
      <c r="O2007" s="41">
        <f t="shared" si="254"/>
        <v>0</v>
      </c>
      <c r="P2007" s="47">
        <f t="shared" si="255"/>
        <v>0</v>
      </c>
      <c r="Q2007" s="47">
        <f t="shared" si="256"/>
        <v>0</v>
      </c>
      <c r="R2007" s="3">
        <f t="shared" si="257"/>
        <v>0</v>
      </c>
    </row>
    <row r="2008" spans="1:18" s="51" customFormat="1" ht="18.75" customHeight="1">
      <c r="A2008" s="50">
        <v>126692</v>
      </c>
      <c r="B2008" s="10" t="s">
        <v>137</v>
      </c>
      <c r="C2008" s="13">
        <v>3223.09</v>
      </c>
      <c r="D2008" s="11"/>
      <c r="E2008" s="11" t="s">
        <v>2259</v>
      </c>
      <c r="F2008" s="13" t="s">
        <v>0</v>
      </c>
      <c r="G2008" s="46">
        <v>18</v>
      </c>
      <c r="H2008" s="46">
        <v>1</v>
      </c>
      <c r="I2008" s="46">
        <v>1</v>
      </c>
      <c r="J2008" s="47">
        <v>19.5</v>
      </c>
      <c r="K2008" s="47">
        <v>18.5</v>
      </c>
      <c r="L2008" s="48">
        <v>0.04</v>
      </c>
      <c r="M2008" s="49">
        <v>6940092414429</v>
      </c>
      <c r="N2008" s="107"/>
      <c r="O2008" s="41">
        <f t="shared" si="254"/>
        <v>0</v>
      </c>
      <c r="P2008" s="47">
        <f t="shared" si="255"/>
        <v>0</v>
      </c>
      <c r="Q2008" s="47">
        <f t="shared" si="256"/>
        <v>0</v>
      </c>
      <c r="R2008" s="3">
        <f t="shared" si="257"/>
        <v>0</v>
      </c>
    </row>
    <row r="2009" spans="1:18" s="51" customFormat="1" ht="18.75" customHeight="1">
      <c r="A2009" s="50">
        <v>126693</v>
      </c>
      <c r="B2009" s="10" t="s">
        <v>138</v>
      </c>
      <c r="C2009" s="13">
        <v>3223.09</v>
      </c>
      <c r="D2009" s="11"/>
      <c r="E2009" s="11" t="s">
        <v>2259</v>
      </c>
      <c r="F2009" s="13" t="s">
        <v>0</v>
      </c>
      <c r="G2009" s="46">
        <v>18</v>
      </c>
      <c r="H2009" s="46">
        <v>1</v>
      </c>
      <c r="I2009" s="46">
        <v>1</v>
      </c>
      <c r="J2009" s="47">
        <v>19.5</v>
      </c>
      <c r="K2009" s="47">
        <v>18.5</v>
      </c>
      <c r="L2009" s="48">
        <v>0.04</v>
      </c>
      <c r="M2009" s="49">
        <v>6940092414436</v>
      </c>
      <c r="N2009" s="107"/>
      <c r="O2009" s="41">
        <f t="shared" si="254"/>
        <v>0</v>
      </c>
      <c r="P2009" s="47">
        <f t="shared" si="255"/>
        <v>0</v>
      </c>
      <c r="Q2009" s="47">
        <f t="shared" si="256"/>
        <v>0</v>
      </c>
      <c r="R2009" s="3">
        <f t="shared" si="257"/>
        <v>0</v>
      </c>
    </row>
    <row r="2010" spans="1:18" s="51" customFormat="1" ht="18.75" customHeight="1">
      <c r="A2010" s="50">
        <v>126694</v>
      </c>
      <c r="B2010" s="10" t="s">
        <v>139</v>
      </c>
      <c r="C2010" s="13">
        <v>3223.09</v>
      </c>
      <c r="D2010" s="11"/>
      <c r="E2010" s="11" t="s">
        <v>2259</v>
      </c>
      <c r="F2010" s="13" t="s">
        <v>0</v>
      </c>
      <c r="G2010" s="46">
        <v>18</v>
      </c>
      <c r="H2010" s="46">
        <v>1</v>
      </c>
      <c r="I2010" s="46">
        <v>1</v>
      </c>
      <c r="J2010" s="47">
        <v>19.5</v>
      </c>
      <c r="K2010" s="47">
        <v>18.5</v>
      </c>
      <c r="L2010" s="48">
        <v>0.04</v>
      </c>
      <c r="M2010" s="49">
        <v>6940092414443</v>
      </c>
      <c r="N2010" s="107"/>
      <c r="O2010" s="41">
        <f t="shared" si="254"/>
        <v>0</v>
      </c>
      <c r="P2010" s="47">
        <f t="shared" si="255"/>
        <v>0</v>
      </c>
      <c r="Q2010" s="47">
        <f t="shared" si="256"/>
        <v>0</v>
      </c>
      <c r="R2010" s="3">
        <f t="shared" si="257"/>
        <v>0</v>
      </c>
    </row>
    <row r="2011" spans="1:18" s="51" customFormat="1" ht="18.75" customHeight="1">
      <c r="A2011" s="50">
        <v>126695</v>
      </c>
      <c r="B2011" s="10" t="s">
        <v>1203</v>
      </c>
      <c r="C2011" s="13">
        <v>3223.09</v>
      </c>
      <c r="D2011" s="11"/>
      <c r="E2011" s="11" t="s">
        <v>2259</v>
      </c>
      <c r="F2011" s="13" t="s">
        <v>0</v>
      </c>
      <c r="G2011" s="46">
        <v>18</v>
      </c>
      <c r="H2011" s="46">
        <v>1</v>
      </c>
      <c r="I2011" s="46">
        <v>1</v>
      </c>
      <c r="J2011" s="47">
        <v>19.5</v>
      </c>
      <c r="K2011" s="47">
        <v>18.5</v>
      </c>
      <c r="L2011" s="48">
        <v>0.04</v>
      </c>
      <c r="M2011" s="49">
        <v>6940092414450</v>
      </c>
      <c r="N2011" s="107"/>
      <c r="O2011" s="41">
        <f t="shared" si="254"/>
        <v>0</v>
      </c>
      <c r="P2011" s="47">
        <f t="shared" si="255"/>
        <v>0</v>
      </c>
      <c r="Q2011" s="47">
        <f t="shared" si="256"/>
        <v>0</v>
      </c>
      <c r="R2011" s="3">
        <f t="shared" si="257"/>
        <v>0</v>
      </c>
    </row>
    <row r="2012" spans="1:18" s="51" customFormat="1" ht="18.75" customHeight="1">
      <c r="A2012" s="50">
        <v>126696</v>
      </c>
      <c r="B2012" s="10" t="s">
        <v>140</v>
      </c>
      <c r="C2012" s="13">
        <v>3223.09</v>
      </c>
      <c r="D2012" s="11"/>
      <c r="E2012" s="11" t="s">
        <v>2259</v>
      </c>
      <c r="F2012" s="13" t="s">
        <v>0</v>
      </c>
      <c r="G2012" s="46">
        <v>18</v>
      </c>
      <c r="H2012" s="46">
        <v>1</v>
      </c>
      <c r="I2012" s="46">
        <v>1</v>
      </c>
      <c r="J2012" s="47">
        <v>19.5</v>
      </c>
      <c r="K2012" s="47">
        <v>18.5</v>
      </c>
      <c r="L2012" s="48">
        <v>0.04</v>
      </c>
      <c r="M2012" s="49">
        <v>6940092414467</v>
      </c>
      <c r="N2012" s="107"/>
      <c r="O2012" s="41">
        <f t="shared" si="254"/>
        <v>0</v>
      </c>
      <c r="P2012" s="47">
        <f t="shared" si="255"/>
        <v>0</v>
      </c>
      <c r="Q2012" s="47">
        <f t="shared" si="256"/>
        <v>0</v>
      </c>
      <c r="R2012" s="3">
        <f t="shared" si="257"/>
        <v>0</v>
      </c>
    </row>
    <row r="2013" spans="1:18" s="51" customFormat="1" ht="18.75" customHeight="1">
      <c r="A2013" s="50">
        <v>126697</v>
      </c>
      <c r="B2013" s="10" t="s">
        <v>141</v>
      </c>
      <c r="C2013" s="13">
        <v>3223.09</v>
      </c>
      <c r="D2013" s="11"/>
      <c r="E2013" s="11" t="s">
        <v>2259</v>
      </c>
      <c r="F2013" s="13" t="s">
        <v>0</v>
      </c>
      <c r="G2013" s="46">
        <v>18</v>
      </c>
      <c r="H2013" s="46">
        <v>1</v>
      </c>
      <c r="I2013" s="46">
        <v>1</v>
      </c>
      <c r="J2013" s="47">
        <v>19.5</v>
      </c>
      <c r="K2013" s="47">
        <v>18.5</v>
      </c>
      <c r="L2013" s="48">
        <v>0.04</v>
      </c>
      <c r="M2013" s="49">
        <v>6940092414474</v>
      </c>
      <c r="N2013" s="107"/>
      <c r="O2013" s="41">
        <f t="shared" si="254"/>
        <v>0</v>
      </c>
      <c r="P2013" s="47">
        <f t="shared" si="255"/>
        <v>0</v>
      </c>
      <c r="Q2013" s="47">
        <f t="shared" si="256"/>
        <v>0</v>
      </c>
      <c r="R2013" s="3">
        <f t="shared" si="257"/>
        <v>0</v>
      </c>
    </row>
    <row r="2014" spans="1:18" s="51" customFormat="1" ht="18.75" customHeight="1">
      <c r="A2014" s="50">
        <v>126698</v>
      </c>
      <c r="B2014" s="10" t="s">
        <v>142</v>
      </c>
      <c r="C2014" s="13">
        <v>3223.09</v>
      </c>
      <c r="D2014" s="11"/>
      <c r="E2014" s="11" t="s">
        <v>2259</v>
      </c>
      <c r="F2014" s="13" t="s">
        <v>0</v>
      </c>
      <c r="G2014" s="46">
        <v>18</v>
      </c>
      <c r="H2014" s="46">
        <v>1</v>
      </c>
      <c r="I2014" s="46">
        <v>1</v>
      </c>
      <c r="J2014" s="47">
        <v>19.5</v>
      </c>
      <c r="K2014" s="47">
        <v>18.5</v>
      </c>
      <c r="L2014" s="48">
        <v>0.04</v>
      </c>
      <c r="M2014" s="49">
        <v>6940092414481</v>
      </c>
      <c r="N2014" s="107"/>
      <c r="O2014" s="41">
        <f t="shared" si="254"/>
        <v>0</v>
      </c>
      <c r="P2014" s="47">
        <f t="shared" si="255"/>
        <v>0</v>
      </c>
      <c r="Q2014" s="47">
        <f t="shared" si="256"/>
        <v>0</v>
      </c>
      <c r="R2014" s="3">
        <f t="shared" si="257"/>
        <v>0</v>
      </c>
    </row>
    <row r="2015" spans="1:18" s="51" customFormat="1" ht="18.75" customHeight="1">
      <c r="A2015" s="50">
        <v>126699</v>
      </c>
      <c r="B2015" s="10" t="s">
        <v>143</v>
      </c>
      <c r="C2015" s="13">
        <v>3223.09</v>
      </c>
      <c r="D2015" s="11"/>
      <c r="E2015" s="11" t="s">
        <v>2259</v>
      </c>
      <c r="F2015" s="13" t="s">
        <v>0</v>
      </c>
      <c r="G2015" s="46">
        <v>18</v>
      </c>
      <c r="H2015" s="46">
        <v>1</v>
      </c>
      <c r="I2015" s="46">
        <v>1</v>
      </c>
      <c r="J2015" s="47">
        <v>19.5</v>
      </c>
      <c r="K2015" s="47">
        <v>18.5</v>
      </c>
      <c r="L2015" s="48">
        <v>0.04</v>
      </c>
      <c r="M2015" s="49">
        <v>6940092414498</v>
      </c>
      <c r="N2015" s="107"/>
      <c r="O2015" s="41">
        <f t="shared" si="254"/>
        <v>0</v>
      </c>
      <c r="P2015" s="47">
        <f t="shared" si="255"/>
        <v>0</v>
      </c>
      <c r="Q2015" s="47">
        <f t="shared" si="256"/>
        <v>0</v>
      </c>
      <c r="R2015" s="3">
        <f t="shared" si="257"/>
        <v>0</v>
      </c>
    </row>
    <row r="2016" spans="1:18" s="51" customFormat="1" ht="18.75" customHeight="1">
      <c r="A2016" s="50">
        <v>126505</v>
      </c>
      <c r="B2016" s="10" t="s">
        <v>144</v>
      </c>
      <c r="C2016" s="13">
        <v>3452.39</v>
      </c>
      <c r="D2016" s="11"/>
      <c r="E2016" s="11" t="s">
        <v>2259</v>
      </c>
      <c r="F2016" s="13" t="s">
        <v>0</v>
      </c>
      <c r="G2016" s="46">
        <v>16</v>
      </c>
      <c r="H2016" s="46">
        <v>1</v>
      </c>
      <c r="I2016" s="46">
        <v>1</v>
      </c>
      <c r="J2016" s="47">
        <v>22.5</v>
      </c>
      <c r="K2016" s="47">
        <v>21</v>
      </c>
      <c r="L2016" s="48">
        <v>0.03</v>
      </c>
      <c r="M2016" s="49">
        <v>6940092414504</v>
      </c>
      <c r="N2016" s="107"/>
      <c r="O2016" s="41">
        <f t="shared" si="254"/>
        <v>0</v>
      </c>
      <c r="P2016" s="47">
        <f t="shared" si="255"/>
        <v>0</v>
      </c>
      <c r="Q2016" s="47">
        <f t="shared" si="256"/>
        <v>0</v>
      </c>
      <c r="R2016" s="3">
        <f t="shared" si="257"/>
        <v>0</v>
      </c>
    </row>
    <row r="2017" spans="1:18" s="69" customFormat="1" ht="18.75" customHeight="1">
      <c r="A2017" s="50">
        <v>126506</v>
      </c>
      <c r="B2017" s="10" t="s">
        <v>145</v>
      </c>
      <c r="C2017" s="13">
        <v>3452.39</v>
      </c>
      <c r="D2017" s="11"/>
      <c r="E2017" s="11" t="s">
        <v>2259</v>
      </c>
      <c r="F2017" s="13" t="s">
        <v>0</v>
      </c>
      <c r="G2017" s="46">
        <v>16</v>
      </c>
      <c r="H2017" s="46">
        <v>1</v>
      </c>
      <c r="I2017" s="46">
        <v>1</v>
      </c>
      <c r="J2017" s="47">
        <v>22.5</v>
      </c>
      <c r="K2017" s="47">
        <v>21</v>
      </c>
      <c r="L2017" s="48">
        <v>0.03</v>
      </c>
      <c r="M2017" s="49">
        <v>6940092414511</v>
      </c>
      <c r="N2017" s="107"/>
      <c r="O2017" s="41">
        <f t="shared" si="254"/>
        <v>0</v>
      </c>
      <c r="P2017" s="47">
        <f t="shared" si="255"/>
        <v>0</v>
      </c>
      <c r="Q2017" s="47">
        <f t="shared" si="256"/>
        <v>0</v>
      </c>
      <c r="R2017" s="3">
        <f t="shared" si="257"/>
        <v>0</v>
      </c>
    </row>
    <row r="2018" spans="1:18" s="69" customFormat="1" ht="18.75" customHeight="1">
      <c r="A2018" s="50">
        <v>126507</v>
      </c>
      <c r="B2018" s="10" t="s">
        <v>146</v>
      </c>
      <c r="C2018" s="13">
        <v>3452.39</v>
      </c>
      <c r="D2018" s="11"/>
      <c r="E2018" s="11" t="s">
        <v>2259</v>
      </c>
      <c r="F2018" s="13" t="s">
        <v>0</v>
      </c>
      <c r="G2018" s="46">
        <v>16</v>
      </c>
      <c r="H2018" s="46">
        <v>1</v>
      </c>
      <c r="I2018" s="46">
        <v>1</v>
      </c>
      <c r="J2018" s="47">
        <v>22.5</v>
      </c>
      <c r="K2018" s="47">
        <v>21</v>
      </c>
      <c r="L2018" s="48">
        <v>0.03</v>
      </c>
      <c r="M2018" s="49">
        <v>6940092414528</v>
      </c>
      <c r="N2018" s="107"/>
      <c r="O2018" s="41">
        <f t="shared" si="254"/>
        <v>0</v>
      </c>
      <c r="P2018" s="47">
        <f t="shared" si="255"/>
        <v>0</v>
      </c>
      <c r="Q2018" s="47">
        <f t="shared" si="256"/>
        <v>0</v>
      </c>
      <c r="R2018" s="3">
        <f t="shared" si="257"/>
        <v>0</v>
      </c>
    </row>
    <row r="2019" spans="1:18" s="69" customFormat="1" ht="18.75" customHeight="1">
      <c r="A2019" s="50">
        <v>126508</v>
      </c>
      <c r="B2019" s="10" t="s">
        <v>147</v>
      </c>
      <c r="C2019" s="13">
        <v>3452.39</v>
      </c>
      <c r="D2019" s="11"/>
      <c r="E2019" s="11" t="s">
        <v>2259</v>
      </c>
      <c r="F2019" s="13" t="s">
        <v>0</v>
      </c>
      <c r="G2019" s="46">
        <v>16</v>
      </c>
      <c r="H2019" s="46">
        <v>1</v>
      </c>
      <c r="I2019" s="46">
        <v>1</v>
      </c>
      <c r="J2019" s="47">
        <v>22.5</v>
      </c>
      <c r="K2019" s="47">
        <v>21</v>
      </c>
      <c r="L2019" s="48">
        <v>0.03</v>
      </c>
      <c r="M2019" s="49">
        <v>6940092414535</v>
      </c>
      <c r="N2019" s="107"/>
      <c r="O2019" s="41">
        <f t="shared" si="254"/>
        <v>0</v>
      </c>
      <c r="P2019" s="47">
        <f t="shared" si="255"/>
        <v>0</v>
      </c>
      <c r="Q2019" s="47">
        <f t="shared" si="256"/>
        <v>0</v>
      </c>
      <c r="R2019" s="3">
        <f t="shared" si="257"/>
        <v>0</v>
      </c>
    </row>
    <row r="2020" spans="1:18" s="69" customFormat="1" ht="18.75" customHeight="1">
      <c r="A2020" s="50">
        <v>126509</v>
      </c>
      <c r="B2020" s="10" t="s">
        <v>148</v>
      </c>
      <c r="C2020" s="13">
        <v>3452.39</v>
      </c>
      <c r="D2020" s="11"/>
      <c r="E2020" s="11" t="s">
        <v>2259</v>
      </c>
      <c r="F2020" s="13" t="s">
        <v>0</v>
      </c>
      <c r="G2020" s="46">
        <v>16</v>
      </c>
      <c r="H2020" s="46">
        <v>1</v>
      </c>
      <c r="I2020" s="46">
        <v>1</v>
      </c>
      <c r="J2020" s="47">
        <v>22.5</v>
      </c>
      <c r="K2020" s="47">
        <v>21</v>
      </c>
      <c r="L2020" s="48">
        <v>0.03</v>
      </c>
      <c r="M2020" s="49">
        <v>6940092414542</v>
      </c>
      <c r="N2020" s="107"/>
      <c r="O2020" s="41">
        <f t="shared" si="254"/>
        <v>0</v>
      </c>
      <c r="P2020" s="47">
        <f t="shared" si="255"/>
        <v>0</v>
      </c>
      <c r="Q2020" s="47">
        <f t="shared" si="256"/>
        <v>0</v>
      </c>
      <c r="R2020" s="3">
        <f t="shared" si="257"/>
        <v>0</v>
      </c>
    </row>
    <row r="2021" spans="1:18" s="69" customFormat="1" ht="18.75" customHeight="1">
      <c r="A2021" s="50">
        <v>126510</v>
      </c>
      <c r="B2021" s="10" t="s">
        <v>149</v>
      </c>
      <c r="C2021" s="13">
        <v>3452.39</v>
      </c>
      <c r="D2021" s="11"/>
      <c r="E2021" s="11" t="s">
        <v>2259</v>
      </c>
      <c r="F2021" s="13" t="s">
        <v>0</v>
      </c>
      <c r="G2021" s="46">
        <v>16</v>
      </c>
      <c r="H2021" s="46">
        <v>1</v>
      </c>
      <c r="I2021" s="46">
        <v>1</v>
      </c>
      <c r="J2021" s="47">
        <v>22.5</v>
      </c>
      <c r="K2021" s="47">
        <v>21</v>
      </c>
      <c r="L2021" s="48">
        <v>0.03</v>
      </c>
      <c r="M2021" s="49">
        <v>6940092414566</v>
      </c>
      <c r="N2021" s="107"/>
      <c r="O2021" s="41">
        <f t="shared" si="254"/>
        <v>0</v>
      </c>
      <c r="P2021" s="47">
        <f t="shared" si="255"/>
        <v>0</v>
      </c>
      <c r="Q2021" s="47">
        <f t="shared" si="256"/>
        <v>0</v>
      </c>
      <c r="R2021" s="3">
        <f t="shared" si="257"/>
        <v>0</v>
      </c>
    </row>
    <row r="2022" spans="1:18" s="69" customFormat="1" ht="18.75" customHeight="1">
      <c r="A2022" s="50">
        <v>126511</v>
      </c>
      <c r="B2022" s="10" t="s">
        <v>150</v>
      </c>
      <c r="C2022" s="13">
        <v>3348.83</v>
      </c>
      <c r="D2022" s="11"/>
      <c r="E2022" s="11" t="s">
        <v>2259</v>
      </c>
      <c r="F2022" s="13" t="s">
        <v>0</v>
      </c>
      <c r="G2022" s="46">
        <v>16</v>
      </c>
      <c r="H2022" s="46">
        <v>1</v>
      </c>
      <c r="I2022" s="46">
        <v>1</v>
      </c>
      <c r="J2022" s="47">
        <v>22.5</v>
      </c>
      <c r="K2022" s="47">
        <v>21</v>
      </c>
      <c r="L2022" s="48">
        <v>0.03</v>
      </c>
      <c r="M2022" s="49">
        <v>6940092414573</v>
      </c>
      <c r="N2022" s="107"/>
      <c r="O2022" s="41">
        <f t="shared" si="254"/>
        <v>0</v>
      </c>
      <c r="P2022" s="47">
        <f t="shared" si="255"/>
        <v>0</v>
      </c>
      <c r="Q2022" s="47">
        <f t="shared" si="256"/>
        <v>0</v>
      </c>
      <c r="R2022" s="3">
        <f t="shared" si="257"/>
        <v>0</v>
      </c>
    </row>
    <row r="2023" spans="1:18" s="69" customFormat="1" ht="18.75" customHeight="1">
      <c r="A2023" s="50">
        <v>126382</v>
      </c>
      <c r="B2023" s="10" t="s">
        <v>151</v>
      </c>
      <c r="C2023" s="13">
        <v>3452.39</v>
      </c>
      <c r="D2023" s="11"/>
      <c r="E2023" s="11" t="s">
        <v>2259</v>
      </c>
      <c r="F2023" s="13" t="s">
        <v>0</v>
      </c>
      <c r="G2023" s="46">
        <v>16</v>
      </c>
      <c r="H2023" s="46">
        <v>1</v>
      </c>
      <c r="I2023" s="46">
        <v>1</v>
      </c>
      <c r="J2023" s="47">
        <v>22.5</v>
      </c>
      <c r="K2023" s="47">
        <v>21</v>
      </c>
      <c r="L2023" s="48">
        <v>0.03</v>
      </c>
      <c r="M2023" s="49">
        <v>6940092414580</v>
      </c>
      <c r="N2023" s="107"/>
      <c r="O2023" s="41">
        <f t="shared" si="254"/>
        <v>0</v>
      </c>
      <c r="P2023" s="47">
        <f t="shared" si="255"/>
        <v>0</v>
      </c>
      <c r="Q2023" s="47">
        <f t="shared" si="256"/>
        <v>0</v>
      </c>
      <c r="R2023" s="3">
        <f t="shared" si="257"/>
        <v>0</v>
      </c>
    </row>
    <row r="2024" spans="1:18" s="69" customFormat="1" ht="18.75" customHeight="1">
      <c r="A2024" s="50">
        <v>126535</v>
      </c>
      <c r="B2024" s="10" t="s">
        <v>152</v>
      </c>
      <c r="C2024" s="13">
        <v>4610.9799999999996</v>
      </c>
      <c r="D2024" s="11"/>
      <c r="E2024" s="11" t="s">
        <v>2259</v>
      </c>
      <c r="F2024" s="13" t="s">
        <v>0</v>
      </c>
      <c r="G2024" s="46">
        <v>12</v>
      </c>
      <c r="H2024" s="46">
        <v>1</v>
      </c>
      <c r="I2024" s="46">
        <v>1</v>
      </c>
      <c r="J2024" s="47">
        <v>19.8</v>
      </c>
      <c r="K2024" s="47">
        <v>18.8</v>
      </c>
      <c r="L2024" s="48">
        <v>0.03</v>
      </c>
      <c r="M2024" s="49">
        <v>6940092414597</v>
      </c>
      <c r="N2024" s="107"/>
      <c r="O2024" s="41">
        <f t="shared" si="254"/>
        <v>0</v>
      </c>
      <c r="P2024" s="47">
        <f t="shared" si="255"/>
        <v>0</v>
      </c>
      <c r="Q2024" s="47">
        <f t="shared" si="256"/>
        <v>0</v>
      </c>
      <c r="R2024" s="3">
        <f t="shared" si="257"/>
        <v>0</v>
      </c>
    </row>
    <row r="2025" spans="1:18" s="69" customFormat="1" ht="18.75" customHeight="1">
      <c r="A2025" s="50">
        <v>126536</v>
      </c>
      <c r="B2025" s="10" t="s">
        <v>153</v>
      </c>
      <c r="C2025" s="13">
        <v>4610.9799999999996</v>
      </c>
      <c r="D2025" s="11"/>
      <c r="E2025" s="11" t="s">
        <v>2259</v>
      </c>
      <c r="F2025" s="13" t="s">
        <v>0</v>
      </c>
      <c r="G2025" s="46">
        <v>12</v>
      </c>
      <c r="H2025" s="46">
        <v>1</v>
      </c>
      <c r="I2025" s="46">
        <v>1</v>
      </c>
      <c r="J2025" s="47">
        <v>19.8</v>
      </c>
      <c r="K2025" s="47">
        <v>18.8</v>
      </c>
      <c r="L2025" s="48">
        <v>0.03</v>
      </c>
      <c r="M2025" s="49">
        <v>6940092414603</v>
      </c>
      <c r="N2025" s="107"/>
      <c r="O2025" s="41">
        <f t="shared" si="254"/>
        <v>0</v>
      </c>
      <c r="P2025" s="47">
        <f t="shared" si="255"/>
        <v>0</v>
      </c>
      <c r="Q2025" s="47">
        <f t="shared" si="256"/>
        <v>0</v>
      </c>
      <c r="R2025" s="3">
        <f t="shared" si="257"/>
        <v>0</v>
      </c>
    </row>
    <row r="2026" spans="1:18" s="69" customFormat="1" ht="18.75" customHeight="1">
      <c r="A2026" s="50">
        <v>126537</v>
      </c>
      <c r="B2026" s="10" t="s">
        <v>154</v>
      </c>
      <c r="C2026" s="13">
        <v>4610.9799999999996</v>
      </c>
      <c r="D2026" s="11"/>
      <c r="E2026" s="11" t="s">
        <v>2259</v>
      </c>
      <c r="F2026" s="13" t="s">
        <v>0</v>
      </c>
      <c r="G2026" s="46">
        <v>12</v>
      </c>
      <c r="H2026" s="46">
        <v>1</v>
      </c>
      <c r="I2026" s="46">
        <v>1</v>
      </c>
      <c r="J2026" s="47">
        <v>19.8</v>
      </c>
      <c r="K2026" s="47">
        <v>18.8</v>
      </c>
      <c r="L2026" s="48">
        <v>0.03</v>
      </c>
      <c r="M2026" s="49">
        <v>6940092414610</v>
      </c>
      <c r="N2026" s="107"/>
      <c r="O2026" s="41">
        <f t="shared" si="254"/>
        <v>0</v>
      </c>
      <c r="P2026" s="47">
        <f t="shared" si="255"/>
        <v>0</v>
      </c>
      <c r="Q2026" s="47">
        <f t="shared" si="256"/>
        <v>0</v>
      </c>
      <c r="R2026" s="3">
        <f t="shared" si="257"/>
        <v>0</v>
      </c>
    </row>
    <row r="2027" spans="1:18" s="51" customFormat="1" ht="18.75" customHeight="1">
      <c r="A2027" s="50">
        <v>126538</v>
      </c>
      <c r="B2027" s="10" t="s">
        <v>155</v>
      </c>
      <c r="C2027" s="13">
        <v>4610.9799999999996</v>
      </c>
      <c r="D2027" s="11"/>
      <c r="E2027" s="11" t="s">
        <v>2259</v>
      </c>
      <c r="F2027" s="13" t="s">
        <v>0</v>
      </c>
      <c r="G2027" s="46">
        <v>12</v>
      </c>
      <c r="H2027" s="46">
        <v>1</v>
      </c>
      <c r="I2027" s="46">
        <v>1</v>
      </c>
      <c r="J2027" s="47">
        <v>19.8</v>
      </c>
      <c r="K2027" s="47">
        <v>18.8</v>
      </c>
      <c r="L2027" s="48">
        <v>0.03</v>
      </c>
      <c r="M2027" s="49">
        <v>6940092414627</v>
      </c>
      <c r="N2027" s="107"/>
      <c r="O2027" s="41">
        <f t="shared" si="254"/>
        <v>0</v>
      </c>
      <c r="P2027" s="47">
        <f t="shared" si="255"/>
        <v>0</v>
      </c>
      <c r="Q2027" s="47">
        <f t="shared" si="256"/>
        <v>0</v>
      </c>
      <c r="R2027" s="3">
        <f t="shared" si="257"/>
        <v>0</v>
      </c>
    </row>
    <row r="2028" spans="1:18" s="51" customFormat="1" ht="18.75" customHeight="1">
      <c r="A2028" s="50">
        <v>126539</v>
      </c>
      <c r="B2028" s="10" t="s">
        <v>156</v>
      </c>
      <c r="C2028" s="13">
        <v>4610.9799999999996</v>
      </c>
      <c r="D2028" s="11"/>
      <c r="E2028" s="11" t="s">
        <v>2259</v>
      </c>
      <c r="F2028" s="13" t="s">
        <v>0</v>
      </c>
      <c r="G2028" s="46">
        <v>12</v>
      </c>
      <c r="H2028" s="46">
        <v>1</v>
      </c>
      <c r="I2028" s="46">
        <v>1</v>
      </c>
      <c r="J2028" s="47">
        <v>19.8</v>
      </c>
      <c r="K2028" s="47">
        <v>18.8</v>
      </c>
      <c r="L2028" s="48">
        <v>0.03</v>
      </c>
      <c r="M2028" s="49">
        <v>6940092414634</v>
      </c>
      <c r="N2028" s="107"/>
      <c r="O2028" s="41">
        <f t="shared" si="254"/>
        <v>0</v>
      </c>
      <c r="P2028" s="47">
        <f t="shared" si="255"/>
        <v>0</v>
      </c>
      <c r="Q2028" s="47">
        <f t="shared" si="256"/>
        <v>0</v>
      </c>
      <c r="R2028" s="3">
        <f t="shared" si="257"/>
        <v>0</v>
      </c>
    </row>
    <row r="2029" spans="1:18" s="59" customFormat="1" ht="18.75" customHeight="1">
      <c r="A2029" s="50">
        <v>126540</v>
      </c>
      <c r="B2029" s="10" t="s">
        <v>157</v>
      </c>
      <c r="C2029" s="13">
        <v>4610.9799999999996</v>
      </c>
      <c r="D2029" s="11"/>
      <c r="E2029" s="11" t="s">
        <v>2259</v>
      </c>
      <c r="F2029" s="13" t="s">
        <v>0</v>
      </c>
      <c r="G2029" s="46">
        <v>12</v>
      </c>
      <c r="H2029" s="46">
        <v>1</v>
      </c>
      <c r="I2029" s="46">
        <v>1</v>
      </c>
      <c r="J2029" s="47">
        <v>19.8</v>
      </c>
      <c r="K2029" s="47">
        <v>18.8</v>
      </c>
      <c r="L2029" s="48">
        <v>0.03</v>
      </c>
      <c r="M2029" s="49">
        <v>6940092414641</v>
      </c>
      <c r="N2029" s="107"/>
      <c r="O2029" s="41">
        <f t="shared" si="254"/>
        <v>0</v>
      </c>
      <c r="P2029" s="47">
        <f t="shared" si="255"/>
        <v>0</v>
      </c>
      <c r="Q2029" s="47">
        <f t="shared" si="256"/>
        <v>0</v>
      </c>
      <c r="R2029" s="3">
        <f t="shared" si="257"/>
        <v>0</v>
      </c>
    </row>
    <row r="2030" spans="1:18" s="51" customFormat="1" ht="18.75" customHeight="1">
      <c r="A2030" s="50">
        <v>126541</v>
      </c>
      <c r="B2030" s="10" t="s">
        <v>158</v>
      </c>
      <c r="C2030" s="13">
        <v>4610.9799999999996</v>
      </c>
      <c r="D2030" s="11"/>
      <c r="E2030" s="11" t="s">
        <v>2259</v>
      </c>
      <c r="F2030" s="13" t="s">
        <v>0</v>
      </c>
      <c r="G2030" s="46">
        <v>12</v>
      </c>
      <c r="H2030" s="46">
        <v>1</v>
      </c>
      <c r="I2030" s="46">
        <v>1</v>
      </c>
      <c r="J2030" s="47">
        <v>19.8</v>
      </c>
      <c r="K2030" s="47">
        <v>18.8</v>
      </c>
      <c r="L2030" s="48">
        <v>0.03</v>
      </c>
      <c r="M2030" s="49">
        <v>6940092414658</v>
      </c>
      <c r="N2030" s="107"/>
      <c r="O2030" s="41">
        <f t="shared" si="254"/>
        <v>0</v>
      </c>
      <c r="P2030" s="47">
        <f t="shared" si="255"/>
        <v>0</v>
      </c>
      <c r="Q2030" s="47">
        <f t="shared" si="256"/>
        <v>0</v>
      </c>
      <c r="R2030" s="3">
        <f t="shared" si="257"/>
        <v>0</v>
      </c>
    </row>
    <row r="2031" spans="1:18" s="51" customFormat="1" ht="18.75" customHeight="1">
      <c r="A2031" s="50">
        <v>126383</v>
      </c>
      <c r="B2031" s="10" t="s">
        <v>159</v>
      </c>
      <c r="C2031" s="13">
        <v>4610.9799999999996</v>
      </c>
      <c r="D2031" s="11"/>
      <c r="E2031" s="11" t="s">
        <v>2259</v>
      </c>
      <c r="F2031" s="13" t="s">
        <v>0</v>
      </c>
      <c r="G2031" s="46">
        <v>12</v>
      </c>
      <c r="H2031" s="46">
        <v>1</v>
      </c>
      <c r="I2031" s="46">
        <v>1</v>
      </c>
      <c r="J2031" s="47">
        <v>19.8</v>
      </c>
      <c r="K2031" s="47">
        <v>18.8</v>
      </c>
      <c r="L2031" s="48">
        <v>0.03</v>
      </c>
      <c r="M2031" s="49">
        <v>6940092414665</v>
      </c>
      <c r="N2031" s="107"/>
      <c r="O2031" s="41">
        <f t="shared" si="254"/>
        <v>0</v>
      </c>
      <c r="P2031" s="47">
        <f t="shared" si="255"/>
        <v>0</v>
      </c>
      <c r="Q2031" s="47">
        <f t="shared" si="256"/>
        <v>0</v>
      </c>
      <c r="R2031" s="3">
        <f t="shared" si="257"/>
        <v>0</v>
      </c>
    </row>
    <row r="2032" spans="1:18" ht="18.75" customHeight="1">
      <c r="A2032" s="50">
        <v>126582</v>
      </c>
      <c r="B2032" s="10" t="s">
        <v>160</v>
      </c>
      <c r="C2032" s="13">
        <v>5264.3</v>
      </c>
      <c r="D2032" s="11"/>
      <c r="E2032" s="11" t="s">
        <v>2259</v>
      </c>
      <c r="F2032" s="13" t="s">
        <v>0</v>
      </c>
      <c r="G2032" s="46">
        <v>8</v>
      </c>
      <c r="H2032" s="46">
        <v>1</v>
      </c>
      <c r="I2032" s="46">
        <v>1</v>
      </c>
      <c r="J2032" s="47">
        <v>17</v>
      </c>
      <c r="K2032" s="47">
        <v>16</v>
      </c>
      <c r="L2032" s="48">
        <v>0.03</v>
      </c>
      <c r="M2032" s="49">
        <v>6940092414672</v>
      </c>
      <c r="N2032" s="107"/>
      <c r="O2032" s="41">
        <f t="shared" si="254"/>
        <v>0</v>
      </c>
      <c r="P2032" s="47">
        <f t="shared" si="255"/>
        <v>0</v>
      </c>
      <c r="Q2032" s="47">
        <f t="shared" si="256"/>
        <v>0</v>
      </c>
      <c r="R2032" s="3">
        <f t="shared" si="257"/>
        <v>0</v>
      </c>
    </row>
    <row r="2033" spans="1:18" s="51" customFormat="1" ht="18.75" customHeight="1">
      <c r="A2033" s="50">
        <v>126583</v>
      </c>
      <c r="B2033" s="10" t="s">
        <v>161</v>
      </c>
      <c r="C2033" s="13">
        <v>5264.3</v>
      </c>
      <c r="D2033" s="11"/>
      <c r="E2033" s="11" t="s">
        <v>2259</v>
      </c>
      <c r="F2033" s="13" t="s">
        <v>0</v>
      </c>
      <c r="G2033" s="46">
        <v>8</v>
      </c>
      <c r="H2033" s="46">
        <v>1</v>
      </c>
      <c r="I2033" s="46">
        <v>1</v>
      </c>
      <c r="J2033" s="47">
        <v>17</v>
      </c>
      <c r="K2033" s="47">
        <v>16</v>
      </c>
      <c r="L2033" s="48">
        <v>0.03</v>
      </c>
      <c r="M2033" s="49">
        <v>6940092414689</v>
      </c>
      <c r="N2033" s="107"/>
      <c r="O2033" s="41">
        <f t="shared" si="254"/>
        <v>0</v>
      </c>
      <c r="P2033" s="47">
        <f t="shared" si="255"/>
        <v>0</v>
      </c>
      <c r="Q2033" s="47">
        <f t="shared" si="256"/>
        <v>0</v>
      </c>
      <c r="R2033" s="3">
        <f t="shared" si="257"/>
        <v>0</v>
      </c>
    </row>
    <row r="2034" spans="1:18" s="51" customFormat="1" ht="18.75" customHeight="1">
      <c r="A2034" s="50">
        <v>126584</v>
      </c>
      <c r="B2034" s="10" t="s">
        <v>162</v>
      </c>
      <c r="C2034" s="13">
        <v>6348.26</v>
      </c>
      <c r="D2034" s="11"/>
      <c r="E2034" s="11" t="s">
        <v>2259</v>
      </c>
      <c r="F2034" s="13" t="s">
        <v>0</v>
      </c>
      <c r="G2034" s="46">
        <v>8</v>
      </c>
      <c r="H2034" s="46">
        <v>1</v>
      </c>
      <c r="I2034" s="46">
        <v>1</v>
      </c>
      <c r="J2034" s="47">
        <v>17</v>
      </c>
      <c r="K2034" s="47">
        <v>16</v>
      </c>
      <c r="L2034" s="48">
        <v>0.03</v>
      </c>
      <c r="M2034" s="49">
        <v>6940092414702</v>
      </c>
      <c r="N2034" s="107"/>
      <c r="O2034" s="41">
        <f t="shared" si="254"/>
        <v>0</v>
      </c>
      <c r="P2034" s="47">
        <f t="shared" si="255"/>
        <v>0</v>
      </c>
      <c r="Q2034" s="47">
        <f t="shared" si="256"/>
        <v>0</v>
      </c>
      <c r="R2034" s="3">
        <f t="shared" si="257"/>
        <v>0</v>
      </c>
    </row>
    <row r="2035" spans="1:18" s="51" customFormat="1" ht="18.75" customHeight="1">
      <c r="A2035" s="50">
        <v>126585</v>
      </c>
      <c r="B2035" s="10" t="s">
        <v>163</v>
      </c>
      <c r="C2035" s="13">
        <v>6629.03</v>
      </c>
      <c r="D2035" s="11"/>
      <c r="E2035" s="11" t="s">
        <v>2259</v>
      </c>
      <c r="F2035" s="13" t="s">
        <v>0</v>
      </c>
      <c r="G2035" s="46">
        <v>8</v>
      </c>
      <c r="H2035" s="46">
        <v>1</v>
      </c>
      <c r="I2035" s="46">
        <v>1</v>
      </c>
      <c r="J2035" s="47">
        <v>17</v>
      </c>
      <c r="K2035" s="47">
        <v>16</v>
      </c>
      <c r="L2035" s="48">
        <v>0.03</v>
      </c>
      <c r="M2035" s="49">
        <v>6940092414726</v>
      </c>
      <c r="N2035" s="107"/>
      <c r="O2035" s="41">
        <f t="shared" si="254"/>
        <v>0</v>
      </c>
      <c r="P2035" s="47">
        <f t="shared" si="255"/>
        <v>0</v>
      </c>
      <c r="Q2035" s="47">
        <f t="shared" si="256"/>
        <v>0</v>
      </c>
      <c r="R2035" s="3">
        <f t="shared" si="257"/>
        <v>0</v>
      </c>
    </row>
    <row r="2036" spans="1:18" s="51" customFormat="1" ht="18.75" customHeight="1">
      <c r="A2036" s="50">
        <v>126586</v>
      </c>
      <c r="B2036" s="10" t="s">
        <v>164</v>
      </c>
      <c r="C2036" s="13">
        <v>5935.91</v>
      </c>
      <c r="D2036" s="11"/>
      <c r="E2036" s="11" t="s">
        <v>2259</v>
      </c>
      <c r="F2036" s="13" t="s">
        <v>0</v>
      </c>
      <c r="G2036" s="46">
        <v>8</v>
      </c>
      <c r="H2036" s="46">
        <v>1</v>
      </c>
      <c r="I2036" s="46">
        <v>1</v>
      </c>
      <c r="J2036" s="47">
        <v>17</v>
      </c>
      <c r="K2036" s="47">
        <v>16</v>
      </c>
      <c r="L2036" s="48">
        <v>0.03</v>
      </c>
      <c r="M2036" s="49">
        <v>6940092414733</v>
      </c>
      <c r="N2036" s="107"/>
      <c r="O2036" s="41">
        <f t="shared" si="254"/>
        <v>0</v>
      </c>
      <c r="P2036" s="47">
        <f t="shared" si="255"/>
        <v>0</v>
      </c>
      <c r="Q2036" s="47">
        <f t="shared" si="256"/>
        <v>0</v>
      </c>
      <c r="R2036" s="3">
        <f t="shared" si="257"/>
        <v>0</v>
      </c>
    </row>
    <row r="2037" spans="1:18" s="51" customFormat="1" ht="18.75" customHeight="1">
      <c r="A2037" s="50">
        <v>126587</v>
      </c>
      <c r="B2037" s="10" t="s">
        <v>165</v>
      </c>
      <c r="C2037" s="13">
        <v>6071.94</v>
      </c>
      <c r="D2037" s="11"/>
      <c r="E2037" s="11" t="s">
        <v>2259</v>
      </c>
      <c r="F2037" s="13" t="s">
        <v>0</v>
      </c>
      <c r="G2037" s="46">
        <v>8</v>
      </c>
      <c r="H2037" s="46">
        <v>1</v>
      </c>
      <c r="I2037" s="46">
        <v>1</v>
      </c>
      <c r="J2037" s="47">
        <v>17</v>
      </c>
      <c r="K2037" s="47">
        <v>16</v>
      </c>
      <c r="L2037" s="48">
        <v>0.03</v>
      </c>
      <c r="M2037" s="49">
        <v>6940092414740</v>
      </c>
      <c r="N2037" s="107"/>
      <c r="O2037" s="41">
        <f t="shared" si="254"/>
        <v>0</v>
      </c>
      <c r="P2037" s="47">
        <f t="shared" si="255"/>
        <v>0</v>
      </c>
      <c r="Q2037" s="47">
        <f t="shared" si="256"/>
        <v>0</v>
      </c>
      <c r="R2037" s="3">
        <f t="shared" si="257"/>
        <v>0</v>
      </c>
    </row>
    <row r="2038" spans="1:18" s="51" customFormat="1" ht="18.75" customHeight="1">
      <c r="A2038" s="50">
        <v>126307</v>
      </c>
      <c r="B2038" s="10" t="s">
        <v>166</v>
      </c>
      <c r="C2038" s="13">
        <v>5874.69</v>
      </c>
      <c r="D2038" s="11"/>
      <c r="E2038" s="11" t="s">
        <v>2259</v>
      </c>
      <c r="F2038" s="13" t="s">
        <v>0</v>
      </c>
      <c r="G2038" s="46">
        <v>8</v>
      </c>
      <c r="H2038" s="46">
        <v>1</v>
      </c>
      <c r="I2038" s="46">
        <v>1</v>
      </c>
      <c r="J2038" s="47">
        <v>17</v>
      </c>
      <c r="K2038" s="47">
        <v>16</v>
      </c>
      <c r="L2038" s="48">
        <v>0.03</v>
      </c>
      <c r="M2038" s="49">
        <v>6940092414757</v>
      </c>
      <c r="N2038" s="107"/>
      <c r="O2038" s="41">
        <f t="shared" si="254"/>
        <v>0</v>
      </c>
      <c r="P2038" s="47">
        <f t="shared" si="255"/>
        <v>0</v>
      </c>
      <c r="Q2038" s="47">
        <f t="shared" si="256"/>
        <v>0</v>
      </c>
      <c r="R2038" s="3">
        <f t="shared" si="257"/>
        <v>0</v>
      </c>
    </row>
    <row r="2039" spans="1:18" s="51" customFormat="1" ht="18.75" customHeight="1">
      <c r="A2039" s="50">
        <v>126601</v>
      </c>
      <c r="B2039" s="10" t="s">
        <v>167</v>
      </c>
      <c r="C2039" s="13">
        <v>7398.07</v>
      </c>
      <c r="D2039" s="11"/>
      <c r="E2039" s="11" t="s">
        <v>2259</v>
      </c>
      <c r="F2039" s="13" t="s">
        <v>0</v>
      </c>
      <c r="G2039" s="46">
        <v>8</v>
      </c>
      <c r="H2039" s="46">
        <v>1</v>
      </c>
      <c r="I2039" s="46">
        <v>1</v>
      </c>
      <c r="J2039" s="47">
        <v>20</v>
      </c>
      <c r="K2039" s="47">
        <v>19</v>
      </c>
      <c r="L2039" s="48">
        <v>0.03</v>
      </c>
      <c r="M2039" s="49">
        <v>6940092414764</v>
      </c>
      <c r="N2039" s="107"/>
      <c r="O2039" s="41">
        <f t="shared" si="254"/>
        <v>0</v>
      </c>
      <c r="P2039" s="47">
        <f t="shared" si="255"/>
        <v>0</v>
      </c>
      <c r="Q2039" s="47">
        <f t="shared" si="256"/>
        <v>0</v>
      </c>
      <c r="R2039" s="3">
        <f t="shared" si="257"/>
        <v>0</v>
      </c>
    </row>
    <row r="2040" spans="1:18" s="51" customFormat="1" ht="18.75" customHeight="1">
      <c r="A2040" s="50">
        <v>126602</v>
      </c>
      <c r="B2040" s="10" t="s">
        <v>168</v>
      </c>
      <c r="C2040" s="13">
        <v>7398.07</v>
      </c>
      <c r="D2040" s="11"/>
      <c r="E2040" s="11" t="s">
        <v>2259</v>
      </c>
      <c r="F2040" s="13" t="s">
        <v>0</v>
      </c>
      <c r="G2040" s="46">
        <v>8</v>
      </c>
      <c r="H2040" s="46">
        <v>1</v>
      </c>
      <c r="I2040" s="46">
        <v>1</v>
      </c>
      <c r="J2040" s="47">
        <v>20</v>
      </c>
      <c r="K2040" s="47">
        <v>19</v>
      </c>
      <c r="L2040" s="48">
        <v>0.03</v>
      </c>
      <c r="M2040" s="49">
        <v>6940092414771</v>
      </c>
      <c r="N2040" s="107"/>
      <c r="O2040" s="41">
        <f t="shared" si="254"/>
        <v>0</v>
      </c>
      <c r="P2040" s="47">
        <f t="shared" si="255"/>
        <v>0</v>
      </c>
      <c r="Q2040" s="47">
        <f t="shared" si="256"/>
        <v>0</v>
      </c>
      <c r="R2040" s="3">
        <f t="shared" si="257"/>
        <v>0</v>
      </c>
    </row>
    <row r="2041" spans="1:18" s="51" customFormat="1" ht="18.75" customHeight="1">
      <c r="A2041" s="50">
        <v>126603</v>
      </c>
      <c r="B2041" s="10" t="s">
        <v>169</v>
      </c>
      <c r="C2041" s="13">
        <v>7398.07</v>
      </c>
      <c r="D2041" s="11"/>
      <c r="E2041" s="11" t="s">
        <v>2259</v>
      </c>
      <c r="F2041" s="13" t="s">
        <v>0</v>
      </c>
      <c r="G2041" s="46">
        <v>8</v>
      </c>
      <c r="H2041" s="46">
        <v>1</v>
      </c>
      <c r="I2041" s="46">
        <v>1</v>
      </c>
      <c r="J2041" s="47">
        <v>20</v>
      </c>
      <c r="K2041" s="47">
        <v>19</v>
      </c>
      <c r="L2041" s="48">
        <v>0.03</v>
      </c>
      <c r="M2041" s="49">
        <v>6940092414788</v>
      </c>
      <c r="N2041" s="107"/>
      <c r="O2041" s="41">
        <f t="shared" si="254"/>
        <v>0</v>
      </c>
      <c r="P2041" s="47">
        <f t="shared" si="255"/>
        <v>0</v>
      </c>
      <c r="Q2041" s="47">
        <f t="shared" si="256"/>
        <v>0</v>
      </c>
      <c r="R2041" s="3">
        <f t="shared" si="257"/>
        <v>0</v>
      </c>
    </row>
    <row r="2042" spans="1:18" s="51" customFormat="1" ht="18.75" customHeight="1">
      <c r="A2042" s="50">
        <v>126604</v>
      </c>
      <c r="B2042" s="10" t="s">
        <v>170</v>
      </c>
      <c r="C2042" s="13">
        <v>7398.07</v>
      </c>
      <c r="D2042" s="11"/>
      <c r="E2042" s="11" t="s">
        <v>2259</v>
      </c>
      <c r="F2042" s="13" t="s">
        <v>0</v>
      </c>
      <c r="G2042" s="46">
        <v>8</v>
      </c>
      <c r="H2042" s="46">
        <v>1</v>
      </c>
      <c r="I2042" s="46">
        <v>1</v>
      </c>
      <c r="J2042" s="47">
        <v>20</v>
      </c>
      <c r="K2042" s="47">
        <v>19</v>
      </c>
      <c r="L2042" s="48">
        <v>0.03</v>
      </c>
      <c r="M2042" s="49">
        <v>6940092414795</v>
      </c>
      <c r="N2042" s="107"/>
      <c r="O2042" s="41">
        <f t="shared" si="254"/>
        <v>0</v>
      </c>
      <c r="P2042" s="47">
        <f t="shared" si="255"/>
        <v>0</v>
      </c>
      <c r="Q2042" s="47">
        <f t="shared" si="256"/>
        <v>0</v>
      </c>
      <c r="R2042" s="3">
        <f t="shared" si="257"/>
        <v>0</v>
      </c>
    </row>
    <row r="2043" spans="1:18" s="51" customFormat="1" ht="18.75" customHeight="1">
      <c r="A2043" s="50">
        <v>126605</v>
      </c>
      <c r="B2043" s="10" t="s">
        <v>171</v>
      </c>
      <c r="C2043" s="13">
        <v>7398.07</v>
      </c>
      <c r="D2043" s="11"/>
      <c r="E2043" s="11" t="s">
        <v>2259</v>
      </c>
      <c r="F2043" s="13" t="s">
        <v>0</v>
      </c>
      <c r="G2043" s="46">
        <v>8</v>
      </c>
      <c r="H2043" s="46">
        <v>1</v>
      </c>
      <c r="I2043" s="46">
        <v>1</v>
      </c>
      <c r="J2043" s="47">
        <v>20</v>
      </c>
      <c r="K2043" s="47">
        <v>19</v>
      </c>
      <c r="L2043" s="48">
        <v>0.03</v>
      </c>
      <c r="M2043" s="49">
        <v>6940092414801</v>
      </c>
      <c r="N2043" s="107"/>
      <c r="O2043" s="41">
        <f t="shared" si="254"/>
        <v>0</v>
      </c>
      <c r="P2043" s="47">
        <f t="shared" si="255"/>
        <v>0</v>
      </c>
      <c r="Q2043" s="47">
        <f t="shared" si="256"/>
        <v>0</v>
      </c>
      <c r="R2043" s="3">
        <f t="shared" si="257"/>
        <v>0</v>
      </c>
    </row>
    <row r="2044" spans="1:18" s="51" customFormat="1" ht="18.75" customHeight="1">
      <c r="A2044" s="50">
        <v>126606</v>
      </c>
      <c r="B2044" s="10" t="s">
        <v>172</v>
      </c>
      <c r="C2044" s="13">
        <v>7398.07</v>
      </c>
      <c r="D2044" s="11"/>
      <c r="E2044" s="11" t="s">
        <v>2259</v>
      </c>
      <c r="F2044" s="13" t="s">
        <v>0</v>
      </c>
      <c r="G2044" s="46">
        <v>8</v>
      </c>
      <c r="H2044" s="46">
        <v>1</v>
      </c>
      <c r="I2044" s="46">
        <v>1</v>
      </c>
      <c r="J2044" s="47">
        <v>20</v>
      </c>
      <c r="K2044" s="47">
        <v>19</v>
      </c>
      <c r="L2044" s="48">
        <v>0.03</v>
      </c>
      <c r="M2044" s="49">
        <v>6940092414818</v>
      </c>
      <c r="N2044" s="107"/>
      <c r="O2044" s="41">
        <f t="shared" si="254"/>
        <v>0</v>
      </c>
      <c r="P2044" s="47">
        <f t="shared" si="255"/>
        <v>0</v>
      </c>
      <c r="Q2044" s="47">
        <f t="shared" si="256"/>
        <v>0</v>
      </c>
      <c r="R2044" s="3">
        <f t="shared" si="257"/>
        <v>0</v>
      </c>
    </row>
    <row r="2045" spans="1:18" s="51" customFormat="1" ht="18.75" customHeight="1">
      <c r="A2045" s="50">
        <v>126129</v>
      </c>
      <c r="B2045" s="10" t="s">
        <v>173</v>
      </c>
      <c r="C2045" s="13">
        <v>7398.07</v>
      </c>
      <c r="D2045" s="11"/>
      <c r="E2045" s="11" t="s">
        <v>2259</v>
      </c>
      <c r="F2045" s="13" t="s">
        <v>0</v>
      </c>
      <c r="G2045" s="46">
        <v>8</v>
      </c>
      <c r="H2045" s="46">
        <v>1</v>
      </c>
      <c r="I2045" s="46">
        <v>1</v>
      </c>
      <c r="J2045" s="47">
        <v>20</v>
      </c>
      <c r="K2045" s="47">
        <v>19</v>
      </c>
      <c r="L2045" s="48">
        <v>0.03</v>
      </c>
      <c r="M2045" s="49">
        <v>6940092414825</v>
      </c>
      <c r="N2045" s="107"/>
      <c r="O2045" s="41">
        <f t="shared" si="254"/>
        <v>0</v>
      </c>
      <c r="P2045" s="47">
        <f t="shared" si="255"/>
        <v>0</v>
      </c>
      <c r="Q2045" s="47">
        <f t="shared" si="256"/>
        <v>0</v>
      </c>
      <c r="R2045" s="3">
        <f t="shared" si="257"/>
        <v>0</v>
      </c>
    </row>
    <row r="2046" spans="1:18" s="51" customFormat="1" ht="18.75" customHeight="1">
      <c r="A2046" s="50">
        <v>126640</v>
      </c>
      <c r="B2046" s="10" t="s">
        <v>174</v>
      </c>
      <c r="C2046" s="13">
        <v>13185.73</v>
      </c>
      <c r="D2046" s="11"/>
      <c r="E2046" s="11" t="s">
        <v>2259</v>
      </c>
      <c r="F2046" s="13" t="s">
        <v>0</v>
      </c>
      <c r="G2046" s="46">
        <v>4</v>
      </c>
      <c r="H2046" s="46">
        <v>1</v>
      </c>
      <c r="I2046" s="46">
        <v>1</v>
      </c>
      <c r="J2046" s="47">
        <v>22.6</v>
      </c>
      <c r="K2046" s="47">
        <v>21.6</v>
      </c>
      <c r="L2046" s="48">
        <v>0.04</v>
      </c>
      <c r="M2046" s="49">
        <v>6940092414832</v>
      </c>
      <c r="N2046" s="107"/>
      <c r="O2046" s="41">
        <f t="shared" si="254"/>
        <v>0</v>
      </c>
      <c r="P2046" s="47">
        <f t="shared" si="255"/>
        <v>0</v>
      </c>
      <c r="Q2046" s="47">
        <f t="shared" si="256"/>
        <v>0</v>
      </c>
      <c r="R2046" s="3">
        <f t="shared" si="257"/>
        <v>0</v>
      </c>
    </row>
    <row r="2047" spans="1:18" s="51" customFormat="1" ht="18.75" customHeight="1">
      <c r="A2047" s="50">
        <v>126641</v>
      </c>
      <c r="B2047" s="10" t="s">
        <v>175</v>
      </c>
      <c r="C2047" s="13">
        <v>11422.29</v>
      </c>
      <c r="D2047" s="11"/>
      <c r="E2047" s="11" t="s">
        <v>2259</v>
      </c>
      <c r="F2047" s="13" t="s">
        <v>0</v>
      </c>
      <c r="G2047" s="46">
        <v>4</v>
      </c>
      <c r="H2047" s="46">
        <v>1</v>
      </c>
      <c r="I2047" s="46">
        <v>1</v>
      </c>
      <c r="J2047" s="47">
        <v>22.6</v>
      </c>
      <c r="K2047" s="47">
        <v>21.6</v>
      </c>
      <c r="L2047" s="48">
        <v>0.04</v>
      </c>
      <c r="M2047" s="49">
        <v>6940092414849</v>
      </c>
      <c r="N2047" s="107"/>
      <c r="O2047" s="41">
        <f t="shared" si="254"/>
        <v>0</v>
      </c>
      <c r="P2047" s="47">
        <f t="shared" si="255"/>
        <v>0</v>
      </c>
      <c r="Q2047" s="47">
        <f t="shared" si="256"/>
        <v>0</v>
      </c>
      <c r="R2047" s="3">
        <f t="shared" si="257"/>
        <v>0</v>
      </c>
    </row>
    <row r="2048" spans="1:18" s="51" customFormat="1" ht="18.75" customHeight="1">
      <c r="A2048" s="50">
        <v>126642</v>
      </c>
      <c r="B2048" s="10" t="s">
        <v>176</v>
      </c>
      <c r="C2048" s="13">
        <v>11203.98</v>
      </c>
      <c r="D2048" s="11"/>
      <c r="E2048" s="11" t="s">
        <v>2259</v>
      </c>
      <c r="F2048" s="13" t="s">
        <v>0</v>
      </c>
      <c r="G2048" s="46">
        <v>4</v>
      </c>
      <c r="H2048" s="46">
        <v>1</v>
      </c>
      <c r="I2048" s="46">
        <v>1</v>
      </c>
      <c r="J2048" s="47">
        <v>22.6</v>
      </c>
      <c r="K2048" s="47">
        <v>21.6</v>
      </c>
      <c r="L2048" s="48">
        <v>0.04</v>
      </c>
      <c r="M2048" s="49">
        <v>6940092414863</v>
      </c>
      <c r="N2048" s="107"/>
      <c r="O2048" s="41">
        <f t="shared" si="254"/>
        <v>0</v>
      </c>
      <c r="P2048" s="47">
        <f t="shared" si="255"/>
        <v>0</v>
      </c>
      <c r="Q2048" s="47">
        <f t="shared" si="256"/>
        <v>0</v>
      </c>
      <c r="R2048" s="3">
        <f t="shared" si="257"/>
        <v>0</v>
      </c>
    </row>
    <row r="2049" spans="1:18" s="51" customFormat="1" ht="18.75" customHeight="1">
      <c r="A2049" s="50">
        <v>126643</v>
      </c>
      <c r="B2049" s="10" t="s">
        <v>177</v>
      </c>
      <c r="C2049" s="13">
        <v>13593.53</v>
      </c>
      <c r="D2049" s="11"/>
      <c r="E2049" s="11" t="s">
        <v>2259</v>
      </c>
      <c r="F2049" s="13" t="s">
        <v>0</v>
      </c>
      <c r="G2049" s="46">
        <v>4</v>
      </c>
      <c r="H2049" s="46">
        <v>1</v>
      </c>
      <c r="I2049" s="46">
        <v>1</v>
      </c>
      <c r="J2049" s="47">
        <v>22.6</v>
      </c>
      <c r="K2049" s="47">
        <v>21.6</v>
      </c>
      <c r="L2049" s="48">
        <v>0.04</v>
      </c>
      <c r="M2049" s="49">
        <v>6940092414870</v>
      </c>
      <c r="N2049" s="107"/>
      <c r="O2049" s="41">
        <f t="shared" si="254"/>
        <v>0</v>
      </c>
      <c r="P2049" s="47">
        <f t="shared" si="255"/>
        <v>0</v>
      </c>
      <c r="Q2049" s="47">
        <f t="shared" si="256"/>
        <v>0</v>
      </c>
      <c r="R2049" s="3">
        <f t="shared" si="257"/>
        <v>0</v>
      </c>
    </row>
    <row r="2050" spans="1:18" s="51" customFormat="1" ht="18.75" customHeight="1">
      <c r="A2050" s="50">
        <v>126644</v>
      </c>
      <c r="B2050" s="10" t="s">
        <v>178</v>
      </c>
      <c r="C2050" s="13">
        <v>11499.35</v>
      </c>
      <c r="D2050" s="11"/>
      <c r="E2050" s="11" t="s">
        <v>2259</v>
      </c>
      <c r="F2050" s="13" t="s">
        <v>0</v>
      </c>
      <c r="G2050" s="46">
        <v>4</v>
      </c>
      <c r="H2050" s="46">
        <v>1</v>
      </c>
      <c r="I2050" s="46">
        <v>1</v>
      </c>
      <c r="J2050" s="47">
        <v>22.6</v>
      </c>
      <c r="K2050" s="47">
        <v>21.6</v>
      </c>
      <c r="L2050" s="48">
        <v>0.04</v>
      </c>
      <c r="M2050" s="49">
        <v>6940092414887</v>
      </c>
      <c r="N2050" s="107"/>
      <c r="O2050" s="41">
        <f t="shared" si="254"/>
        <v>0</v>
      </c>
      <c r="P2050" s="47">
        <f t="shared" si="255"/>
        <v>0</v>
      </c>
      <c r="Q2050" s="47">
        <f t="shared" si="256"/>
        <v>0</v>
      </c>
      <c r="R2050" s="3">
        <f t="shared" si="257"/>
        <v>0</v>
      </c>
    </row>
    <row r="2051" spans="1:18" s="51" customFormat="1" ht="18.75" customHeight="1">
      <c r="A2051" s="50">
        <v>126657</v>
      </c>
      <c r="B2051" s="10" t="s">
        <v>179</v>
      </c>
      <c r="C2051" s="13">
        <v>16696.18</v>
      </c>
      <c r="D2051" s="11"/>
      <c r="E2051" s="11" t="s">
        <v>2259</v>
      </c>
      <c r="F2051" s="13" t="s">
        <v>0</v>
      </c>
      <c r="G2051" s="46">
        <v>4</v>
      </c>
      <c r="H2051" s="46">
        <v>1</v>
      </c>
      <c r="I2051" s="46">
        <v>1</v>
      </c>
      <c r="J2051" s="47">
        <v>22.8</v>
      </c>
      <c r="K2051" s="47">
        <v>21.8</v>
      </c>
      <c r="L2051" s="48">
        <v>0.04</v>
      </c>
      <c r="M2051" s="49">
        <v>6940092414894</v>
      </c>
      <c r="N2051" s="107"/>
      <c r="O2051" s="41">
        <f t="shared" si="254"/>
        <v>0</v>
      </c>
      <c r="P2051" s="47">
        <f t="shared" si="255"/>
        <v>0</v>
      </c>
      <c r="Q2051" s="47">
        <f t="shared" si="256"/>
        <v>0</v>
      </c>
      <c r="R2051" s="3">
        <f t="shared" si="257"/>
        <v>0</v>
      </c>
    </row>
    <row r="2052" spans="1:18" s="51" customFormat="1" ht="18.75" customHeight="1">
      <c r="A2052" s="50">
        <v>126658</v>
      </c>
      <c r="B2052" s="10" t="s">
        <v>180</v>
      </c>
      <c r="C2052" s="13">
        <v>16696.18</v>
      </c>
      <c r="D2052" s="11"/>
      <c r="E2052" s="11" t="s">
        <v>2259</v>
      </c>
      <c r="F2052" s="13" t="s">
        <v>0</v>
      </c>
      <c r="G2052" s="46">
        <v>4</v>
      </c>
      <c r="H2052" s="46">
        <v>1</v>
      </c>
      <c r="I2052" s="46">
        <v>1</v>
      </c>
      <c r="J2052" s="47">
        <v>22.8</v>
      </c>
      <c r="K2052" s="47">
        <v>21.8</v>
      </c>
      <c r="L2052" s="48">
        <v>0.04</v>
      </c>
      <c r="M2052" s="49">
        <v>6940092414900</v>
      </c>
      <c r="N2052" s="107"/>
      <c r="O2052" s="41">
        <f t="shared" si="254"/>
        <v>0</v>
      </c>
      <c r="P2052" s="47">
        <f t="shared" si="255"/>
        <v>0</v>
      </c>
      <c r="Q2052" s="47">
        <f t="shared" si="256"/>
        <v>0</v>
      </c>
      <c r="R2052" s="3">
        <f t="shared" si="257"/>
        <v>0</v>
      </c>
    </row>
    <row r="2053" spans="1:18" s="51" customFormat="1" ht="18.75" customHeight="1">
      <c r="A2053" s="50">
        <v>126659</v>
      </c>
      <c r="B2053" s="10" t="s">
        <v>181</v>
      </c>
      <c r="C2053" s="13">
        <v>16696.18</v>
      </c>
      <c r="D2053" s="11"/>
      <c r="E2053" s="11" t="s">
        <v>2259</v>
      </c>
      <c r="F2053" s="13" t="s">
        <v>0</v>
      </c>
      <c r="G2053" s="46">
        <v>4</v>
      </c>
      <c r="H2053" s="46">
        <v>1</v>
      </c>
      <c r="I2053" s="46">
        <v>1</v>
      </c>
      <c r="J2053" s="47">
        <v>22.8</v>
      </c>
      <c r="K2053" s="47">
        <v>21.8</v>
      </c>
      <c r="L2053" s="48">
        <v>0.04</v>
      </c>
      <c r="M2053" s="49">
        <v>6940092414917</v>
      </c>
      <c r="N2053" s="107"/>
      <c r="O2053" s="41">
        <f t="shared" si="254"/>
        <v>0</v>
      </c>
      <c r="P2053" s="47">
        <f t="shared" si="255"/>
        <v>0</v>
      </c>
      <c r="Q2053" s="47">
        <f t="shared" si="256"/>
        <v>0</v>
      </c>
      <c r="R2053" s="3">
        <f t="shared" si="257"/>
        <v>0</v>
      </c>
    </row>
    <row r="2054" spans="1:18" s="51" customFormat="1" ht="18.75" customHeight="1">
      <c r="A2054" s="50">
        <v>126660</v>
      </c>
      <c r="B2054" s="10" t="s">
        <v>182</v>
      </c>
      <c r="C2054" s="13">
        <v>16696.18</v>
      </c>
      <c r="D2054" s="11"/>
      <c r="E2054" s="11" t="s">
        <v>2259</v>
      </c>
      <c r="F2054" s="13" t="s">
        <v>0</v>
      </c>
      <c r="G2054" s="46">
        <v>4</v>
      </c>
      <c r="H2054" s="46">
        <v>1</v>
      </c>
      <c r="I2054" s="46">
        <v>1</v>
      </c>
      <c r="J2054" s="47">
        <v>22.8</v>
      </c>
      <c r="K2054" s="47">
        <v>21.8</v>
      </c>
      <c r="L2054" s="48">
        <v>0.04</v>
      </c>
      <c r="M2054" s="49">
        <v>6940092414924</v>
      </c>
      <c r="N2054" s="107"/>
      <c r="O2054" s="41">
        <f t="shared" si="254"/>
        <v>0</v>
      </c>
      <c r="P2054" s="47">
        <f t="shared" si="255"/>
        <v>0</v>
      </c>
      <c r="Q2054" s="47">
        <f t="shared" si="256"/>
        <v>0</v>
      </c>
      <c r="R2054" s="3">
        <f t="shared" si="257"/>
        <v>0</v>
      </c>
    </row>
    <row r="2055" spans="1:18" s="51" customFormat="1" ht="18.75" customHeight="1">
      <c r="A2055" s="50">
        <v>126661</v>
      </c>
      <c r="B2055" s="10" t="s">
        <v>183</v>
      </c>
      <c r="C2055" s="13">
        <v>16696.18</v>
      </c>
      <c r="D2055" s="11"/>
      <c r="E2055" s="11" t="s">
        <v>2259</v>
      </c>
      <c r="F2055" s="13" t="s">
        <v>0</v>
      </c>
      <c r="G2055" s="46">
        <v>4</v>
      </c>
      <c r="H2055" s="46">
        <v>1</v>
      </c>
      <c r="I2055" s="46">
        <v>1</v>
      </c>
      <c r="J2055" s="47">
        <v>22.8</v>
      </c>
      <c r="K2055" s="47">
        <v>21.8</v>
      </c>
      <c r="L2055" s="48">
        <v>0.04</v>
      </c>
      <c r="M2055" s="49">
        <v>6940092414931</v>
      </c>
      <c r="N2055" s="107"/>
      <c r="O2055" s="41">
        <f t="shared" si="254"/>
        <v>0</v>
      </c>
      <c r="P2055" s="47">
        <f t="shared" si="255"/>
        <v>0</v>
      </c>
      <c r="Q2055" s="47">
        <f t="shared" si="256"/>
        <v>0</v>
      </c>
      <c r="R2055" s="3">
        <f t="shared" si="257"/>
        <v>0</v>
      </c>
    </row>
    <row r="2056" spans="1:18" s="51" customFormat="1" ht="18.75" customHeight="1">
      <c r="A2056" s="50">
        <v>126721</v>
      </c>
      <c r="B2056" s="10" t="s">
        <v>184</v>
      </c>
      <c r="C2056" s="13">
        <v>18832.46</v>
      </c>
      <c r="D2056" s="11"/>
      <c r="E2056" s="11" t="s">
        <v>2259</v>
      </c>
      <c r="F2056" s="13" t="s">
        <v>0</v>
      </c>
      <c r="G2056" s="46">
        <v>2</v>
      </c>
      <c r="H2056" s="46">
        <v>1</v>
      </c>
      <c r="I2056" s="46">
        <v>1</v>
      </c>
      <c r="J2056" s="47">
        <v>15.6</v>
      </c>
      <c r="K2056" s="47">
        <v>14.6</v>
      </c>
      <c r="L2056" s="48">
        <v>0.03</v>
      </c>
      <c r="M2056" s="49">
        <v>6940092414948</v>
      </c>
      <c r="N2056" s="107"/>
      <c r="O2056" s="41">
        <f t="shared" si="254"/>
        <v>0</v>
      </c>
      <c r="P2056" s="47">
        <f t="shared" si="255"/>
        <v>0</v>
      </c>
      <c r="Q2056" s="47">
        <f t="shared" si="256"/>
        <v>0</v>
      </c>
      <c r="R2056" s="3">
        <f t="shared" si="257"/>
        <v>0</v>
      </c>
    </row>
    <row r="2057" spans="1:18" s="51" customFormat="1" ht="18.75" customHeight="1">
      <c r="A2057" s="50">
        <v>126722</v>
      </c>
      <c r="B2057" s="10" t="s">
        <v>185</v>
      </c>
      <c r="C2057" s="13">
        <v>18141.36</v>
      </c>
      <c r="D2057" s="11"/>
      <c r="E2057" s="11" t="s">
        <v>2259</v>
      </c>
      <c r="F2057" s="13" t="s">
        <v>0</v>
      </c>
      <c r="G2057" s="46">
        <v>2</v>
      </c>
      <c r="H2057" s="46">
        <v>1</v>
      </c>
      <c r="I2057" s="46">
        <v>1</v>
      </c>
      <c r="J2057" s="47">
        <v>15.6</v>
      </c>
      <c r="K2057" s="47">
        <v>14.6</v>
      </c>
      <c r="L2057" s="48">
        <v>0.03</v>
      </c>
      <c r="M2057" s="49">
        <v>6940092414962</v>
      </c>
      <c r="N2057" s="107"/>
      <c r="O2057" s="41">
        <f t="shared" si="254"/>
        <v>0</v>
      </c>
      <c r="P2057" s="47">
        <f t="shared" si="255"/>
        <v>0</v>
      </c>
      <c r="Q2057" s="47">
        <f t="shared" si="256"/>
        <v>0</v>
      </c>
      <c r="R2057" s="3">
        <f t="shared" si="257"/>
        <v>0</v>
      </c>
    </row>
    <row r="2058" spans="1:18" s="51" customFormat="1" ht="18.75" customHeight="1">
      <c r="A2058" s="50">
        <v>126723</v>
      </c>
      <c r="B2058" s="10" t="s">
        <v>186</v>
      </c>
      <c r="C2058" s="13">
        <v>18141.36</v>
      </c>
      <c r="D2058" s="11"/>
      <c r="E2058" s="11" t="s">
        <v>2259</v>
      </c>
      <c r="F2058" s="13" t="s">
        <v>0</v>
      </c>
      <c r="G2058" s="46">
        <v>2</v>
      </c>
      <c r="H2058" s="46">
        <v>1</v>
      </c>
      <c r="I2058" s="46">
        <v>1</v>
      </c>
      <c r="J2058" s="47">
        <v>15.6</v>
      </c>
      <c r="K2058" s="47">
        <v>14.6</v>
      </c>
      <c r="L2058" s="48">
        <v>0.03</v>
      </c>
      <c r="M2058" s="49">
        <v>6940092414986</v>
      </c>
      <c r="N2058" s="107"/>
      <c r="O2058" s="41">
        <f t="shared" si="254"/>
        <v>0</v>
      </c>
      <c r="P2058" s="47">
        <f t="shared" si="255"/>
        <v>0</v>
      </c>
      <c r="Q2058" s="47">
        <f t="shared" si="256"/>
        <v>0</v>
      </c>
      <c r="R2058" s="3">
        <f t="shared" si="257"/>
        <v>0</v>
      </c>
    </row>
    <row r="2059" spans="1:18" s="51" customFormat="1" ht="18.75" customHeight="1">
      <c r="A2059" s="50">
        <v>126732</v>
      </c>
      <c r="B2059" s="10" t="s">
        <v>187</v>
      </c>
      <c r="C2059" s="13">
        <v>19541.62</v>
      </c>
      <c r="D2059" s="11"/>
      <c r="E2059" s="11" t="s">
        <v>2259</v>
      </c>
      <c r="F2059" s="13" t="s">
        <v>0</v>
      </c>
      <c r="G2059" s="46">
        <v>2</v>
      </c>
      <c r="H2059" s="46">
        <v>1</v>
      </c>
      <c r="I2059" s="46">
        <v>1</v>
      </c>
      <c r="J2059" s="47">
        <v>16</v>
      </c>
      <c r="K2059" s="47">
        <v>15</v>
      </c>
      <c r="L2059" s="48">
        <v>0.03</v>
      </c>
      <c r="M2059" s="49">
        <v>6940092414993</v>
      </c>
      <c r="N2059" s="107"/>
      <c r="O2059" s="41">
        <f t="shared" si="254"/>
        <v>0</v>
      </c>
      <c r="P2059" s="47">
        <f t="shared" si="255"/>
        <v>0</v>
      </c>
      <c r="Q2059" s="47">
        <f t="shared" si="256"/>
        <v>0</v>
      </c>
      <c r="R2059" s="3">
        <f t="shared" si="257"/>
        <v>0</v>
      </c>
    </row>
    <row r="2060" spans="1:18" s="51" customFormat="1" ht="18.75" customHeight="1">
      <c r="A2060" s="50">
        <v>126733</v>
      </c>
      <c r="B2060" s="10" t="s">
        <v>188</v>
      </c>
      <c r="C2060" s="13">
        <v>19541.62</v>
      </c>
      <c r="D2060" s="11"/>
      <c r="E2060" s="11" t="s">
        <v>2259</v>
      </c>
      <c r="F2060" s="13" t="s">
        <v>0</v>
      </c>
      <c r="G2060" s="46">
        <v>2</v>
      </c>
      <c r="H2060" s="46">
        <v>1</v>
      </c>
      <c r="I2060" s="46">
        <v>1</v>
      </c>
      <c r="J2060" s="47">
        <v>16</v>
      </c>
      <c r="K2060" s="47">
        <v>15</v>
      </c>
      <c r="L2060" s="48">
        <v>0.03</v>
      </c>
      <c r="M2060" s="49">
        <v>6940092415006</v>
      </c>
      <c r="N2060" s="107"/>
      <c r="O2060" s="41">
        <f t="shared" si="254"/>
        <v>0</v>
      </c>
      <c r="P2060" s="47">
        <f t="shared" si="255"/>
        <v>0</v>
      </c>
      <c r="Q2060" s="47">
        <f t="shared" si="256"/>
        <v>0</v>
      </c>
      <c r="R2060" s="3">
        <f t="shared" si="257"/>
        <v>0</v>
      </c>
    </row>
    <row r="2061" spans="1:18" s="51" customFormat="1" ht="18.75" customHeight="1">
      <c r="A2061" s="50">
        <v>126734</v>
      </c>
      <c r="B2061" s="10" t="s">
        <v>189</v>
      </c>
      <c r="C2061" s="13">
        <v>19541.62</v>
      </c>
      <c r="D2061" s="11"/>
      <c r="E2061" s="11" t="s">
        <v>2259</v>
      </c>
      <c r="F2061" s="13" t="s">
        <v>0</v>
      </c>
      <c r="G2061" s="46">
        <v>2</v>
      </c>
      <c r="H2061" s="46">
        <v>1</v>
      </c>
      <c r="I2061" s="46">
        <v>1</v>
      </c>
      <c r="J2061" s="47">
        <v>16</v>
      </c>
      <c r="K2061" s="47">
        <v>15</v>
      </c>
      <c r="L2061" s="48">
        <v>0.03</v>
      </c>
      <c r="M2061" s="49">
        <v>6940092415013</v>
      </c>
      <c r="N2061" s="107"/>
      <c r="O2061" s="41">
        <f t="shared" si="254"/>
        <v>0</v>
      </c>
      <c r="P2061" s="47">
        <f t="shared" si="255"/>
        <v>0</v>
      </c>
      <c r="Q2061" s="47">
        <f t="shared" si="256"/>
        <v>0</v>
      </c>
      <c r="R2061" s="3">
        <f t="shared" si="257"/>
        <v>0</v>
      </c>
    </row>
    <row r="2062" spans="1:18" s="51" customFormat="1" ht="18.75" customHeight="1">
      <c r="A2062" s="50">
        <v>126741</v>
      </c>
      <c r="B2062" s="10" t="s">
        <v>190</v>
      </c>
      <c r="C2062" s="13">
        <v>27260.71</v>
      </c>
      <c r="D2062" s="11"/>
      <c r="E2062" s="11" t="s">
        <v>2259</v>
      </c>
      <c r="F2062" s="13" t="s">
        <v>0</v>
      </c>
      <c r="G2062" s="46">
        <v>2</v>
      </c>
      <c r="H2062" s="46">
        <v>1</v>
      </c>
      <c r="I2062" s="46">
        <v>1</v>
      </c>
      <c r="J2062" s="47">
        <v>19</v>
      </c>
      <c r="K2062" s="47">
        <v>18</v>
      </c>
      <c r="L2062" s="48">
        <v>0.03</v>
      </c>
      <c r="M2062" s="49">
        <v>6925808359942</v>
      </c>
      <c r="N2062" s="107"/>
      <c r="O2062" s="41">
        <f t="shared" si="254"/>
        <v>0</v>
      </c>
      <c r="P2062" s="47">
        <f t="shared" si="255"/>
        <v>0</v>
      </c>
      <c r="Q2062" s="47">
        <f t="shared" si="256"/>
        <v>0</v>
      </c>
      <c r="R2062" s="3">
        <f t="shared" si="257"/>
        <v>0</v>
      </c>
    </row>
    <row r="2063" spans="1:18" s="51" customFormat="1" ht="18.75" customHeight="1">
      <c r="A2063" s="50">
        <v>126742</v>
      </c>
      <c r="B2063" s="10" t="s">
        <v>191</v>
      </c>
      <c r="C2063" s="13">
        <v>30289.7</v>
      </c>
      <c r="D2063" s="11"/>
      <c r="E2063" s="11" t="s">
        <v>2259</v>
      </c>
      <c r="F2063" s="13" t="s">
        <v>0</v>
      </c>
      <c r="G2063" s="46">
        <v>2</v>
      </c>
      <c r="H2063" s="46">
        <v>1</v>
      </c>
      <c r="I2063" s="46">
        <v>1</v>
      </c>
      <c r="J2063" s="47">
        <v>19</v>
      </c>
      <c r="K2063" s="47">
        <v>18</v>
      </c>
      <c r="L2063" s="48">
        <v>0.03</v>
      </c>
      <c r="M2063" s="49">
        <v>6925808359959</v>
      </c>
      <c r="N2063" s="107"/>
      <c r="O2063" s="41">
        <f t="shared" si="254"/>
        <v>0</v>
      </c>
      <c r="P2063" s="47">
        <f t="shared" si="255"/>
        <v>0</v>
      </c>
      <c r="Q2063" s="47">
        <f t="shared" si="256"/>
        <v>0</v>
      </c>
      <c r="R2063" s="3">
        <f t="shared" si="257"/>
        <v>0</v>
      </c>
    </row>
    <row r="2064" spans="1:18" s="51" customFormat="1" ht="18.75" customHeight="1">
      <c r="A2064" s="50">
        <v>126743</v>
      </c>
      <c r="B2064" s="10" t="s">
        <v>192</v>
      </c>
      <c r="C2064" s="13">
        <v>27260.71</v>
      </c>
      <c r="D2064" s="11"/>
      <c r="E2064" s="11" t="s">
        <v>2259</v>
      </c>
      <c r="F2064" s="13" t="s">
        <v>0</v>
      </c>
      <c r="G2064" s="46">
        <v>2</v>
      </c>
      <c r="H2064" s="46">
        <v>1</v>
      </c>
      <c r="I2064" s="46">
        <v>1</v>
      </c>
      <c r="J2064" s="47">
        <v>19</v>
      </c>
      <c r="K2064" s="47">
        <v>18</v>
      </c>
      <c r="L2064" s="48">
        <v>0.03</v>
      </c>
      <c r="M2064" s="49">
        <v>6925808359966</v>
      </c>
      <c r="N2064" s="107"/>
      <c r="O2064" s="41">
        <f t="shared" ref="O2064:O2067" si="258">C2064*N2064</f>
        <v>0</v>
      </c>
      <c r="P2064" s="47">
        <f t="shared" ref="P2064:P2067" si="259">J2064/G2064*N2064</f>
        <v>0</v>
      </c>
      <c r="Q2064" s="47">
        <f t="shared" ref="Q2064:Q2067" si="260">K2064/G2064*N2064</f>
        <v>0</v>
      </c>
      <c r="R2064" s="3">
        <f t="shared" ref="R2064:R2067" si="261">L2064/G2064*N2064</f>
        <v>0</v>
      </c>
    </row>
    <row r="2065" spans="1:18" s="51" customFormat="1" ht="18.75" customHeight="1">
      <c r="A2065" s="50">
        <v>126639</v>
      </c>
      <c r="B2065" s="10" t="s">
        <v>193</v>
      </c>
      <c r="C2065" s="13">
        <v>69139.429999999993</v>
      </c>
      <c r="D2065" s="11"/>
      <c r="E2065" s="11" t="s">
        <v>2259</v>
      </c>
      <c r="F2065" s="13" t="s">
        <v>0</v>
      </c>
      <c r="G2065" s="46">
        <v>1</v>
      </c>
      <c r="H2065" s="46">
        <v>1</v>
      </c>
      <c r="I2065" s="46">
        <v>1</v>
      </c>
      <c r="J2065" s="47">
        <v>26</v>
      </c>
      <c r="K2065" s="47">
        <v>24</v>
      </c>
      <c r="L2065" s="48">
        <v>0.04</v>
      </c>
      <c r="M2065" s="49">
        <v>6940092415051</v>
      </c>
      <c r="N2065" s="107"/>
      <c r="O2065" s="41">
        <f t="shared" si="258"/>
        <v>0</v>
      </c>
      <c r="P2065" s="47">
        <f t="shared" si="259"/>
        <v>0</v>
      </c>
      <c r="Q2065" s="47">
        <f t="shared" si="260"/>
        <v>0</v>
      </c>
      <c r="R2065" s="3">
        <f t="shared" si="261"/>
        <v>0</v>
      </c>
    </row>
    <row r="2066" spans="1:18" s="51" customFormat="1" ht="18.75" customHeight="1">
      <c r="A2066" s="50">
        <v>126636</v>
      </c>
      <c r="B2066" s="10" t="s">
        <v>194</v>
      </c>
      <c r="C2066" s="13">
        <v>75424.820000000007</v>
      </c>
      <c r="D2066" s="11"/>
      <c r="E2066" s="11" t="s">
        <v>2259</v>
      </c>
      <c r="F2066" s="13" t="s">
        <v>0</v>
      </c>
      <c r="G2066" s="46">
        <v>1</v>
      </c>
      <c r="H2066" s="46">
        <v>1</v>
      </c>
      <c r="I2066" s="46">
        <v>1</v>
      </c>
      <c r="J2066" s="47">
        <v>26</v>
      </c>
      <c r="K2066" s="47">
        <v>24</v>
      </c>
      <c r="L2066" s="48">
        <v>0.04</v>
      </c>
      <c r="M2066" s="49">
        <v>6940092415068</v>
      </c>
      <c r="N2066" s="107"/>
      <c r="O2066" s="41">
        <f t="shared" si="258"/>
        <v>0</v>
      </c>
      <c r="P2066" s="47">
        <f t="shared" si="259"/>
        <v>0</v>
      </c>
      <c r="Q2066" s="47">
        <f t="shared" si="260"/>
        <v>0</v>
      </c>
      <c r="R2066" s="3">
        <f t="shared" si="261"/>
        <v>0</v>
      </c>
    </row>
    <row r="2067" spans="1:18" s="51" customFormat="1" ht="18.75" customHeight="1">
      <c r="A2067" s="77">
        <v>126637</v>
      </c>
      <c r="B2067" s="293" t="s">
        <v>195</v>
      </c>
      <c r="C2067" s="294">
        <v>75424.820000000007</v>
      </c>
      <c r="D2067" s="295"/>
      <c r="E2067" s="295" t="s">
        <v>2259</v>
      </c>
      <c r="F2067" s="294" t="s">
        <v>0</v>
      </c>
      <c r="G2067" s="281">
        <v>1</v>
      </c>
      <c r="H2067" s="281">
        <v>1</v>
      </c>
      <c r="I2067" s="281">
        <v>1</v>
      </c>
      <c r="J2067" s="282">
        <v>26</v>
      </c>
      <c r="K2067" s="282">
        <v>24</v>
      </c>
      <c r="L2067" s="283">
        <v>0.04</v>
      </c>
      <c r="M2067" s="284">
        <v>6940092415075</v>
      </c>
      <c r="N2067" s="285"/>
      <c r="O2067" s="286">
        <f t="shared" si="258"/>
        <v>0</v>
      </c>
      <c r="P2067" s="282">
        <f t="shared" si="259"/>
        <v>0</v>
      </c>
      <c r="Q2067" s="282">
        <f t="shared" si="260"/>
        <v>0</v>
      </c>
      <c r="R2067" s="287">
        <f t="shared" si="261"/>
        <v>0</v>
      </c>
    </row>
    <row r="2068" spans="1:18" s="51" customFormat="1" ht="18.75" customHeight="1">
      <c r="A2068" s="84" t="s">
        <v>4387</v>
      </c>
      <c r="B2068" s="82"/>
      <c r="C2068" s="82"/>
      <c r="D2068" s="299"/>
      <c r="E2068" s="299"/>
      <c r="F2068" s="82"/>
      <c r="G2068" s="82"/>
      <c r="H2068" s="82"/>
      <c r="I2068" s="82"/>
      <c r="J2068" s="82"/>
      <c r="K2068" s="82"/>
      <c r="L2068" s="82"/>
      <c r="M2068" s="82"/>
      <c r="N2068" s="82"/>
      <c r="O2068" s="133"/>
      <c r="P2068" s="133"/>
      <c r="Q2068" s="133"/>
      <c r="R2068" s="300"/>
    </row>
    <row r="2069" spans="1:18" s="51" customFormat="1" ht="18.75" customHeight="1">
      <c r="A2069" s="78">
        <v>132961</v>
      </c>
      <c r="B2069" s="33" t="s">
        <v>196</v>
      </c>
      <c r="C2069" s="14">
        <v>94.54</v>
      </c>
      <c r="D2069" s="35"/>
      <c r="E2069" s="35" t="s">
        <v>2259</v>
      </c>
      <c r="F2069" s="35" t="s">
        <v>1248</v>
      </c>
      <c r="G2069" s="36">
        <v>6</v>
      </c>
      <c r="H2069" s="36">
        <v>1</v>
      </c>
      <c r="I2069" s="36">
        <v>1</v>
      </c>
      <c r="J2069" s="36" t="s">
        <v>1198</v>
      </c>
      <c r="K2069" s="36" t="s">
        <v>1198</v>
      </c>
      <c r="L2069" s="36" t="s">
        <v>1198</v>
      </c>
      <c r="M2069" s="39">
        <v>6901800445104</v>
      </c>
      <c r="N2069" s="275"/>
      <c r="O2069" s="40">
        <f t="shared" ref="O2069:O2132" si="262">C2069*N2069</f>
        <v>0</v>
      </c>
      <c r="P2069" s="47">
        <f t="shared" ref="P2069:P2132" si="263">IFERROR(J2069/G2069*N2069,)</f>
        <v>0</v>
      </c>
      <c r="Q2069" s="47">
        <f t="shared" ref="Q2069:R2084" si="264">IFERROR(K2069/H2069*O2069,0)</f>
        <v>0</v>
      </c>
      <c r="R2069" s="47">
        <f t="shared" si="264"/>
        <v>0</v>
      </c>
    </row>
    <row r="2070" spans="1:18" s="51" customFormat="1" ht="18.75" customHeight="1">
      <c r="A2070" s="50">
        <v>900403</v>
      </c>
      <c r="B2070" s="10" t="s">
        <v>127</v>
      </c>
      <c r="C2070" s="13">
        <v>693.88</v>
      </c>
      <c r="D2070" s="11"/>
      <c r="E2070" s="11" t="s">
        <v>2259</v>
      </c>
      <c r="F2070" s="11" t="s">
        <v>1651</v>
      </c>
      <c r="G2070" s="46">
        <v>6</v>
      </c>
      <c r="H2070" s="46">
        <v>1</v>
      </c>
      <c r="I2070" s="46">
        <v>1</v>
      </c>
      <c r="J2070" s="46" t="s">
        <v>1198</v>
      </c>
      <c r="K2070" s="46" t="s">
        <v>1198</v>
      </c>
      <c r="L2070" s="46" t="s">
        <v>1198</v>
      </c>
      <c r="M2070" s="49">
        <v>6901800445074</v>
      </c>
      <c r="N2070" s="107"/>
      <c r="O2070" s="41">
        <f t="shared" si="262"/>
        <v>0</v>
      </c>
      <c r="P2070" s="47">
        <f t="shared" si="263"/>
        <v>0</v>
      </c>
      <c r="Q2070" s="47">
        <f t="shared" si="264"/>
        <v>0</v>
      </c>
      <c r="R2070" s="47">
        <f t="shared" si="264"/>
        <v>0</v>
      </c>
    </row>
    <row r="2071" spans="1:18" s="51" customFormat="1" ht="18.75" customHeight="1">
      <c r="A2071" s="50">
        <v>900406</v>
      </c>
      <c r="B2071" s="10" t="s">
        <v>197</v>
      </c>
      <c r="C2071" s="13">
        <v>1494.42</v>
      </c>
      <c r="D2071" s="11"/>
      <c r="E2071" s="11" t="s">
        <v>2259</v>
      </c>
      <c r="F2071" s="11" t="s">
        <v>1651</v>
      </c>
      <c r="G2071" s="46">
        <v>6</v>
      </c>
      <c r="H2071" s="46">
        <v>1</v>
      </c>
      <c r="I2071" s="46">
        <v>1</v>
      </c>
      <c r="J2071" s="46" t="s">
        <v>1198</v>
      </c>
      <c r="K2071" s="46" t="s">
        <v>1198</v>
      </c>
      <c r="L2071" s="46" t="s">
        <v>1198</v>
      </c>
      <c r="M2071" s="49">
        <v>6901800445081</v>
      </c>
      <c r="N2071" s="107"/>
      <c r="O2071" s="41">
        <f t="shared" si="262"/>
        <v>0</v>
      </c>
      <c r="P2071" s="47">
        <f t="shared" si="263"/>
        <v>0</v>
      </c>
      <c r="Q2071" s="47">
        <f t="shared" si="264"/>
        <v>0</v>
      </c>
      <c r="R2071" s="47">
        <f t="shared" si="264"/>
        <v>0</v>
      </c>
    </row>
    <row r="2072" spans="1:18" s="51" customFormat="1" ht="18.75" customHeight="1">
      <c r="A2072" s="50">
        <v>132942</v>
      </c>
      <c r="B2072" s="10" t="s">
        <v>198</v>
      </c>
      <c r="C2072" s="13">
        <v>810.56</v>
      </c>
      <c r="D2072" s="11"/>
      <c r="E2072" s="11" t="s">
        <v>2259</v>
      </c>
      <c r="F2072" s="11" t="s">
        <v>0</v>
      </c>
      <c r="G2072" s="46">
        <v>4</v>
      </c>
      <c r="H2072" s="46">
        <v>1</v>
      </c>
      <c r="I2072" s="46">
        <v>1</v>
      </c>
      <c r="J2072" s="46" t="s">
        <v>1198</v>
      </c>
      <c r="K2072" s="46" t="s">
        <v>1198</v>
      </c>
      <c r="L2072" s="46" t="s">
        <v>1198</v>
      </c>
      <c r="M2072" s="49">
        <v>6901800444947</v>
      </c>
      <c r="N2072" s="107"/>
      <c r="O2072" s="41">
        <f t="shared" si="262"/>
        <v>0</v>
      </c>
      <c r="P2072" s="47">
        <f t="shared" si="263"/>
        <v>0</v>
      </c>
      <c r="Q2072" s="47">
        <f t="shared" si="264"/>
        <v>0</v>
      </c>
      <c r="R2072" s="47">
        <f t="shared" si="264"/>
        <v>0</v>
      </c>
    </row>
    <row r="2073" spans="1:18" s="51" customFormat="1" ht="18.75" customHeight="1">
      <c r="A2073" s="50">
        <v>132940</v>
      </c>
      <c r="B2073" s="10" t="s">
        <v>199</v>
      </c>
      <c r="C2073" s="13">
        <v>773.04</v>
      </c>
      <c r="D2073" s="11"/>
      <c r="E2073" s="11" t="s">
        <v>2259</v>
      </c>
      <c r="F2073" s="11" t="s">
        <v>0</v>
      </c>
      <c r="G2073" s="46">
        <v>2</v>
      </c>
      <c r="H2073" s="46">
        <v>1</v>
      </c>
      <c r="I2073" s="46">
        <v>1</v>
      </c>
      <c r="J2073" s="46" t="s">
        <v>1198</v>
      </c>
      <c r="K2073" s="46" t="s">
        <v>1198</v>
      </c>
      <c r="L2073" s="46" t="s">
        <v>1198</v>
      </c>
      <c r="M2073" s="49">
        <v>6901800444930</v>
      </c>
      <c r="N2073" s="107"/>
      <c r="O2073" s="41">
        <f t="shared" si="262"/>
        <v>0</v>
      </c>
      <c r="P2073" s="47">
        <f t="shared" si="263"/>
        <v>0</v>
      </c>
      <c r="Q2073" s="47">
        <f t="shared" si="264"/>
        <v>0</v>
      </c>
      <c r="R2073" s="47">
        <f t="shared" si="264"/>
        <v>0</v>
      </c>
    </row>
    <row r="2074" spans="1:18" s="51" customFormat="1" ht="18.75" customHeight="1">
      <c r="A2074" s="50">
        <v>132944</v>
      </c>
      <c r="B2074" s="10" t="s">
        <v>200</v>
      </c>
      <c r="C2074" s="13">
        <v>1981.16</v>
      </c>
      <c r="D2074" s="11"/>
      <c r="E2074" s="11" t="s">
        <v>2259</v>
      </c>
      <c r="F2074" s="11" t="s">
        <v>1651</v>
      </c>
      <c r="G2074" s="46">
        <v>6</v>
      </c>
      <c r="H2074" s="46">
        <v>1</v>
      </c>
      <c r="I2074" s="46">
        <v>1</v>
      </c>
      <c r="J2074" s="46" t="s">
        <v>1198</v>
      </c>
      <c r="K2074" s="46" t="s">
        <v>1198</v>
      </c>
      <c r="L2074" s="46" t="s">
        <v>1198</v>
      </c>
      <c r="M2074" s="49">
        <v>6901800444954</v>
      </c>
      <c r="N2074" s="107"/>
      <c r="O2074" s="41">
        <f t="shared" si="262"/>
        <v>0</v>
      </c>
      <c r="P2074" s="47">
        <f t="shared" si="263"/>
        <v>0</v>
      </c>
      <c r="Q2074" s="47">
        <f t="shared" si="264"/>
        <v>0</v>
      </c>
      <c r="R2074" s="47">
        <f t="shared" si="264"/>
        <v>0</v>
      </c>
    </row>
    <row r="2075" spans="1:18" s="51" customFormat="1" ht="18.75" customHeight="1">
      <c r="A2075" s="50">
        <v>132960</v>
      </c>
      <c r="B2075" s="10" t="s">
        <v>201</v>
      </c>
      <c r="C2075" s="13">
        <v>2310.62</v>
      </c>
      <c r="D2075" s="11"/>
      <c r="E2075" s="11" t="s">
        <v>2259</v>
      </c>
      <c r="F2075" s="11" t="s">
        <v>1651</v>
      </c>
      <c r="G2075" s="46">
        <v>6</v>
      </c>
      <c r="H2075" s="46">
        <v>1</v>
      </c>
      <c r="I2075" s="46">
        <v>1</v>
      </c>
      <c r="J2075" s="46" t="s">
        <v>1198</v>
      </c>
      <c r="K2075" s="46" t="s">
        <v>1198</v>
      </c>
      <c r="L2075" s="46" t="s">
        <v>1198</v>
      </c>
      <c r="M2075" s="49">
        <v>6901800445098</v>
      </c>
      <c r="N2075" s="107"/>
      <c r="O2075" s="41">
        <f t="shared" si="262"/>
        <v>0</v>
      </c>
      <c r="P2075" s="47">
        <f t="shared" si="263"/>
        <v>0</v>
      </c>
      <c r="Q2075" s="47">
        <f t="shared" si="264"/>
        <v>0</v>
      </c>
      <c r="R2075" s="47">
        <f t="shared" si="264"/>
        <v>0</v>
      </c>
    </row>
    <row r="2076" spans="1:18" s="51" customFormat="1" ht="18.75" customHeight="1">
      <c r="A2076" s="50">
        <v>132322</v>
      </c>
      <c r="B2076" s="10" t="s">
        <v>202</v>
      </c>
      <c r="C2076" s="13">
        <v>484.94</v>
      </c>
      <c r="D2076" s="11"/>
      <c r="E2076" s="11" t="s">
        <v>2259</v>
      </c>
      <c r="F2076" s="11" t="s">
        <v>0</v>
      </c>
      <c r="G2076" s="46">
        <v>1</v>
      </c>
      <c r="H2076" s="46">
        <v>1</v>
      </c>
      <c r="I2076" s="46">
        <v>1</v>
      </c>
      <c r="J2076" s="46" t="s">
        <v>1198</v>
      </c>
      <c r="K2076" s="46" t="s">
        <v>1198</v>
      </c>
      <c r="L2076" s="46" t="s">
        <v>1198</v>
      </c>
      <c r="M2076" s="49" t="s">
        <v>65</v>
      </c>
      <c r="N2076" s="107"/>
      <c r="O2076" s="41">
        <f t="shared" si="262"/>
        <v>0</v>
      </c>
      <c r="P2076" s="47">
        <f t="shared" si="263"/>
        <v>0</v>
      </c>
      <c r="Q2076" s="47">
        <f t="shared" si="264"/>
        <v>0</v>
      </c>
      <c r="R2076" s="47">
        <f t="shared" si="264"/>
        <v>0</v>
      </c>
    </row>
    <row r="2077" spans="1:18" s="51" customFormat="1" ht="18.75" customHeight="1">
      <c r="A2077" s="50">
        <v>132388</v>
      </c>
      <c r="B2077" s="10" t="s">
        <v>203</v>
      </c>
      <c r="C2077" s="13">
        <v>484.94</v>
      </c>
      <c r="D2077" s="11"/>
      <c r="E2077" s="11" t="s">
        <v>2259</v>
      </c>
      <c r="F2077" s="11" t="s">
        <v>0</v>
      </c>
      <c r="G2077" s="46">
        <v>1</v>
      </c>
      <c r="H2077" s="46">
        <v>1</v>
      </c>
      <c r="I2077" s="46">
        <v>1</v>
      </c>
      <c r="J2077" s="46" t="s">
        <v>1198</v>
      </c>
      <c r="K2077" s="46" t="s">
        <v>1198</v>
      </c>
      <c r="L2077" s="46" t="s">
        <v>1198</v>
      </c>
      <c r="M2077" s="49" t="s">
        <v>65</v>
      </c>
      <c r="N2077" s="107"/>
      <c r="O2077" s="41">
        <f t="shared" si="262"/>
        <v>0</v>
      </c>
      <c r="P2077" s="47">
        <f t="shared" si="263"/>
        <v>0</v>
      </c>
      <c r="Q2077" s="47">
        <f t="shared" si="264"/>
        <v>0</v>
      </c>
      <c r="R2077" s="47">
        <f t="shared" si="264"/>
        <v>0</v>
      </c>
    </row>
    <row r="2078" spans="1:18" s="51" customFormat="1" ht="18.75" customHeight="1">
      <c r="A2078" s="50">
        <v>132384</v>
      </c>
      <c r="B2078" s="10" t="s">
        <v>204</v>
      </c>
      <c r="C2078" s="13">
        <v>484.94</v>
      </c>
      <c r="D2078" s="11"/>
      <c r="E2078" s="11" t="s">
        <v>2259</v>
      </c>
      <c r="F2078" s="11" t="s">
        <v>0</v>
      </c>
      <c r="G2078" s="46">
        <v>1</v>
      </c>
      <c r="H2078" s="46">
        <v>1</v>
      </c>
      <c r="I2078" s="46">
        <v>1</v>
      </c>
      <c r="J2078" s="46" t="s">
        <v>1198</v>
      </c>
      <c r="K2078" s="46" t="s">
        <v>1198</v>
      </c>
      <c r="L2078" s="46" t="s">
        <v>1198</v>
      </c>
      <c r="M2078" s="49" t="s">
        <v>65</v>
      </c>
      <c r="N2078" s="107"/>
      <c r="O2078" s="41">
        <f t="shared" si="262"/>
        <v>0</v>
      </c>
      <c r="P2078" s="47">
        <f t="shared" si="263"/>
        <v>0</v>
      </c>
      <c r="Q2078" s="47">
        <f t="shared" si="264"/>
        <v>0</v>
      </c>
      <c r="R2078" s="47">
        <f t="shared" si="264"/>
        <v>0</v>
      </c>
    </row>
    <row r="2079" spans="1:18" s="51" customFormat="1" ht="18.75" customHeight="1">
      <c r="A2079" s="50">
        <v>132383</v>
      </c>
      <c r="B2079" s="10" t="s">
        <v>205</v>
      </c>
      <c r="C2079" s="13">
        <v>484.94</v>
      </c>
      <c r="D2079" s="11"/>
      <c r="E2079" s="11" t="s">
        <v>2259</v>
      </c>
      <c r="F2079" s="11" t="s">
        <v>0</v>
      </c>
      <c r="G2079" s="46">
        <v>1</v>
      </c>
      <c r="H2079" s="46">
        <v>1</v>
      </c>
      <c r="I2079" s="46">
        <v>1</v>
      </c>
      <c r="J2079" s="46" t="s">
        <v>1198</v>
      </c>
      <c r="K2079" s="46" t="s">
        <v>1198</v>
      </c>
      <c r="L2079" s="46" t="s">
        <v>1198</v>
      </c>
      <c r="M2079" s="49" t="s">
        <v>65</v>
      </c>
      <c r="N2079" s="107"/>
      <c r="O2079" s="41">
        <f t="shared" si="262"/>
        <v>0</v>
      </c>
      <c r="P2079" s="47">
        <f t="shared" si="263"/>
        <v>0</v>
      </c>
      <c r="Q2079" s="47">
        <f t="shared" si="264"/>
        <v>0</v>
      </c>
      <c r="R2079" s="47">
        <f t="shared" si="264"/>
        <v>0</v>
      </c>
    </row>
    <row r="2080" spans="1:18" s="51" customFormat="1" ht="18.75" customHeight="1">
      <c r="A2080" s="50">
        <v>132381</v>
      </c>
      <c r="B2080" s="10" t="s">
        <v>206</v>
      </c>
      <c r="C2080" s="13">
        <v>571.49</v>
      </c>
      <c r="D2080" s="11"/>
      <c r="E2080" s="11" t="s">
        <v>2259</v>
      </c>
      <c r="F2080" s="11" t="s">
        <v>0</v>
      </c>
      <c r="G2080" s="46">
        <v>1</v>
      </c>
      <c r="H2080" s="46">
        <v>1</v>
      </c>
      <c r="I2080" s="46">
        <v>1</v>
      </c>
      <c r="J2080" s="46" t="s">
        <v>1198</v>
      </c>
      <c r="K2080" s="46" t="s">
        <v>1198</v>
      </c>
      <c r="L2080" s="46" t="s">
        <v>1198</v>
      </c>
      <c r="M2080" s="49" t="s">
        <v>65</v>
      </c>
      <c r="N2080" s="107"/>
      <c r="O2080" s="41">
        <f t="shared" si="262"/>
        <v>0</v>
      </c>
      <c r="P2080" s="47">
        <f t="shared" si="263"/>
        <v>0</v>
      </c>
      <c r="Q2080" s="47">
        <f t="shared" si="264"/>
        <v>0</v>
      </c>
      <c r="R2080" s="47">
        <f t="shared" si="264"/>
        <v>0</v>
      </c>
    </row>
    <row r="2081" spans="1:18" s="51" customFormat="1" ht="18.75" customHeight="1">
      <c r="A2081" s="50">
        <v>132380</v>
      </c>
      <c r="B2081" s="10" t="s">
        <v>207</v>
      </c>
      <c r="C2081" s="13">
        <v>571.49</v>
      </c>
      <c r="D2081" s="11"/>
      <c r="E2081" s="11" t="s">
        <v>2259</v>
      </c>
      <c r="F2081" s="11" t="s">
        <v>0</v>
      </c>
      <c r="G2081" s="46">
        <v>1</v>
      </c>
      <c r="H2081" s="46">
        <v>1</v>
      </c>
      <c r="I2081" s="46">
        <v>1</v>
      </c>
      <c r="J2081" s="46" t="s">
        <v>1198</v>
      </c>
      <c r="K2081" s="46" t="s">
        <v>1198</v>
      </c>
      <c r="L2081" s="46" t="s">
        <v>1198</v>
      </c>
      <c r="M2081" s="49" t="s">
        <v>65</v>
      </c>
      <c r="N2081" s="107"/>
      <c r="O2081" s="41">
        <f t="shared" si="262"/>
        <v>0</v>
      </c>
      <c r="P2081" s="47">
        <f t="shared" si="263"/>
        <v>0</v>
      </c>
      <c r="Q2081" s="47">
        <f t="shared" si="264"/>
        <v>0</v>
      </c>
      <c r="R2081" s="47">
        <f t="shared" si="264"/>
        <v>0</v>
      </c>
    </row>
    <row r="2082" spans="1:18" s="51" customFormat="1" ht="18.75" customHeight="1">
      <c r="A2082" s="50">
        <v>132391</v>
      </c>
      <c r="B2082" s="10" t="s">
        <v>208</v>
      </c>
      <c r="C2082" s="13">
        <v>950.01</v>
      </c>
      <c r="D2082" s="11"/>
      <c r="E2082" s="11" t="s">
        <v>2259</v>
      </c>
      <c r="F2082" s="11" t="s">
        <v>0</v>
      </c>
      <c r="G2082" s="46">
        <v>1</v>
      </c>
      <c r="H2082" s="46">
        <v>1</v>
      </c>
      <c r="I2082" s="46">
        <v>1</v>
      </c>
      <c r="J2082" s="46" t="s">
        <v>1198</v>
      </c>
      <c r="K2082" s="46" t="s">
        <v>1198</v>
      </c>
      <c r="L2082" s="46" t="s">
        <v>1198</v>
      </c>
      <c r="M2082" s="49" t="s">
        <v>65</v>
      </c>
      <c r="N2082" s="107"/>
      <c r="O2082" s="41">
        <f t="shared" si="262"/>
        <v>0</v>
      </c>
      <c r="P2082" s="47">
        <f t="shared" si="263"/>
        <v>0</v>
      </c>
      <c r="Q2082" s="47">
        <f t="shared" si="264"/>
        <v>0</v>
      </c>
      <c r="R2082" s="47">
        <f t="shared" si="264"/>
        <v>0</v>
      </c>
    </row>
    <row r="2083" spans="1:18" s="51" customFormat="1" ht="18.75" customHeight="1">
      <c r="A2083" s="50">
        <v>132379</v>
      </c>
      <c r="B2083" s="10" t="s">
        <v>209</v>
      </c>
      <c r="C2083" s="13">
        <v>950.01</v>
      </c>
      <c r="D2083" s="11"/>
      <c r="E2083" s="11" t="s">
        <v>2259</v>
      </c>
      <c r="F2083" s="11" t="s">
        <v>0</v>
      </c>
      <c r="G2083" s="46">
        <v>1</v>
      </c>
      <c r="H2083" s="46">
        <v>1</v>
      </c>
      <c r="I2083" s="46">
        <v>1</v>
      </c>
      <c r="J2083" s="46" t="s">
        <v>1198</v>
      </c>
      <c r="K2083" s="46" t="s">
        <v>1198</v>
      </c>
      <c r="L2083" s="46" t="s">
        <v>1198</v>
      </c>
      <c r="M2083" s="49" t="s">
        <v>65</v>
      </c>
      <c r="N2083" s="107"/>
      <c r="O2083" s="41">
        <f t="shared" si="262"/>
        <v>0</v>
      </c>
      <c r="P2083" s="47">
        <f t="shared" si="263"/>
        <v>0</v>
      </c>
      <c r="Q2083" s="47">
        <f t="shared" si="264"/>
        <v>0</v>
      </c>
      <c r="R2083" s="47">
        <f t="shared" si="264"/>
        <v>0</v>
      </c>
    </row>
    <row r="2084" spans="1:18" s="51" customFormat="1" ht="18.75" customHeight="1">
      <c r="A2084" s="50">
        <v>132377</v>
      </c>
      <c r="B2084" s="10" t="s">
        <v>210</v>
      </c>
      <c r="C2084" s="13">
        <v>950.01</v>
      </c>
      <c r="D2084" s="11"/>
      <c r="E2084" s="11" t="s">
        <v>2259</v>
      </c>
      <c r="F2084" s="11" t="s">
        <v>0</v>
      </c>
      <c r="G2084" s="46">
        <v>1</v>
      </c>
      <c r="H2084" s="46">
        <v>1</v>
      </c>
      <c r="I2084" s="46">
        <v>1</v>
      </c>
      <c r="J2084" s="46" t="s">
        <v>1198</v>
      </c>
      <c r="K2084" s="46" t="s">
        <v>1198</v>
      </c>
      <c r="L2084" s="46" t="s">
        <v>1198</v>
      </c>
      <c r="M2084" s="49" t="s">
        <v>65</v>
      </c>
      <c r="N2084" s="107"/>
      <c r="O2084" s="41">
        <f t="shared" si="262"/>
        <v>0</v>
      </c>
      <c r="P2084" s="47">
        <f t="shared" si="263"/>
        <v>0</v>
      </c>
      <c r="Q2084" s="47">
        <f t="shared" si="264"/>
        <v>0</v>
      </c>
      <c r="R2084" s="47">
        <f t="shared" si="264"/>
        <v>0</v>
      </c>
    </row>
    <row r="2085" spans="1:18" s="51" customFormat="1" ht="18.75" customHeight="1">
      <c r="A2085" s="50">
        <v>132376</v>
      </c>
      <c r="B2085" s="10" t="s">
        <v>211</v>
      </c>
      <c r="C2085" s="13">
        <v>950.01</v>
      </c>
      <c r="D2085" s="11"/>
      <c r="E2085" s="11" t="s">
        <v>2259</v>
      </c>
      <c r="F2085" s="11" t="s">
        <v>0</v>
      </c>
      <c r="G2085" s="46">
        <v>1</v>
      </c>
      <c r="H2085" s="46">
        <v>1</v>
      </c>
      <c r="I2085" s="46">
        <v>1</v>
      </c>
      <c r="J2085" s="46" t="s">
        <v>1198</v>
      </c>
      <c r="K2085" s="46" t="s">
        <v>1198</v>
      </c>
      <c r="L2085" s="46" t="s">
        <v>1198</v>
      </c>
      <c r="M2085" s="49" t="s">
        <v>65</v>
      </c>
      <c r="N2085" s="107"/>
      <c r="O2085" s="41">
        <f t="shared" si="262"/>
        <v>0</v>
      </c>
      <c r="P2085" s="47">
        <f t="shared" si="263"/>
        <v>0</v>
      </c>
      <c r="Q2085" s="47">
        <f t="shared" ref="Q2085:R2140" si="265">IFERROR(K2085/H2085*O2085,0)</f>
        <v>0</v>
      </c>
      <c r="R2085" s="47">
        <f t="shared" si="265"/>
        <v>0</v>
      </c>
    </row>
    <row r="2086" spans="1:18" s="51" customFormat="1" ht="17.25" customHeight="1">
      <c r="A2086" s="50">
        <v>132374</v>
      </c>
      <c r="B2086" s="10" t="s">
        <v>212</v>
      </c>
      <c r="C2086" s="13">
        <v>950.01</v>
      </c>
      <c r="D2086" s="11"/>
      <c r="E2086" s="11" t="s">
        <v>2259</v>
      </c>
      <c r="F2086" s="11" t="s">
        <v>0</v>
      </c>
      <c r="G2086" s="46">
        <v>1</v>
      </c>
      <c r="H2086" s="46">
        <v>1</v>
      </c>
      <c r="I2086" s="46">
        <v>1</v>
      </c>
      <c r="J2086" s="46" t="s">
        <v>1198</v>
      </c>
      <c r="K2086" s="46" t="s">
        <v>1198</v>
      </c>
      <c r="L2086" s="46" t="s">
        <v>1198</v>
      </c>
      <c r="M2086" s="49" t="s">
        <v>65</v>
      </c>
      <c r="N2086" s="107"/>
      <c r="O2086" s="41">
        <f t="shared" si="262"/>
        <v>0</v>
      </c>
      <c r="P2086" s="47">
        <f t="shared" si="263"/>
        <v>0</v>
      </c>
      <c r="Q2086" s="47">
        <f t="shared" si="265"/>
        <v>0</v>
      </c>
      <c r="R2086" s="47">
        <f t="shared" si="265"/>
        <v>0</v>
      </c>
    </row>
    <row r="2087" spans="1:18" s="51" customFormat="1" ht="16.5" customHeight="1">
      <c r="A2087" s="50">
        <v>132373</v>
      </c>
      <c r="B2087" s="10" t="s">
        <v>213</v>
      </c>
      <c r="C2087" s="13">
        <v>950.01</v>
      </c>
      <c r="D2087" s="11"/>
      <c r="E2087" s="11" t="s">
        <v>2259</v>
      </c>
      <c r="F2087" s="11" t="s">
        <v>0</v>
      </c>
      <c r="G2087" s="46">
        <v>1</v>
      </c>
      <c r="H2087" s="46">
        <v>1</v>
      </c>
      <c r="I2087" s="46">
        <v>1</v>
      </c>
      <c r="J2087" s="46" t="s">
        <v>1198</v>
      </c>
      <c r="K2087" s="46" t="s">
        <v>1198</v>
      </c>
      <c r="L2087" s="46" t="s">
        <v>1198</v>
      </c>
      <c r="M2087" s="49" t="s">
        <v>65</v>
      </c>
      <c r="N2087" s="107"/>
      <c r="O2087" s="41">
        <f t="shared" si="262"/>
        <v>0</v>
      </c>
      <c r="P2087" s="47">
        <f t="shared" si="263"/>
        <v>0</v>
      </c>
      <c r="Q2087" s="47">
        <f t="shared" si="265"/>
        <v>0</v>
      </c>
      <c r="R2087" s="47">
        <f t="shared" si="265"/>
        <v>0</v>
      </c>
    </row>
    <row r="2088" spans="1:18" s="51" customFormat="1" ht="16.5" customHeight="1">
      <c r="A2088" s="50">
        <v>132372</v>
      </c>
      <c r="B2088" s="10" t="s">
        <v>214</v>
      </c>
      <c r="C2088" s="13">
        <v>1276.02</v>
      </c>
      <c r="D2088" s="11"/>
      <c r="E2088" s="11" t="s">
        <v>2259</v>
      </c>
      <c r="F2088" s="11" t="s">
        <v>0</v>
      </c>
      <c r="G2088" s="46">
        <v>1</v>
      </c>
      <c r="H2088" s="46">
        <v>1</v>
      </c>
      <c r="I2088" s="46">
        <v>1</v>
      </c>
      <c r="J2088" s="46" t="s">
        <v>1198</v>
      </c>
      <c r="K2088" s="46" t="s">
        <v>1198</v>
      </c>
      <c r="L2088" s="46" t="s">
        <v>1198</v>
      </c>
      <c r="M2088" s="49" t="s">
        <v>65</v>
      </c>
      <c r="N2088" s="107"/>
      <c r="O2088" s="41">
        <f t="shared" si="262"/>
        <v>0</v>
      </c>
      <c r="P2088" s="47">
        <f t="shared" si="263"/>
        <v>0</v>
      </c>
      <c r="Q2088" s="47">
        <f t="shared" si="265"/>
        <v>0</v>
      </c>
      <c r="R2088" s="47">
        <f t="shared" si="265"/>
        <v>0</v>
      </c>
    </row>
    <row r="2089" spans="1:18" s="51" customFormat="1" ht="12.75" customHeight="1">
      <c r="A2089" s="50">
        <v>132371</v>
      </c>
      <c r="B2089" s="10" t="s">
        <v>215</v>
      </c>
      <c r="C2089" s="13">
        <v>1276.02</v>
      </c>
      <c r="D2089" s="11"/>
      <c r="E2089" s="11" t="s">
        <v>2259</v>
      </c>
      <c r="F2089" s="11" t="s">
        <v>0</v>
      </c>
      <c r="G2089" s="46">
        <v>1</v>
      </c>
      <c r="H2089" s="46">
        <v>1</v>
      </c>
      <c r="I2089" s="46">
        <v>1</v>
      </c>
      <c r="J2089" s="46" t="s">
        <v>1198</v>
      </c>
      <c r="K2089" s="46" t="s">
        <v>1198</v>
      </c>
      <c r="L2089" s="46" t="s">
        <v>1198</v>
      </c>
      <c r="M2089" s="49" t="s">
        <v>65</v>
      </c>
      <c r="N2089" s="107"/>
      <c r="O2089" s="41">
        <f t="shared" si="262"/>
        <v>0</v>
      </c>
      <c r="P2089" s="47">
        <f t="shared" si="263"/>
        <v>0</v>
      </c>
      <c r="Q2089" s="47">
        <f t="shared" si="265"/>
        <v>0</v>
      </c>
      <c r="R2089" s="47">
        <f t="shared" si="265"/>
        <v>0</v>
      </c>
    </row>
    <row r="2090" spans="1:18" s="99" customFormat="1" ht="18.75" customHeight="1">
      <c r="A2090" s="50">
        <v>132393</v>
      </c>
      <c r="B2090" s="10" t="s">
        <v>216</v>
      </c>
      <c r="C2090" s="13">
        <v>620.15</v>
      </c>
      <c r="D2090" s="11"/>
      <c r="E2090" s="11" t="s">
        <v>2259</v>
      </c>
      <c r="F2090" s="11" t="s">
        <v>0</v>
      </c>
      <c r="G2090" s="46">
        <v>1</v>
      </c>
      <c r="H2090" s="46">
        <v>1</v>
      </c>
      <c r="I2090" s="46">
        <v>1</v>
      </c>
      <c r="J2090" s="46" t="s">
        <v>1198</v>
      </c>
      <c r="K2090" s="46" t="s">
        <v>1198</v>
      </c>
      <c r="L2090" s="46" t="s">
        <v>1198</v>
      </c>
      <c r="M2090" s="49" t="s">
        <v>65</v>
      </c>
      <c r="N2090" s="107"/>
      <c r="O2090" s="41">
        <f t="shared" si="262"/>
        <v>0</v>
      </c>
      <c r="P2090" s="47">
        <f t="shared" si="263"/>
        <v>0</v>
      </c>
      <c r="Q2090" s="47">
        <f t="shared" si="265"/>
        <v>0</v>
      </c>
      <c r="R2090" s="47">
        <f t="shared" si="265"/>
        <v>0</v>
      </c>
    </row>
    <row r="2091" spans="1:18" s="51" customFormat="1" ht="18.75" customHeight="1">
      <c r="A2091" s="50">
        <v>132392</v>
      </c>
      <c r="B2091" s="10" t="s">
        <v>217</v>
      </c>
      <c r="C2091" s="13">
        <v>620.15</v>
      </c>
      <c r="D2091" s="11"/>
      <c r="E2091" s="11" t="s">
        <v>2259</v>
      </c>
      <c r="F2091" s="11" t="s">
        <v>0</v>
      </c>
      <c r="G2091" s="46">
        <v>1</v>
      </c>
      <c r="H2091" s="46">
        <v>1</v>
      </c>
      <c r="I2091" s="46">
        <v>1</v>
      </c>
      <c r="J2091" s="46" t="s">
        <v>1198</v>
      </c>
      <c r="K2091" s="46" t="s">
        <v>1198</v>
      </c>
      <c r="L2091" s="46" t="s">
        <v>1198</v>
      </c>
      <c r="M2091" s="49" t="s">
        <v>65</v>
      </c>
      <c r="N2091" s="107"/>
      <c r="O2091" s="41">
        <f t="shared" si="262"/>
        <v>0</v>
      </c>
      <c r="P2091" s="47">
        <f t="shared" si="263"/>
        <v>0</v>
      </c>
      <c r="Q2091" s="47">
        <f t="shared" si="265"/>
        <v>0</v>
      </c>
      <c r="R2091" s="47">
        <f t="shared" si="265"/>
        <v>0</v>
      </c>
    </row>
    <row r="2092" spans="1:18" s="51" customFormat="1" ht="18.75" customHeight="1">
      <c r="A2092" s="50">
        <v>132387</v>
      </c>
      <c r="B2092" s="10" t="s">
        <v>218</v>
      </c>
      <c r="C2092" s="13">
        <v>891.49</v>
      </c>
      <c r="D2092" s="11"/>
      <c r="E2092" s="11" t="s">
        <v>2259</v>
      </c>
      <c r="F2092" s="11" t="s">
        <v>0</v>
      </c>
      <c r="G2092" s="46">
        <v>1</v>
      </c>
      <c r="H2092" s="46">
        <v>1</v>
      </c>
      <c r="I2092" s="46">
        <v>1</v>
      </c>
      <c r="J2092" s="46" t="s">
        <v>1198</v>
      </c>
      <c r="K2092" s="46" t="s">
        <v>1198</v>
      </c>
      <c r="L2092" s="46" t="s">
        <v>1198</v>
      </c>
      <c r="M2092" s="49" t="s">
        <v>65</v>
      </c>
      <c r="N2092" s="107"/>
      <c r="O2092" s="41">
        <f t="shared" si="262"/>
        <v>0</v>
      </c>
      <c r="P2092" s="47">
        <f t="shared" si="263"/>
        <v>0</v>
      </c>
      <c r="Q2092" s="47">
        <f t="shared" si="265"/>
        <v>0</v>
      </c>
      <c r="R2092" s="47">
        <f t="shared" si="265"/>
        <v>0</v>
      </c>
    </row>
    <row r="2093" spans="1:18" s="51" customFormat="1" ht="18.75" customHeight="1">
      <c r="A2093" s="50">
        <v>132386</v>
      </c>
      <c r="B2093" s="10" t="s">
        <v>219</v>
      </c>
      <c r="C2093" s="13">
        <v>1276.02</v>
      </c>
      <c r="D2093" s="11"/>
      <c r="E2093" s="11" t="s">
        <v>2259</v>
      </c>
      <c r="F2093" s="11" t="s">
        <v>0</v>
      </c>
      <c r="G2093" s="46">
        <v>1</v>
      </c>
      <c r="H2093" s="46">
        <v>1</v>
      </c>
      <c r="I2093" s="46">
        <v>1</v>
      </c>
      <c r="J2093" s="46" t="s">
        <v>1198</v>
      </c>
      <c r="K2093" s="46" t="s">
        <v>1198</v>
      </c>
      <c r="L2093" s="46" t="s">
        <v>1198</v>
      </c>
      <c r="M2093" s="49" t="s">
        <v>65</v>
      </c>
      <c r="N2093" s="107"/>
      <c r="O2093" s="41">
        <f t="shared" si="262"/>
        <v>0</v>
      </c>
      <c r="P2093" s="47">
        <f t="shared" si="263"/>
        <v>0</v>
      </c>
      <c r="Q2093" s="47">
        <f t="shared" si="265"/>
        <v>0</v>
      </c>
      <c r="R2093" s="47">
        <f t="shared" si="265"/>
        <v>0</v>
      </c>
    </row>
    <row r="2094" spans="1:18" s="51" customFormat="1" ht="18.75" customHeight="1">
      <c r="A2094" s="50">
        <v>132389</v>
      </c>
      <c r="B2094" s="10" t="s">
        <v>220</v>
      </c>
      <c r="C2094" s="13">
        <v>1276.02</v>
      </c>
      <c r="D2094" s="11"/>
      <c r="E2094" s="11" t="s">
        <v>2259</v>
      </c>
      <c r="F2094" s="11" t="s">
        <v>0</v>
      </c>
      <c r="G2094" s="46">
        <v>1</v>
      </c>
      <c r="H2094" s="46">
        <v>1</v>
      </c>
      <c r="I2094" s="46">
        <v>1</v>
      </c>
      <c r="J2094" s="46" t="s">
        <v>1198</v>
      </c>
      <c r="K2094" s="46" t="s">
        <v>1198</v>
      </c>
      <c r="L2094" s="46" t="s">
        <v>1198</v>
      </c>
      <c r="M2094" s="49" t="s">
        <v>65</v>
      </c>
      <c r="N2094" s="107"/>
      <c r="O2094" s="41">
        <f t="shared" si="262"/>
        <v>0</v>
      </c>
      <c r="P2094" s="47">
        <f t="shared" si="263"/>
        <v>0</v>
      </c>
      <c r="Q2094" s="47">
        <f t="shared" si="265"/>
        <v>0</v>
      </c>
      <c r="R2094" s="47">
        <f t="shared" si="265"/>
        <v>0</v>
      </c>
    </row>
    <row r="2095" spans="1:18" s="51" customFormat="1" ht="18.75" customHeight="1">
      <c r="A2095" s="50">
        <v>132479</v>
      </c>
      <c r="B2095" s="10" t="s">
        <v>221</v>
      </c>
      <c r="C2095" s="13">
        <v>96.28</v>
      </c>
      <c r="D2095" s="11"/>
      <c r="E2095" s="11" t="s">
        <v>2259</v>
      </c>
      <c r="F2095" s="11" t="s">
        <v>0</v>
      </c>
      <c r="G2095" s="46">
        <v>1</v>
      </c>
      <c r="H2095" s="46">
        <v>1</v>
      </c>
      <c r="I2095" s="46">
        <v>1</v>
      </c>
      <c r="J2095" s="46" t="s">
        <v>1198</v>
      </c>
      <c r="K2095" s="46" t="s">
        <v>1198</v>
      </c>
      <c r="L2095" s="46" t="s">
        <v>1198</v>
      </c>
      <c r="M2095" s="49" t="s">
        <v>65</v>
      </c>
      <c r="N2095" s="107"/>
      <c r="O2095" s="41">
        <f t="shared" si="262"/>
        <v>0</v>
      </c>
      <c r="P2095" s="47">
        <f t="shared" si="263"/>
        <v>0</v>
      </c>
      <c r="Q2095" s="47">
        <f t="shared" si="265"/>
        <v>0</v>
      </c>
      <c r="R2095" s="47">
        <f t="shared" si="265"/>
        <v>0</v>
      </c>
    </row>
    <row r="2096" spans="1:18" s="51" customFormat="1" ht="18.75" customHeight="1">
      <c r="A2096" s="50">
        <v>132477</v>
      </c>
      <c r="B2096" s="10" t="s">
        <v>1191</v>
      </c>
      <c r="C2096" s="13">
        <v>106.98</v>
      </c>
      <c r="D2096" s="11"/>
      <c r="E2096" s="11" t="s">
        <v>2259</v>
      </c>
      <c r="F2096" s="11" t="s">
        <v>0</v>
      </c>
      <c r="G2096" s="46">
        <v>1</v>
      </c>
      <c r="H2096" s="46">
        <v>1</v>
      </c>
      <c r="I2096" s="46">
        <v>1</v>
      </c>
      <c r="J2096" s="46" t="s">
        <v>1198</v>
      </c>
      <c r="K2096" s="46" t="s">
        <v>1198</v>
      </c>
      <c r="L2096" s="46" t="s">
        <v>1198</v>
      </c>
      <c r="M2096" s="49" t="s">
        <v>65</v>
      </c>
      <c r="N2096" s="107"/>
      <c r="O2096" s="41">
        <f t="shared" si="262"/>
        <v>0</v>
      </c>
      <c r="P2096" s="47">
        <f t="shared" si="263"/>
        <v>0</v>
      </c>
      <c r="Q2096" s="47">
        <f t="shared" si="265"/>
        <v>0</v>
      </c>
      <c r="R2096" s="47">
        <f t="shared" si="265"/>
        <v>0</v>
      </c>
    </row>
    <row r="2097" spans="1:18" s="51" customFormat="1" ht="18.75" customHeight="1">
      <c r="A2097" s="50">
        <v>132560</v>
      </c>
      <c r="B2097" s="10" t="s">
        <v>1192</v>
      </c>
      <c r="C2097" s="13">
        <v>156.16999999999999</v>
      </c>
      <c r="D2097" s="11"/>
      <c r="E2097" s="11" t="s">
        <v>2259</v>
      </c>
      <c r="F2097" s="11" t="s">
        <v>0</v>
      </c>
      <c r="G2097" s="46">
        <v>1</v>
      </c>
      <c r="H2097" s="46">
        <v>1</v>
      </c>
      <c r="I2097" s="46">
        <v>1</v>
      </c>
      <c r="J2097" s="46" t="s">
        <v>1198</v>
      </c>
      <c r="K2097" s="46" t="s">
        <v>1198</v>
      </c>
      <c r="L2097" s="46" t="s">
        <v>1198</v>
      </c>
      <c r="M2097" s="49" t="s">
        <v>65</v>
      </c>
      <c r="N2097" s="107"/>
      <c r="O2097" s="41">
        <f t="shared" si="262"/>
        <v>0</v>
      </c>
      <c r="P2097" s="47">
        <f t="shared" si="263"/>
        <v>0</v>
      </c>
      <c r="Q2097" s="47">
        <f t="shared" si="265"/>
        <v>0</v>
      </c>
      <c r="R2097" s="47">
        <f t="shared" si="265"/>
        <v>0</v>
      </c>
    </row>
    <row r="2098" spans="1:18" s="51" customFormat="1" ht="18.75" customHeight="1">
      <c r="A2098" s="50">
        <v>132457</v>
      </c>
      <c r="B2098" s="10" t="s">
        <v>222</v>
      </c>
      <c r="C2098" s="13">
        <v>3426.54</v>
      </c>
      <c r="D2098" s="11"/>
      <c r="E2098" s="11" t="s">
        <v>2259</v>
      </c>
      <c r="F2098" s="11" t="s">
        <v>0</v>
      </c>
      <c r="G2098" s="46">
        <v>1</v>
      </c>
      <c r="H2098" s="46">
        <v>1</v>
      </c>
      <c r="I2098" s="46">
        <v>1</v>
      </c>
      <c r="J2098" s="46" t="s">
        <v>1198</v>
      </c>
      <c r="K2098" s="46" t="s">
        <v>1198</v>
      </c>
      <c r="L2098" s="46" t="s">
        <v>1198</v>
      </c>
      <c r="M2098" s="49" t="s">
        <v>65</v>
      </c>
      <c r="N2098" s="107"/>
      <c r="O2098" s="41">
        <f t="shared" si="262"/>
        <v>0</v>
      </c>
      <c r="P2098" s="47">
        <f t="shared" si="263"/>
        <v>0</v>
      </c>
      <c r="Q2098" s="47">
        <f t="shared" si="265"/>
        <v>0</v>
      </c>
      <c r="R2098" s="47">
        <f t="shared" si="265"/>
        <v>0</v>
      </c>
    </row>
    <row r="2099" spans="1:18" s="51" customFormat="1" ht="18.75" customHeight="1">
      <c r="A2099" s="50">
        <v>132455</v>
      </c>
      <c r="B2099" s="10" t="s">
        <v>223</v>
      </c>
      <c r="C2099" s="13">
        <v>3426.54</v>
      </c>
      <c r="D2099" s="11"/>
      <c r="E2099" s="11" t="s">
        <v>2259</v>
      </c>
      <c r="F2099" s="11" t="s">
        <v>0</v>
      </c>
      <c r="G2099" s="46">
        <v>1</v>
      </c>
      <c r="H2099" s="46">
        <v>1</v>
      </c>
      <c r="I2099" s="46">
        <v>1</v>
      </c>
      <c r="J2099" s="46" t="s">
        <v>1198</v>
      </c>
      <c r="K2099" s="46" t="s">
        <v>1198</v>
      </c>
      <c r="L2099" s="46" t="s">
        <v>1198</v>
      </c>
      <c r="M2099" s="49" t="s">
        <v>65</v>
      </c>
      <c r="N2099" s="107"/>
      <c r="O2099" s="41">
        <f t="shared" si="262"/>
        <v>0</v>
      </c>
      <c r="P2099" s="47">
        <f t="shared" si="263"/>
        <v>0</v>
      </c>
      <c r="Q2099" s="47">
        <f t="shared" si="265"/>
        <v>0</v>
      </c>
      <c r="R2099" s="47">
        <f t="shared" si="265"/>
        <v>0</v>
      </c>
    </row>
    <row r="2100" spans="1:18" s="51" customFormat="1" ht="18.75" customHeight="1">
      <c r="A2100" s="50">
        <v>132459</v>
      </c>
      <c r="B2100" s="10" t="s">
        <v>224</v>
      </c>
      <c r="C2100" s="13">
        <v>4111.51</v>
      </c>
      <c r="D2100" s="11"/>
      <c r="E2100" s="11" t="s">
        <v>2259</v>
      </c>
      <c r="F2100" s="11" t="s">
        <v>0</v>
      </c>
      <c r="G2100" s="46">
        <v>1</v>
      </c>
      <c r="H2100" s="46">
        <v>1</v>
      </c>
      <c r="I2100" s="46">
        <v>1</v>
      </c>
      <c r="J2100" s="46" t="s">
        <v>1198</v>
      </c>
      <c r="K2100" s="46" t="s">
        <v>1198</v>
      </c>
      <c r="L2100" s="46" t="s">
        <v>1198</v>
      </c>
      <c r="M2100" s="49" t="s">
        <v>65</v>
      </c>
      <c r="N2100" s="107"/>
      <c r="O2100" s="41">
        <f t="shared" si="262"/>
        <v>0</v>
      </c>
      <c r="P2100" s="47">
        <f t="shared" si="263"/>
        <v>0</v>
      </c>
      <c r="Q2100" s="47">
        <f t="shared" si="265"/>
        <v>0</v>
      </c>
      <c r="R2100" s="47">
        <f t="shared" si="265"/>
        <v>0</v>
      </c>
    </row>
    <row r="2101" spans="1:18" s="51" customFormat="1" ht="17.399999999999999">
      <c r="A2101" s="60">
        <v>132463</v>
      </c>
      <c r="B2101" s="12" t="s">
        <v>225</v>
      </c>
      <c r="C2101" s="13">
        <v>4796.51</v>
      </c>
      <c r="D2101" s="11"/>
      <c r="E2101" s="11" t="s">
        <v>2259</v>
      </c>
      <c r="F2101" s="58" t="s">
        <v>0</v>
      </c>
      <c r="G2101" s="63">
        <v>1</v>
      </c>
      <c r="H2101" s="63">
        <v>1</v>
      </c>
      <c r="I2101" s="63">
        <v>1</v>
      </c>
      <c r="J2101" s="63" t="s">
        <v>1198</v>
      </c>
      <c r="K2101" s="63" t="s">
        <v>1198</v>
      </c>
      <c r="L2101" s="63" t="s">
        <v>1198</v>
      </c>
      <c r="M2101" s="66" t="s">
        <v>65</v>
      </c>
      <c r="N2101" s="112"/>
      <c r="O2101" s="41">
        <f t="shared" si="262"/>
        <v>0</v>
      </c>
      <c r="P2101" s="47">
        <f t="shared" si="263"/>
        <v>0</v>
      </c>
      <c r="Q2101" s="47">
        <f t="shared" si="265"/>
        <v>0</v>
      </c>
      <c r="R2101" s="47">
        <f t="shared" si="265"/>
        <v>0</v>
      </c>
    </row>
    <row r="2102" spans="1:18" s="51" customFormat="1" ht="17.399999999999999">
      <c r="A2102" s="50">
        <v>132461</v>
      </c>
      <c r="B2102" s="10" t="s">
        <v>226</v>
      </c>
      <c r="C2102" s="13">
        <v>5482.27</v>
      </c>
      <c r="D2102" s="11"/>
      <c r="E2102" s="11" t="s">
        <v>2259</v>
      </c>
      <c r="F2102" s="11" t="s">
        <v>0</v>
      </c>
      <c r="G2102" s="46">
        <v>1</v>
      </c>
      <c r="H2102" s="46">
        <v>1</v>
      </c>
      <c r="I2102" s="46">
        <v>1</v>
      </c>
      <c r="J2102" s="46" t="s">
        <v>1198</v>
      </c>
      <c r="K2102" s="46" t="s">
        <v>1198</v>
      </c>
      <c r="L2102" s="46" t="s">
        <v>1198</v>
      </c>
      <c r="M2102" s="49" t="s">
        <v>65</v>
      </c>
      <c r="N2102" s="107"/>
      <c r="O2102" s="41">
        <f t="shared" si="262"/>
        <v>0</v>
      </c>
      <c r="P2102" s="47">
        <f t="shared" si="263"/>
        <v>0</v>
      </c>
      <c r="Q2102" s="47">
        <f t="shared" si="265"/>
        <v>0</v>
      </c>
      <c r="R2102" s="47">
        <f t="shared" si="265"/>
        <v>0</v>
      </c>
    </row>
    <row r="2103" spans="1:18" ht="18.75" customHeight="1">
      <c r="A2103" s="50">
        <v>132465</v>
      </c>
      <c r="B2103" s="10" t="s">
        <v>227</v>
      </c>
      <c r="C2103" s="13">
        <v>5482.27</v>
      </c>
      <c r="D2103" s="11"/>
      <c r="E2103" s="11" t="s">
        <v>2259</v>
      </c>
      <c r="F2103" s="11" t="s">
        <v>0</v>
      </c>
      <c r="G2103" s="46">
        <v>1</v>
      </c>
      <c r="H2103" s="46">
        <v>1</v>
      </c>
      <c r="I2103" s="46">
        <v>1</v>
      </c>
      <c r="J2103" s="46" t="s">
        <v>1198</v>
      </c>
      <c r="K2103" s="46" t="s">
        <v>1198</v>
      </c>
      <c r="L2103" s="46" t="s">
        <v>1198</v>
      </c>
      <c r="M2103" s="49" t="s">
        <v>65</v>
      </c>
      <c r="N2103" s="107"/>
      <c r="O2103" s="41">
        <f t="shared" si="262"/>
        <v>0</v>
      </c>
      <c r="P2103" s="47">
        <f t="shared" si="263"/>
        <v>0</v>
      </c>
      <c r="Q2103" s="47">
        <f t="shared" si="265"/>
        <v>0</v>
      </c>
      <c r="R2103" s="47">
        <f t="shared" si="265"/>
        <v>0</v>
      </c>
    </row>
    <row r="2104" spans="1:18" s="69" customFormat="1" ht="18.75" customHeight="1">
      <c r="A2104" s="50">
        <v>132370</v>
      </c>
      <c r="B2104" s="10" t="s">
        <v>228</v>
      </c>
      <c r="C2104" s="13">
        <v>14353.93</v>
      </c>
      <c r="D2104" s="11"/>
      <c r="E2104" s="11" t="s">
        <v>2259</v>
      </c>
      <c r="F2104" s="11" t="s">
        <v>0</v>
      </c>
      <c r="G2104" s="46">
        <v>1</v>
      </c>
      <c r="H2104" s="46">
        <v>1</v>
      </c>
      <c r="I2104" s="46">
        <v>1</v>
      </c>
      <c r="J2104" s="46" t="s">
        <v>1198</v>
      </c>
      <c r="K2104" s="46" t="s">
        <v>1198</v>
      </c>
      <c r="L2104" s="46" t="s">
        <v>1198</v>
      </c>
      <c r="M2104" s="49" t="s">
        <v>65</v>
      </c>
      <c r="N2104" s="107"/>
      <c r="O2104" s="41">
        <f t="shared" si="262"/>
        <v>0</v>
      </c>
      <c r="P2104" s="47">
        <f t="shared" si="263"/>
        <v>0</v>
      </c>
      <c r="Q2104" s="47">
        <f t="shared" si="265"/>
        <v>0</v>
      </c>
      <c r="R2104" s="47">
        <f t="shared" si="265"/>
        <v>0</v>
      </c>
    </row>
    <row r="2105" spans="1:18" s="69" customFormat="1" ht="18.75" customHeight="1">
      <c r="A2105" s="50">
        <v>132369</v>
      </c>
      <c r="B2105" s="10" t="s">
        <v>229</v>
      </c>
      <c r="C2105" s="13">
        <v>15151.38</v>
      </c>
      <c r="D2105" s="11"/>
      <c r="E2105" s="11" t="s">
        <v>2259</v>
      </c>
      <c r="F2105" s="11" t="s">
        <v>0</v>
      </c>
      <c r="G2105" s="46">
        <v>1</v>
      </c>
      <c r="H2105" s="46">
        <v>1</v>
      </c>
      <c r="I2105" s="46">
        <v>1</v>
      </c>
      <c r="J2105" s="46" t="s">
        <v>1198</v>
      </c>
      <c r="K2105" s="46" t="s">
        <v>1198</v>
      </c>
      <c r="L2105" s="46" t="s">
        <v>1198</v>
      </c>
      <c r="M2105" s="49" t="s">
        <v>65</v>
      </c>
      <c r="N2105" s="107"/>
      <c r="O2105" s="41">
        <f t="shared" si="262"/>
        <v>0</v>
      </c>
      <c r="P2105" s="47">
        <f t="shared" si="263"/>
        <v>0</v>
      </c>
      <c r="Q2105" s="47">
        <f t="shared" si="265"/>
        <v>0</v>
      </c>
      <c r="R2105" s="47">
        <f t="shared" si="265"/>
        <v>0</v>
      </c>
    </row>
    <row r="2106" spans="1:18" s="54" customFormat="1" ht="18.75" customHeight="1">
      <c r="A2106" s="50">
        <v>132368</v>
      </c>
      <c r="B2106" s="10" t="s">
        <v>230</v>
      </c>
      <c r="C2106" s="13">
        <v>15151.38</v>
      </c>
      <c r="D2106" s="11"/>
      <c r="E2106" s="11" t="s">
        <v>2259</v>
      </c>
      <c r="F2106" s="11" t="s">
        <v>0</v>
      </c>
      <c r="G2106" s="46">
        <v>1</v>
      </c>
      <c r="H2106" s="46">
        <v>1</v>
      </c>
      <c r="I2106" s="46">
        <v>1</v>
      </c>
      <c r="J2106" s="46" t="s">
        <v>1198</v>
      </c>
      <c r="K2106" s="46" t="s">
        <v>1198</v>
      </c>
      <c r="L2106" s="46" t="s">
        <v>1198</v>
      </c>
      <c r="M2106" s="49" t="s">
        <v>65</v>
      </c>
      <c r="N2106" s="107"/>
      <c r="O2106" s="41">
        <f t="shared" si="262"/>
        <v>0</v>
      </c>
      <c r="P2106" s="47">
        <f t="shared" si="263"/>
        <v>0</v>
      </c>
      <c r="Q2106" s="47">
        <f t="shared" si="265"/>
        <v>0</v>
      </c>
      <c r="R2106" s="47">
        <f t="shared" si="265"/>
        <v>0</v>
      </c>
    </row>
    <row r="2107" spans="1:18" s="54" customFormat="1" ht="18.75" customHeight="1">
      <c r="A2107" s="50">
        <v>132367</v>
      </c>
      <c r="B2107" s="10" t="s">
        <v>231</v>
      </c>
      <c r="C2107" s="13">
        <v>25038.35</v>
      </c>
      <c r="D2107" s="11"/>
      <c r="E2107" s="11" t="s">
        <v>2259</v>
      </c>
      <c r="F2107" s="11" t="s">
        <v>0</v>
      </c>
      <c r="G2107" s="46">
        <v>1</v>
      </c>
      <c r="H2107" s="46">
        <v>1</v>
      </c>
      <c r="I2107" s="46">
        <v>1</v>
      </c>
      <c r="J2107" s="46" t="s">
        <v>1198</v>
      </c>
      <c r="K2107" s="46" t="s">
        <v>1198</v>
      </c>
      <c r="L2107" s="46" t="s">
        <v>1198</v>
      </c>
      <c r="M2107" s="49" t="s">
        <v>65</v>
      </c>
      <c r="N2107" s="107"/>
      <c r="O2107" s="41">
        <f t="shared" si="262"/>
        <v>0</v>
      </c>
      <c r="P2107" s="47">
        <f t="shared" si="263"/>
        <v>0</v>
      </c>
      <c r="Q2107" s="47">
        <f t="shared" si="265"/>
        <v>0</v>
      </c>
      <c r="R2107" s="47">
        <f t="shared" si="265"/>
        <v>0</v>
      </c>
    </row>
    <row r="2108" spans="1:18" s="54" customFormat="1" ht="18.75" customHeight="1">
      <c r="A2108" s="50">
        <v>132365</v>
      </c>
      <c r="B2108" s="10" t="s">
        <v>232</v>
      </c>
      <c r="C2108" s="13">
        <v>25038.35</v>
      </c>
      <c r="D2108" s="11"/>
      <c r="E2108" s="11" t="s">
        <v>2259</v>
      </c>
      <c r="F2108" s="11" t="s">
        <v>0</v>
      </c>
      <c r="G2108" s="46">
        <v>1</v>
      </c>
      <c r="H2108" s="46">
        <v>1</v>
      </c>
      <c r="I2108" s="46">
        <v>1</v>
      </c>
      <c r="J2108" s="46" t="s">
        <v>1198</v>
      </c>
      <c r="K2108" s="46" t="s">
        <v>1198</v>
      </c>
      <c r="L2108" s="46" t="s">
        <v>1198</v>
      </c>
      <c r="M2108" s="49" t="s">
        <v>65</v>
      </c>
      <c r="N2108" s="107"/>
      <c r="O2108" s="41">
        <f t="shared" si="262"/>
        <v>0</v>
      </c>
      <c r="P2108" s="47">
        <f t="shared" si="263"/>
        <v>0</v>
      </c>
      <c r="Q2108" s="47">
        <f t="shared" si="265"/>
        <v>0</v>
      </c>
      <c r="R2108" s="47">
        <f t="shared" si="265"/>
        <v>0</v>
      </c>
    </row>
    <row r="2109" spans="1:18" s="54" customFormat="1" ht="17.399999999999999">
      <c r="A2109" s="50">
        <v>132363</v>
      </c>
      <c r="B2109" s="10" t="s">
        <v>233</v>
      </c>
      <c r="C2109" s="13">
        <v>28519.599999999999</v>
      </c>
      <c r="D2109" s="11"/>
      <c r="E2109" s="11" t="s">
        <v>2259</v>
      </c>
      <c r="F2109" s="11" t="s">
        <v>0</v>
      </c>
      <c r="G2109" s="46">
        <v>1</v>
      </c>
      <c r="H2109" s="46">
        <v>1</v>
      </c>
      <c r="I2109" s="46">
        <v>1</v>
      </c>
      <c r="J2109" s="46" t="s">
        <v>1198</v>
      </c>
      <c r="K2109" s="46" t="s">
        <v>1198</v>
      </c>
      <c r="L2109" s="46" t="s">
        <v>1198</v>
      </c>
      <c r="M2109" s="49" t="s">
        <v>65</v>
      </c>
      <c r="N2109" s="107"/>
      <c r="O2109" s="41">
        <f t="shared" si="262"/>
        <v>0</v>
      </c>
      <c r="P2109" s="47">
        <f t="shared" si="263"/>
        <v>0</v>
      </c>
      <c r="Q2109" s="47">
        <f t="shared" si="265"/>
        <v>0</v>
      </c>
      <c r="R2109" s="47">
        <f t="shared" si="265"/>
        <v>0</v>
      </c>
    </row>
    <row r="2110" spans="1:18" s="54" customFormat="1" ht="17.399999999999999">
      <c r="A2110" s="50">
        <v>132361</v>
      </c>
      <c r="B2110" s="10" t="s">
        <v>234</v>
      </c>
      <c r="C2110" s="13">
        <v>28519.599999999999</v>
      </c>
      <c r="D2110" s="11"/>
      <c r="E2110" s="11" t="s">
        <v>2259</v>
      </c>
      <c r="F2110" s="11" t="s">
        <v>0</v>
      </c>
      <c r="G2110" s="46">
        <v>1</v>
      </c>
      <c r="H2110" s="46">
        <v>1</v>
      </c>
      <c r="I2110" s="46">
        <v>1</v>
      </c>
      <c r="J2110" s="46" t="s">
        <v>1198</v>
      </c>
      <c r="K2110" s="46" t="s">
        <v>1198</v>
      </c>
      <c r="L2110" s="46" t="s">
        <v>1198</v>
      </c>
      <c r="M2110" s="49" t="s">
        <v>65</v>
      </c>
      <c r="N2110" s="107"/>
      <c r="O2110" s="41">
        <f t="shared" si="262"/>
        <v>0</v>
      </c>
      <c r="P2110" s="47">
        <f t="shared" si="263"/>
        <v>0</v>
      </c>
      <c r="Q2110" s="47">
        <f t="shared" si="265"/>
        <v>0</v>
      </c>
      <c r="R2110" s="47">
        <f t="shared" si="265"/>
        <v>0</v>
      </c>
    </row>
    <row r="2111" spans="1:18" s="54" customFormat="1" ht="17.399999999999999">
      <c r="A2111" s="50">
        <v>132437</v>
      </c>
      <c r="B2111" s="10" t="s">
        <v>235</v>
      </c>
      <c r="C2111" s="13">
        <v>1233.76</v>
      </c>
      <c r="D2111" s="11"/>
      <c r="E2111" s="11" t="s">
        <v>2259</v>
      </c>
      <c r="F2111" s="11" t="s">
        <v>0</v>
      </c>
      <c r="G2111" s="46">
        <v>1</v>
      </c>
      <c r="H2111" s="46">
        <v>1</v>
      </c>
      <c r="I2111" s="46">
        <v>1</v>
      </c>
      <c r="J2111" s="46" t="s">
        <v>1198</v>
      </c>
      <c r="K2111" s="46" t="s">
        <v>1198</v>
      </c>
      <c r="L2111" s="46" t="s">
        <v>1198</v>
      </c>
      <c r="M2111" s="49" t="s">
        <v>65</v>
      </c>
      <c r="N2111" s="107"/>
      <c r="O2111" s="41">
        <f t="shared" si="262"/>
        <v>0</v>
      </c>
      <c r="P2111" s="47">
        <f t="shared" si="263"/>
        <v>0</v>
      </c>
      <c r="Q2111" s="47">
        <f t="shared" si="265"/>
        <v>0</v>
      </c>
      <c r="R2111" s="47">
        <f t="shared" si="265"/>
        <v>0</v>
      </c>
    </row>
    <row r="2112" spans="1:18" s="54" customFormat="1" ht="17.399999999999999">
      <c r="A2112" s="50">
        <v>132438</v>
      </c>
      <c r="B2112" s="10" t="s">
        <v>236</v>
      </c>
      <c r="C2112" s="13">
        <v>1233.76</v>
      </c>
      <c r="D2112" s="11"/>
      <c r="E2112" s="11" t="s">
        <v>2259</v>
      </c>
      <c r="F2112" s="11" t="s">
        <v>0</v>
      </c>
      <c r="G2112" s="46">
        <v>1</v>
      </c>
      <c r="H2112" s="46">
        <v>1</v>
      </c>
      <c r="I2112" s="46">
        <v>1</v>
      </c>
      <c r="J2112" s="46" t="s">
        <v>1198</v>
      </c>
      <c r="K2112" s="46" t="s">
        <v>1198</v>
      </c>
      <c r="L2112" s="46" t="s">
        <v>1198</v>
      </c>
      <c r="M2112" s="49" t="s">
        <v>65</v>
      </c>
      <c r="N2112" s="107"/>
      <c r="O2112" s="41">
        <f t="shared" si="262"/>
        <v>0</v>
      </c>
      <c r="P2112" s="47">
        <f t="shared" si="263"/>
        <v>0</v>
      </c>
      <c r="Q2112" s="47">
        <f t="shared" si="265"/>
        <v>0</v>
      </c>
      <c r="R2112" s="47">
        <f t="shared" si="265"/>
        <v>0</v>
      </c>
    </row>
    <row r="2113" spans="1:18" s="54" customFormat="1" ht="17.399999999999999">
      <c r="A2113" s="50">
        <v>132434</v>
      </c>
      <c r="B2113" s="10" t="s">
        <v>237</v>
      </c>
      <c r="C2113" s="13">
        <v>1233.76</v>
      </c>
      <c r="D2113" s="11"/>
      <c r="E2113" s="11" t="s">
        <v>2259</v>
      </c>
      <c r="F2113" s="11" t="s">
        <v>0</v>
      </c>
      <c r="G2113" s="46">
        <v>1</v>
      </c>
      <c r="H2113" s="46">
        <v>1</v>
      </c>
      <c r="I2113" s="46">
        <v>1</v>
      </c>
      <c r="J2113" s="46" t="s">
        <v>1198</v>
      </c>
      <c r="K2113" s="46" t="s">
        <v>1198</v>
      </c>
      <c r="L2113" s="46" t="s">
        <v>1198</v>
      </c>
      <c r="M2113" s="49" t="s">
        <v>65</v>
      </c>
      <c r="N2113" s="107"/>
      <c r="O2113" s="41">
        <f t="shared" si="262"/>
        <v>0</v>
      </c>
      <c r="P2113" s="47">
        <f t="shared" si="263"/>
        <v>0</v>
      </c>
      <c r="Q2113" s="47">
        <f t="shared" si="265"/>
        <v>0</v>
      </c>
      <c r="R2113" s="47">
        <f t="shared" si="265"/>
        <v>0</v>
      </c>
    </row>
    <row r="2114" spans="1:18" s="54" customFormat="1" ht="17.399999999999999">
      <c r="A2114" s="50">
        <v>132435</v>
      </c>
      <c r="B2114" s="10" t="s">
        <v>238</v>
      </c>
      <c r="C2114" s="13">
        <v>1233.76</v>
      </c>
      <c r="D2114" s="11"/>
      <c r="E2114" s="11" t="s">
        <v>2259</v>
      </c>
      <c r="F2114" s="11" t="s">
        <v>0</v>
      </c>
      <c r="G2114" s="46">
        <v>1</v>
      </c>
      <c r="H2114" s="46">
        <v>1</v>
      </c>
      <c r="I2114" s="46">
        <v>1</v>
      </c>
      <c r="J2114" s="46" t="s">
        <v>1198</v>
      </c>
      <c r="K2114" s="46" t="s">
        <v>1198</v>
      </c>
      <c r="L2114" s="46" t="s">
        <v>1198</v>
      </c>
      <c r="M2114" s="49" t="s">
        <v>65</v>
      </c>
      <c r="N2114" s="107"/>
      <c r="O2114" s="41">
        <f t="shared" si="262"/>
        <v>0</v>
      </c>
      <c r="P2114" s="47">
        <f t="shared" si="263"/>
        <v>0</v>
      </c>
      <c r="Q2114" s="47">
        <f t="shared" si="265"/>
        <v>0</v>
      </c>
      <c r="R2114" s="47">
        <f t="shared" si="265"/>
        <v>0</v>
      </c>
    </row>
    <row r="2115" spans="1:18" s="54" customFormat="1" ht="17.399999999999999">
      <c r="A2115" s="50">
        <v>132431</v>
      </c>
      <c r="B2115" s="10" t="s">
        <v>239</v>
      </c>
      <c r="C2115" s="13">
        <v>1148.1400000000001</v>
      </c>
      <c r="D2115" s="11"/>
      <c r="E2115" s="11" t="s">
        <v>2259</v>
      </c>
      <c r="F2115" s="11" t="s">
        <v>0</v>
      </c>
      <c r="G2115" s="46">
        <v>1</v>
      </c>
      <c r="H2115" s="46">
        <v>1</v>
      </c>
      <c r="I2115" s="46">
        <v>1</v>
      </c>
      <c r="J2115" s="46" t="s">
        <v>1198</v>
      </c>
      <c r="K2115" s="46" t="s">
        <v>1198</v>
      </c>
      <c r="L2115" s="46" t="s">
        <v>1198</v>
      </c>
      <c r="M2115" s="49" t="s">
        <v>65</v>
      </c>
      <c r="N2115" s="107"/>
      <c r="O2115" s="41">
        <f t="shared" si="262"/>
        <v>0</v>
      </c>
      <c r="P2115" s="47">
        <f t="shared" si="263"/>
        <v>0</v>
      </c>
      <c r="Q2115" s="47">
        <f t="shared" si="265"/>
        <v>0</v>
      </c>
      <c r="R2115" s="47">
        <f t="shared" si="265"/>
        <v>0</v>
      </c>
    </row>
    <row r="2116" spans="1:18" s="54" customFormat="1" ht="17.399999999999999">
      <c r="A2116" s="50">
        <v>132432</v>
      </c>
      <c r="B2116" s="10" t="s">
        <v>240</v>
      </c>
      <c r="C2116" s="13">
        <v>1233.76</v>
      </c>
      <c r="D2116" s="11"/>
      <c r="E2116" s="11" t="s">
        <v>2259</v>
      </c>
      <c r="F2116" s="11" t="s">
        <v>0</v>
      </c>
      <c r="G2116" s="46">
        <v>1</v>
      </c>
      <c r="H2116" s="46">
        <v>1</v>
      </c>
      <c r="I2116" s="46">
        <v>1</v>
      </c>
      <c r="J2116" s="46" t="s">
        <v>1198</v>
      </c>
      <c r="K2116" s="46" t="s">
        <v>1198</v>
      </c>
      <c r="L2116" s="46" t="s">
        <v>1198</v>
      </c>
      <c r="M2116" s="49" t="s">
        <v>65</v>
      </c>
      <c r="N2116" s="107"/>
      <c r="O2116" s="41">
        <f t="shared" si="262"/>
        <v>0</v>
      </c>
      <c r="P2116" s="47">
        <f t="shared" si="263"/>
        <v>0</v>
      </c>
      <c r="Q2116" s="47">
        <f t="shared" si="265"/>
        <v>0</v>
      </c>
      <c r="R2116" s="47">
        <f t="shared" si="265"/>
        <v>0</v>
      </c>
    </row>
    <row r="2117" spans="1:18" s="54" customFormat="1" ht="17.399999999999999">
      <c r="A2117" s="50">
        <v>132428</v>
      </c>
      <c r="B2117" s="10" t="s">
        <v>241</v>
      </c>
      <c r="C2117" s="13">
        <v>1148.1400000000001</v>
      </c>
      <c r="D2117" s="11"/>
      <c r="E2117" s="11" t="s">
        <v>2259</v>
      </c>
      <c r="F2117" s="11" t="s">
        <v>0</v>
      </c>
      <c r="G2117" s="46">
        <v>1</v>
      </c>
      <c r="H2117" s="46">
        <v>1</v>
      </c>
      <c r="I2117" s="46">
        <v>1</v>
      </c>
      <c r="J2117" s="46" t="s">
        <v>1198</v>
      </c>
      <c r="K2117" s="46" t="s">
        <v>1198</v>
      </c>
      <c r="L2117" s="46" t="s">
        <v>1198</v>
      </c>
      <c r="M2117" s="49" t="s">
        <v>65</v>
      </c>
      <c r="N2117" s="107"/>
      <c r="O2117" s="41">
        <f t="shared" si="262"/>
        <v>0</v>
      </c>
      <c r="P2117" s="47">
        <f t="shared" si="263"/>
        <v>0</v>
      </c>
      <c r="Q2117" s="47">
        <f t="shared" si="265"/>
        <v>0</v>
      </c>
      <c r="R2117" s="47">
        <f t="shared" si="265"/>
        <v>0</v>
      </c>
    </row>
    <row r="2118" spans="1:18" s="54" customFormat="1" ht="18.75" customHeight="1">
      <c r="A2118" s="50">
        <v>132429</v>
      </c>
      <c r="B2118" s="10" t="s">
        <v>242</v>
      </c>
      <c r="C2118" s="13">
        <v>1233.76</v>
      </c>
      <c r="D2118" s="11"/>
      <c r="E2118" s="11" t="s">
        <v>2259</v>
      </c>
      <c r="F2118" s="11" t="s">
        <v>0</v>
      </c>
      <c r="G2118" s="46">
        <v>1</v>
      </c>
      <c r="H2118" s="46">
        <v>1</v>
      </c>
      <c r="I2118" s="46">
        <v>1</v>
      </c>
      <c r="J2118" s="46" t="s">
        <v>1198</v>
      </c>
      <c r="K2118" s="46" t="s">
        <v>1198</v>
      </c>
      <c r="L2118" s="46" t="s">
        <v>1198</v>
      </c>
      <c r="M2118" s="49" t="s">
        <v>65</v>
      </c>
      <c r="N2118" s="107"/>
      <c r="O2118" s="41">
        <f t="shared" si="262"/>
        <v>0</v>
      </c>
      <c r="P2118" s="47">
        <f t="shared" si="263"/>
        <v>0</v>
      </c>
      <c r="Q2118" s="47">
        <f t="shared" si="265"/>
        <v>0</v>
      </c>
      <c r="R2118" s="47">
        <f t="shared" si="265"/>
        <v>0</v>
      </c>
    </row>
    <row r="2119" spans="1:18" s="54" customFormat="1" ht="18.75" customHeight="1">
      <c r="A2119" s="50">
        <v>132425</v>
      </c>
      <c r="B2119" s="10" t="s">
        <v>243</v>
      </c>
      <c r="C2119" s="13">
        <v>1148.1400000000001</v>
      </c>
      <c r="D2119" s="11"/>
      <c r="E2119" s="11" t="s">
        <v>2259</v>
      </c>
      <c r="F2119" s="11" t="s">
        <v>0</v>
      </c>
      <c r="G2119" s="46">
        <v>1</v>
      </c>
      <c r="H2119" s="46">
        <v>1</v>
      </c>
      <c r="I2119" s="46">
        <v>1</v>
      </c>
      <c r="J2119" s="46" t="s">
        <v>1198</v>
      </c>
      <c r="K2119" s="46" t="s">
        <v>1198</v>
      </c>
      <c r="L2119" s="46" t="s">
        <v>1198</v>
      </c>
      <c r="M2119" s="49" t="s">
        <v>65</v>
      </c>
      <c r="N2119" s="107"/>
      <c r="O2119" s="41">
        <f t="shared" si="262"/>
        <v>0</v>
      </c>
      <c r="P2119" s="47">
        <f t="shared" si="263"/>
        <v>0</v>
      </c>
      <c r="Q2119" s="47">
        <f t="shared" si="265"/>
        <v>0</v>
      </c>
      <c r="R2119" s="47">
        <f t="shared" si="265"/>
        <v>0</v>
      </c>
    </row>
    <row r="2120" spans="1:18" s="54" customFormat="1" ht="18.75" customHeight="1">
      <c r="A2120" s="50">
        <v>132426</v>
      </c>
      <c r="B2120" s="10" t="s">
        <v>244</v>
      </c>
      <c r="C2120" s="13">
        <v>1171.48</v>
      </c>
      <c r="D2120" s="11"/>
      <c r="E2120" s="11" t="s">
        <v>2259</v>
      </c>
      <c r="F2120" s="11" t="s">
        <v>0</v>
      </c>
      <c r="G2120" s="46">
        <v>1</v>
      </c>
      <c r="H2120" s="46">
        <v>1</v>
      </c>
      <c r="I2120" s="46">
        <v>1</v>
      </c>
      <c r="J2120" s="46" t="s">
        <v>1198</v>
      </c>
      <c r="K2120" s="46" t="s">
        <v>1198</v>
      </c>
      <c r="L2120" s="46" t="s">
        <v>1198</v>
      </c>
      <c r="M2120" s="49" t="s">
        <v>65</v>
      </c>
      <c r="N2120" s="107"/>
      <c r="O2120" s="41">
        <f t="shared" si="262"/>
        <v>0</v>
      </c>
      <c r="P2120" s="47">
        <f t="shared" si="263"/>
        <v>0</v>
      </c>
      <c r="Q2120" s="47">
        <f t="shared" si="265"/>
        <v>0</v>
      </c>
      <c r="R2120" s="47">
        <f t="shared" si="265"/>
        <v>0</v>
      </c>
    </row>
    <row r="2121" spans="1:18" s="54" customFormat="1" ht="18.75" customHeight="1">
      <c r="A2121" s="50">
        <v>132422</v>
      </c>
      <c r="B2121" s="10" t="s">
        <v>245</v>
      </c>
      <c r="C2121" s="13">
        <v>1208.8699999999999</v>
      </c>
      <c r="D2121" s="11"/>
      <c r="E2121" s="11" t="s">
        <v>2259</v>
      </c>
      <c r="F2121" s="11" t="s">
        <v>0</v>
      </c>
      <c r="G2121" s="46">
        <v>1</v>
      </c>
      <c r="H2121" s="46">
        <v>1</v>
      </c>
      <c r="I2121" s="46">
        <v>1</v>
      </c>
      <c r="J2121" s="46" t="s">
        <v>1198</v>
      </c>
      <c r="K2121" s="46" t="s">
        <v>1198</v>
      </c>
      <c r="L2121" s="46" t="s">
        <v>1198</v>
      </c>
      <c r="M2121" s="49" t="s">
        <v>65</v>
      </c>
      <c r="N2121" s="107"/>
      <c r="O2121" s="41">
        <f t="shared" si="262"/>
        <v>0</v>
      </c>
      <c r="P2121" s="47">
        <f t="shared" si="263"/>
        <v>0</v>
      </c>
      <c r="Q2121" s="47">
        <f t="shared" si="265"/>
        <v>0</v>
      </c>
      <c r="R2121" s="47">
        <f t="shared" si="265"/>
        <v>0</v>
      </c>
    </row>
    <row r="2122" spans="1:18" s="54" customFormat="1" ht="18.75" customHeight="1">
      <c r="A2122" s="50">
        <v>132423</v>
      </c>
      <c r="B2122" s="10" t="s">
        <v>246</v>
      </c>
      <c r="C2122" s="13">
        <v>1233.76</v>
      </c>
      <c r="D2122" s="11"/>
      <c r="E2122" s="11" t="s">
        <v>2259</v>
      </c>
      <c r="F2122" s="11" t="s">
        <v>0</v>
      </c>
      <c r="G2122" s="46">
        <v>1</v>
      </c>
      <c r="H2122" s="46">
        <v>1</v>
      </c>
      <c r="I2122" s="46">
        <v>1</v>
      </c>
      <c r="J2122" s="46" t="s">
        <v>1198</v>
      </c>
      <c r="K2122" s="46" t="s">
        <v>1198</v>
      </c>
      <c r="L2122" s="46" t="s">
        <v>1198</v>
      </c>
      <c r="M2122" s="49" t="s">
        <v>65</v>
      </c>
      <c r="N2122" s="107"/>
      <c r="O2122" s="41">
        <f t="shared" si="262"/>
        <v>0</v>
      </c>
      <c r="P2122" s="47">
        <f t="shared" si="263"/>
        <v>0</v>
      </c>
      <c r="Q2122" s="47">
        <f t="shared" si="265"/>
        <v>0</v>
      </c>
      <c r="R2122" s="47">
        <f t="shared" si="265"/>
        <v>0</v>
      </c>
    </row>
    <row r="2123" spans="1:18" s="54" customFormat="1" ht="18.75" customHeight="1">
      <c r="A2123" s="50">
        <v>132419</v>
      </c>
      <c r="B2123" s="10" t="s">
        <v>247</v>
      </c>
      <c r="C2123" s="13">
        <v>2551.6</v>
      </c>
      <c r="D2123" s="11"/>
      <c r="E2123" s="11" t="s">
        <v>2259</v>
      </c>
      <c r="F2123" s="11" t="s">
        <v>0</v>
      </c>
      <c r="G2123" s="46">
        <v>1</v>
      </c>
      <c r="H2123" s="46">
        <v>1</v>
      </c>
      <c r="I2123" s="46">
        <v>1</v>
      </c>
      <c r="J2123" s="46" t="s">
        <v>1198</v>
      </c>
      <c r="K2123" s="46" t="s">
        <v>1198</v>
      </c>
      <c r="L2123" s="46" t="s">
        <v>1198</v>
      </c>
      <c r="M2123" s="49" t="s">
        <v>65</v>
      </c>
      <c r="N2123" s="107"/>
      <c r="O2123" s="41">
        <f t="shared" si="262"/>
        <v>0</v>
      </c>
      <c r="P2123" s="47">
        <f t="shared" si="263"/>
        <v>0</v>
      </c>
      <c r="Q2123" s="47">
        <f t="shared" si="265"/>
        <v>0</v>
      </c>
      <c r="R2123" s="47">
        <f t="shared" si="265"/>
        <v>0</v>
      </c>
    </row>
    <row r="2124" spans="1:18" s="54" customFormat="1" ht="18.75" customHeight="1">
      <c r="A2124" s="50">
        <v>132415</v>
      </c>
      <c r="B2124" s="10" t="s">
        <v>4388</v>
      </c>
      <c r="C2124" s="13">
        <v>2030.14</v>
      </c>
      <c r="D2124" s="292"/>
      <c r="E2124" s="11" t="s">
        <v>2259</v>
      </c>
      <c r="F2124" s="11" t="s">
        <v>0</v>
      </c>
      <c r="G2124" s="46">
        <v>1</v>
      </c>
      <c r="H2124" s="46">
        <v>1</v>
      </c>
      <c r="I2124" s="46">
        <v>1</v>
      </c>
      <c r="J2124" s="46" t="s">
        <v>1198</v>
      </c>
      <c r="K2124" s="46" t="s">
        <v>1198</v>
      </c>
      <c r="L2124" s="46" t="s">
        <v>1198</v>
      </c>
      <c r="M2124" s="49" t="s">
        <v>65</v>
      </c>
      <c r="N2124" s="107"/>
      <c r="O2124" s="41">
        <f t="shared" si="262"/>
        <v>0</v>
      </c>
      <c r="P2124" s="47">
        <f t="shared" si="263"/>
        <v>0</v>
      </c>
      <c r="Q2124" s="47">
        <f t="shared" si="265"/>
        <v>0</v>
      </c>
      <c r="R2124" s="47">
        <f t="shared" si="265"/>
        <v>0</v>
      </c>
    </row>
    <row r="2125" spans="1:18" s="54" customFormat="1" ht="18.75" customHeight="1">
      <c r="A2125" s="50">
        <v>132420</v>
      </c>
      <c r="B2125" s="10" t="s">
        <v>248</v>
      </c>
      <c r="C2125" s="13">
        <v>2740.78</v>
      </c>
      <c r="D2125" s="11"/>
      <c r="E2125" s="11" t="s">
        <v>2259</v>
      </c>
      <c r="F2125" s="11" t="s">
        <v>0</v>
      </c>
      <c r="G2125" s="46">
        <v>1</v>
      </c>
      <c r="H2125" s="46">
        <v>1</v>
      </c>
      <c r="I2125" s="46">
        <v>1</v>
      </c>
      <c r="J2125" s="46" t="s">
        <v>1198</v>
      </c>
      <c r="K2125" s="46" t="s">
        <v>1198</v>
      </c>
      <c r="L2125" s="46" t="s">
        <v>1198</v>
      </c>
      <c r="M2125" s="49" t="s">
        <v>65</v>
      </c>
      <c r="N2125" s="107"/>
      <c r="O2125" s="41">
        <f t="shared" si="262"/>
        <v>0</v>
      </c>
      <c r="P2125" s="47">
        <f t="shared" si="263"/>
        <v>0</v>
      </c>
      <c r="Q2125" s="47">
        <f t="shared" si="265"/>
        <v>0</v>
      </c>
      <c r="R2125" s="47">
        <f t="shared" si="265"/>
        <v>0</v>
      </c>
    </row>
    <row r="2126" spans="1:18" s="54" customFormat="1" ht="18.75" customHeight="1">
      <c r="A2126" s="50">
        <v>132416</v>
      </c>
      <c r="B2126" s="10" t="s">
        <v>249</v>
      </c>
      <c r="C2126" s="13">
        <v>2740.78</v>
      </c>
      <c r="D2126" s="11"/>
      <c r="E2126" s="11" t="s">
        <v>2259</v>
      </c>
      <c r="F2126" s="11" t="s">
        <v>0</v>
      </c>
      <c r="G2126" s="46">
        <v>1</v>
      </c>
      <c r="H2126" s="46">
        <v>1</v>
      </c>
      <c r="I2126" s="46">
        <v>1</v>
      </c>
      <c r="J2126" s="46" t="s">
        <v>1198</v>
      </c>
      <c r="K2126" s="46" t="s">
        <v>1198</v>
      </c>
      <c r="L2126" s="46" t="s">
        <v>1198</v>
      </c>
      <c r="M2126" s="49" t="s">
        <v>65</v>
      </c>
      <c r="N2126" s="107"/>
      <c r="O2126" s="41">
        <f t="shared" si="262"/>
        <v>0</v>
      </c>
      <c r="P2126" s="47">
        <f t="shared" si="263"/>
        <v>0</v>
      </c>
      <c r="Q2126" s="47">
        <f t="shared" si="265"/>
        <v>0</v>
      </c>
      <c r="R2126" s="47">
        <f t="shared" si="265"/>
        <v>0</v>
      </c>
    </row>
    <row r="2127" spans="1:18" s="54" customFormat="1" ht="18.75" customHeight="1">
      <c r="A2127" s="50">
        <v>132417</v>
      </c>
      <c r="B2127" s="10" t="s">
        <v>250</v>
      </c>
      <c r="C2127" s="13">
        <v>2740.78</v>
      </c>
      <c r="D2127" s="11"/>
      <c r="E2127" s="11" t="s">
        <v>2259</v>
      </c>
      <c r="F2127" s="11" t="s">
        <v>0</v>
      </c>
      <c r="G2127" s="46">
        <v>1</v>
      </c>
      <c r="H2127" s="46">
        <v>1</v>
      </c>
      <c r="I2127" s="46">
        <v>1</v>
      </c>
      <c r="J2127" s="46" t="s">
        <v>1198</v>
      </c>
      <c r="K2127" s="46" t="s">
        <v>1198</v>
      </c>
      <c r="L2127" s="46" t="s">
        <v>1198</v>
      </c>
      <c r="M2127" s="49" t="s">
        <v>65</v>
      </c>
      <c r="N2127" s="107"/>
      <c r="O2127" s="41">
        <f t="shared" si="262"/>
        <v>0</v>
      </c>
      <c r="P2127" s="47">
        <f t="shared" si="263"/>
        <v>0</v>
      </c>
      <c r="Q2127" s="47">
        <f t="shared" si="265"/>
        <v>0</v>
      </c>
      <c r="R2127" s="47">
        <f t="shared" si="265"/>
        <v>0</v>
      </c>
    </row>
    <row r="2128" spans="1:18" s="54" customFormat="1" ht="18.75" customHeight="1">
      <c r="A2128" s="50">
        <v>132413</v>
      </c>
      <c r="B2128" s="10" t="s">
        <v>251</v>
      </c>
      <c r="C2128" s="13">
        <v>2551.6</v>
      </c>
      <c r="D2128" s="11"/>
      <c r="E2128" s="11" t="s">
        <v>2259</v>
      </c>
      <c r="F2128" s="11" t="s">
        <v>0</v>
      </c>
      <c r="G2128" s="46">
        <v>1</v>
      </c>
      <c r="H2128" s="46">
        <v>1</v>
      </c>
      <c r="I2128" s="46">
        <v>1</v>
      </c>
      <c r="J2128" s="46" t="s">
        <v>1198</v>
      </c>
      <c r="K2128" s="46" t="s">
        <v>1198</v>
      </c>
      <c r="L2128" s="46" t="s">
        <v>1198</v>
      </c>
      <c r="M2128" s="49" t="s">
        <v>65</v>
      </c>
      <c r="N2128" s="107"/>
      <c r="O2128" s="41">
        <f t="shared" si="262"/>
        <v>0</v>
      </c>
      <c r="P2128" s="47">
        <f t="shared" si="263"/>
        <v>0</v>
      </c>
      <c r="Q2128" s="47">
        <f t="shared" si="265"/>
        <v>0</v>
      </c>
      <c r="R2128" s="47">
        <f t="shared" si="265"/>
        <v>0</v>
      </c>
    </row>
    <row r="2129" spans="1:18" s="54" customFormat="1" ht="18.75" customHeight="1">
      <c r="A2129" s="50">
        <v>132414</v>
      </c>
      <c r="B2129" s="10" t="s">
        <v>252</v>
      </c>
      <c r="C2129" s="13">
        <v>2740.78</v>
      </c>
      <c r="D2129" s="11"/>
      <c r="E2129" s="11" t="s">
        <v>2259</v>
      </c>
      <c r="F2129" s="11" t="s">
        <v>0</v>
      </c>
      <c r="G2129" s="46">
        <v>1</v>
      </c>
      <c r="H2129" s="46">
        <v>1</v>
      </c>
      <c r="I2129" s="46">
        <v>1</v>
      </c>
      <c r="J2129" s="46" t="s">
        <v>1198</v>
      </c>
      <c r="K2129" s="46" t="s">
        <v>1198</v>
      </c>
      <c r="L2129" s="46" t="s">
        <v>1198</v>
      </c>
      <c r="M2129" s="49" t="s">
        <v>65</v>
      </c>
      <c r="N2129" s="107"/>
      <c r="O2129" s="41">
        <f t="shared" si="262"/>
        <v>0</v>
      </c>
      <c r="P2129" s="47">
        <f t="shared" si="263"/>
        <v>0</v>
      </c>
      <c r="Q2129" s="47">
        <f t="shared" si="265"/>
        <v>0</v>
      </c>
      <c r="R2129" s="47">
        <f t="shared" si="265"/>
        <v>0</v>
      </c>
    </row>
    <row r="2130" spans="1:18" s="54" customFormat="1" ht="18.75" customHeight="1">
      <c r="A2130" s="50">
        <v>132410</v>
      </c>
      <c r="B2130" s="10" t="s">
        <v>253</v>
      </c>
      <c r="C2130" s="13">
        <v>2740.78</v>
      </c>
      <c r="D2130" s="11"/>
      <c r="E2130" s="11" t="s">
        <v>2259</v>
      </c>
      <c r="F2130" s="11" t="s">
        <v>0</v>
      </c>
      <c r="G2130" s="46">
        <v>1</v>
      </c>
      <c r="H2130" s="46">
        <v>1</v>
      </c>
      <c r="I2130" s="46">
        <v>1</v>
      </c>
      <c r="J2130" s="46" t="s">
        <v>1198</v>
      </c>
      <c r="K2130" s="46" t="s">
        <v>1198</v>
      </c>
      <c r="L2130" s="46" t="s">
        <v>1198</v>
      </c>
      <c r="M2130" s="49" t="s">
        <v>65</v>
      </c>
      <c r="N2130" s="107"/>
      <c r="O2130" s="41">
        <f t="shared" si="262"/>
        <v>0</v>
      </c>
      <c r="P2130" s="47">
        <f t="shared" si="263"/>
        <v>0</v>
      </c>
      <c r="Q2130" s="47">
        <f t="shared" si="265"/>
        <v>0</v>
      </c>
      <c r="R2130" s="47">
        <f t="shared" si="265"/>
        <v>0</v>
      </c>
    </row>
    <row r="2131" spans="1:18" s="54" customFormat="1" ht="18.75" customHeight="1">
      <c r="A2131" s="50">
        <v>132411</v>
      </c>
      <c r="B2131" s="10" t="s">
        <v>254</v>
      </c>
      <c r="C2131" s="13">
        <v>2740.78</v>
      </c>
      <c r="D2131" s="11"/>
      <c r="E2131" s="11" t="s">
        <v>2259</v>
      </c>
      <c r="F2131" s="11" t="s">
        <v>0</v>
      </c>
      <c r="G2131" s="46">
        <v>1</v>
      </c>
      <c r="H2131" s="46">
        <v>1</v>
      </c>
      <c r="I2131" s="46">
        <v>1</v>
      </c>
      <c r="J2131" s="46" t="s">
        <v>1198</v>
      </c>
      <c r="K2131" s="46" t="s">
        <v>1198</v>
      </c>
      <c r="L2131" s="46" t="s">
        <v>1198</v>
      </c>
      <c r="M2131" s="49" t="s">
        <v>65</v>
      </c>
      <c r="N2131" s="107"/>
      <c r="O2131" s="41">
        <f t="shared" si="262"/>
        <v>0</v>
      </c>
      <c r="P2131" s="47">
        <f t="shared" si="263"/>
        <v>0</v>
      </c>
      <c r="Q2131" s="47">
        <f t="shared" si="265"/>
        <v>0</v>
      </c>
      <c r="R2131" s="47">
        <f t="shared" si="265"/>
        <v>0</v>
      </c>
    </row>
    <row r="2132" spans="1:18" s="54" customFormat="1" ht="18.75" customHeight="1">
      <c r="A2132" s="50">
        <v>132407</v>
      </c>
      <c r="B2132" s="10" t="s">
        <v>255</v>
      </c>
      <c r="C2132" s="13">
        <v>2603.7399999999998</v>
      </c>
      <c r="D2132" s="11"/>
      <c r="E2132" s="11" t="s">
        <v>2259</v>
      </c>
      <c r="F2132" s="11" t="s">
        <v>0</v>
      </c>
      <c r="G2132" s="46">
        <v>1</v>
      </c>
      <c r="H2132" s="46">
        <v>1</v>
      </c>
      <c r="I2132" s="46">
        <v>1</v>
      </c>
      <c r="J2132" s="46" t="s">
        <v>1198</v>
      </c>
      <c r="K2132" s="46" t="s">
        <v>1198</v>
      </c>
      <c r="L2132" s="46" t="s">
        <v>1198</v>
      </c>
      <c r="M2132" s="49" t="s">
        <v>65</v>
      </c>
      <c r="N2132" s="107"/>
      <c r="O2132" s="41">
        <f t="shared" si="262"/>
        <v>0</v>
      </c>
      <c r="P2132" s="47">
        <f t="shared" si="263"/>
        <v>0</v>
      </c>
      <c r="Q2132" s="47">
        <f t="shared" si="265"/>
        <v>0</v>
      </c>
      <c r="R2132" s="47">
        <f t="shared" si="265"/>
        <v>0</v>
      </c>
    </row>
    <row r="2133" spans="1:18" s="54" customFormat="1" ht="18.75" customHeight="1">
      <c r="A2133" s="50">
        <v>132408</v>
      </c>
      <c r="B2133" s="10" t="s">
        <v>256</v>
      </c>
      <c r="C2133" s="13">
        <v>2740.78</v>
      </c>
      <c r="D2133" s="11"/>
      <c r="E2133" s="11" t="s">
        <v>2259</v>
      </c>
      <c r="F2133" s="11" t="s">
        <v>0</v>
      </c>
      <c r="G2133" s="46">
        <v>1</v>
      </c>
      <c r="H2133" s="46">
        <v>1</v>
      </c>
      <c r="I2133" s="46">
        <v>1</v>
      </c>
      <c r="J2133" s="46" t="s">
        <v>1198</v>
      </c>
      <c r="K2133" s="46" t="s">
        <v>1198</v>
      </c>
      <c r="L2133" s="46" t="s">
        <v>1198</v>
      </c>
      <c r="M2133" s="49" t="s">
        <v>65</v>
      </c>
      <c r="N2133" s="107"/>
      <c r="O2133" s="41">
        <f t="shared" ref="O2133:O2163" si="266">C2133*N2133</f>
        <v>0</v>
      </c>
      <c r="P2133" s="47">
        <f t="shared" ref="P2133:P2163" si="267">IFERROR(J2133/G2133*N2133,)</f>
        <v>0</v>
      </c>
      <c r="Q2133" s="47">
        <f t="shared" si="265"/>
        <v>0</v>
      </c>
      <c r="R2133" s="47">
        <f t="shared" si="265"/>
        <v>0</v>
      </c>
    </row>
    <row r="2134" spans="1:18" s="54" customFormat="1" ht="18.75" customHeight="1">
      <c r="A2134" s="50">
        <v>132404</v>
      </c>
      <c r="B2134" s="10" t="s">
        <v>257</v>
      </c>
      <c r="C2134" s="13">
        <v>2740.78</v>
      </c>
      <c r="D2134" s="11"/>
      <c r="E2134" s="11" t="s">
        <v>2259</v>
      </c>
      <c r="F2134" s="11" t="s">
        <v>0</v>
      </c>
      <c r="G2134" s="46">
        <v>1</v>
      </c>
      <c r="H2134" s="46">
        <v>1</v>
      </c>
      <c r="I2134" s="46">
        <v>1</v>
      </c>
      <c r="J2134" s="46" t="s">
        <v>1198</v>
      </c>
      <c r="K2134" s="46" t="s">
        <v>1198</v>
      </c>
      <c r="L2134" s="46" t="s">
        <v>1198</v>
      </c>
      <c r="M2134" s="49" t="s">
        <v>65</v>
      </c>
      <c r="N2134" s="107"/>
      <c r="O2134" s="41">
        <f t="shared" si="266"/>
        <v>0</v>
      </c>
      <c r="P2134" s="47">
        <f t="shared" si="267"/>
        <v>0</v>
      </c>
      <c r="Q2134" s="47">
        <f t="shared" si="265"/>
        <v>0</v>
      </c>
      <c r="R2134" s="47">
        <f t="shared" si="265"/>
        <v>0</v>
      </c>
    </row>
    <row r="2135" spans="1:18" s="54" customFormat="1" ht="18.75" customHeight="1">
      <c r="A2135" s="50">
        <v>132405</v>
      </c>
      <c r="B2135" s="10" t="s">
        <v>258</v>
      </c>
      <c r="C2135" s="13">
        <v>2740.78</v>
      </c>
      <c r="D2135" s="11"/>
      <c r="E2135" s="11" t="s">
        <v>2259</v>
      </c>
      <c r="F2135" s="11" t="s">
        <v>0</v>
      </c>
      <c r="G2135" s="46">
        <v>1</v>
      </c>
      <c r="H2135" s="46">
        <v>1</v>
      </c>
      <c r="I2135" s="46">
        <v>1</v>
      </c>
      <c r="J2135" s="46" t="s">
        <v>1198</v>
      </c>
      <c r="K2135" s="46" t="s">
        <v>1198</v>
      </c>
      <c r="L2135" s="46" t="s">
        <v>1198</v>
      </c>
      <c r="M2135" s="49" t="s">
        <v>65</v>
      </c>
      <c r="N2135" s="107"/>
      <c r="O2135" s="41">
        <f t="shared" si="266"/>
        <v>0</v>
      </c>
      <c r="P2135" s="47">
        <f t="shared" si="267"/>
        <v>0</v>
      </c>
      <c r="Q2135" s="47">
        <f t="shared" si="265"/>
        <v>0</v>
      </c>
      <c r="R2135" s="47">
        <f t="shared" si="265"/>
        <v>0</v>
      </c>
    </row>
    <row r="2136" spans="1:18" s="54" customFormat="1" ht="18.75" customHeight="1">
      <c r="A2136" s="50">
        <v>132401</v>
      </c>
      <c r="B2136" s="10" t="s">
        <v>259</v>
      </c>
      <c r="C2136" s="13">
        <v>4111.51</v>
      </c>
      <c r="D2136" s="11"/>
      <c r="E2136" s="11" t="s">
        <v>2259</v>
      </c>
      <c r="F2136" s="11" t="s">
        <v>0</v>
      </c>
      <c r="G2136" s="46">
        <v>1</v>
      </c>
      <c r="H2136" s="46">
        <v>1</v>
      </c>
      <c r="I2136" s="46">
        <v>1</v>
      </c>
      <c r="J2136" s="46" t="s">
        <v>1198</v>
      </c>
      <c r="K2136" s="46" t="s">
        <v>1198</v>
      </c>
      <c r="L2136" s="46" t="s">
        <v>1198</v>
      </c>
      <c r="M2136" s="49" t="s">
        <v>65</v>
      </c>
      <c r="N2136" s="107"/>
      <c r="O2136" s="41">
        <f t="shared" si="266"/>
        <v>0</v>
      </c>
      <c r="P2136" s="47">
        <f t="shared" si="267"/>
        <v>0</v>
      </c>
      <c r="Q2136" s="47">
        <f t="shared" si="265"/>
        <v>0</v>
      </c>
      <c r="R2136" s="47">
        <f t="shared" si="265"/>
        <v>0</v>
      </c>
    </row>
    <row r="2137" spans="1:18" s="54" customFormat="1" ht="18.75" customHeight="1">
      <c r="A2137" s="50">
        <v>132452</v>
      </c>
      <c r="B2137" s="10" t="s">
        <v>260</v>
      </c>
      <c r="C2137" s="13">
        <v>2740.78</v>
      </c>
      <c r="D2137" s="11"/>
      <c r="E2137" s="11" t="s">
        <v>2259</v>
      </c>
      <c r="F2137" s="11" t="s">
        <v>0</v>
      </c>
      <c r="G2137" s="46">
        <v>1</v>
      </c>
      <c r="H2137" s="46">
        <v>1</v>
      </c>
      <c r="I2137" s="46">
        <v>1</v>
      </c>
      <c r="J2137" s="46" t="s">
        <v>1198</v>
      </c>
      <c r="K2137" s="46" t="s">
        <v>1198</v>
      </c>
      <c r="L2137" s="46" t="s">
        <v>1198</v>
      </c>
      <c r="M2137" s="49" t="s">
        <v>65</v>
      </c>
      <c r="N2137" s="107"/>
      <c r="O2137" s="41">
        <f t="shared" si="266"/>
        <v>0</v>
      </c>
      <c r="P2137" s="47">
        <f t="shared" si="267"/>
        <v>0</v>
      </c>
      <c r="Q2137" s="47">
        <f t="shared" si="265"/>
        <v>0</v>
      </c>
      <c r="R2137" s="47">
        <f t="shared" si="265"/>
        <v>0</v>
      </c>
    </row>
    <row r="2138" spans="1:18" s="54" customFormat="1" ht="18.75" customHeight="1">
      <c r="A2138" s="50">
        <v>132451</v>
      </c>
      <c r="B2138" s="10" t="s">
        <v>261</v>
      </c>
      <c r="C2138" s="13">
        <v>2740.78</v>
      </c>
      <c r="D2138" s="11"/>
      <c r="E2138" s="11" t="s">
        <v>2259</v>
      </c>
      <c r="F2138" s="11" t="s">
        <v>0</v>
      </c>
      <c r="G2138" s="46">
        <v>1</v>
      </c>
      <c r="H2138" s="46">
        <v>1</v>
      </c>
      <c r="I2138" s="46">
        <v>1</v>
      </c>
      <c r="J2138" s="46" t="s">
        <v>1198</v>
      </c>
      <c r="K2138" s="46" t="s">
        <v>1198</v>
      </c>
      <c r="L2138" s="46" t="s">
        <v>1198</v>
      </c>
      <c r="M2138" s="49" t="s">
        <v>65</v>
      </c>
      <c r="N2138" s="107"/>
      <c r="O2138" s="41">
        <f t="shared" si="266"/>
        <v>0</v>
      </c>
      <c r="P2138" s="47">
        <f t="shared" si="267"/>
        <v>0</v>
      </c>
      <c r="Q2138" s="47">
        <f t="shared" si="265"/>
        <v>0</v>
      </c>
      <c r="R2138" s="47">
        <f t="shared" si="265"/>
        <v>0</v>
      </c>
    </row>
    <row r="2139" spans="1:18" s="54" customFormat="1" ht="18.75" customHeight="1">
      <c r="A2139" s="50">
        <v>132450</v>
      </c>
      <c r="B2139" s="10" t="s">
        <v>262</v>
      </c>
      <c r="C2139" s="13">
        <v>2740.78</v>
      </c>
      <c r="D2139" s="11"/>
      <c r="E2139" s="11" t="s">
        <v>2259</v>
      </c>
      <c r="F2139" s="11" t="s">
        <v>0</v>
      </c>
      <c r="G2139" s="46">
        <v>1</v>
      </c>
      <c r="H2139" s="46">
        <v>1</v>
      </c>
      <c r="I2139" s="46">
        <v>1</v>
      </c>
      <c r="J2139" s="46" t="s">
        <v>1198</v>
      </c>
      <c r="K2139" s="46" t="s">
        <v>1198</v>
      </c>
      <c r="L2139" s="46" t="s">
        <v>1198</v>
      </c>
      <c r="M2139" s="49" t="s">
        <v>65</v>
      </c>
      <c r="N2139" s="107"/>
      <c r="O2139" s="41">
        <f t="shared" si="266"/>
        <v>0</v>
      </c>
      <c r="P2139" s="47">
        <f t="shared" si="267"/>
        <v>0</v>
      </c>
      <c r="Q2139" s="47">
        <f t="shared" si="265"/>
        <v>0</v>
      </c>
      <c r="R2139" s="47">
        <f t="shared" si="265"/>
        <v>0</v>
      </c>
    </row>
    <row r="2140" spans="1:18" s="54" customFormat="1" ht="18.75" customHeight="1">
      <c r="A2140" s="50">
        <v>132449</v>
      </c>
      <c r="B2140" s="10" t="s">
        <v>263</v>
      </c>
      <c r="C2140" s="13">
        <v>2740.78</v>
      </c>
      <c r="D2140" s="11"/>
      <c r="E2140" s="11" t="s">
        <v>2259</v>
      </c>
      <c r="F2140" s="11" t="s">
        <v>0</v>
      </c>
      <c r="G2140" s="46">
        <v>1</v>
      </c>
      <c r="H2140" s="46">
        <v>1</v>
      </c>
      <c r="I2140" s="46">
        <v>1</v>
      </c>
      <c r="J2140" s="46" t="s">
        <v>1198</v>
      </c>
      <c r="K2140" s="46" t="s">
        <v>1198</v>
      </c>
      <c r="L2140" s="46" t="s">
        <v>1198</v>
      </c>
      <c r="M2140" s="49" t="s">
        <v>65</v>
      </c>
      <c r="N2140" s="107"/>
      <c r="O2140" s="41">
        <f t="shared" si="266"/>
        <v>0</v>
      </c>
      <c r="P2140" s="47">
        <f t="shared" si="267"/>
        <v>0</v>
      </c>
      <c r="Q2140" s="47">
        <f t="shared" si="265"/>
        <v>0</v>
      </c>
      <c r="R2140" s="47">
        <f t="shared" si="265"/>
        <v>0</v>
      </c>
    </row>
    <row r="2141" spans="1:18" s="54" customFormat="1" ht="18.75" customHeight="1">
      <c r="A2141" s="50">
        <v>132447</v>
      </c>
      <c r="B2141" s="10" t="s">
        <v>264</v>
      </c>
      <c r="C2141" s="13">
        <v>2740.78</v>
      </c>
      <c r="D2141" s="11"/>
      <c r="E2141" s="11" t="s">
        <v>2259</v>
      </c>
      <c r="F2141" s="11" t="s">
        <v>0</v>
      </c>
      <c r="G2141" s="46">
        <v>1</v>
      </c>
      <c r="H2141" s="46">
        <v>1</v>
      </c>
      <c r="I2141" s="46">
        <v>1</v>
      </c>
      <c r="J2141" s="46" t="s">
        <v>1198</v>
      </c>
      <c r="K2141" s="46" t="s">
        <v>1198</v>
      </c>
      <c r="L2141" s="46" t="s">
        <v>1198</v>
      </c>
      <c r="M2141" s="49" t="s">
        <v>65</v>
      </c>
      <c r="N2141" s="107"/>
      <c r="O2141" s="41">
        <f t="shared" si="266"/>
        <v>0</v>
      </c>
      <c r="P2141" s="47">
        <f t="shared" si="267"/>
        <v>0</v>
      </c>
      <c r="Q2141" s="47">
        <f t="shared" ref="Q2141:R2163" si="268">IFERROR(K2141/H2141*O2141,0)</f>
        <v>0</v>
      </c>
      <c r="R2141" s="47">
        <f t="shared" si="268"/>
        <v>0</v>
      </c>
    </row>
    <row r="2142" spans="1:18" s="54" customFormat="1" ht="18.75" customHeight="1">
      <c r="A2142" s="50">
        <v>132448</v>
      </c>
      <c r="B2142" s="10" t="s">
        <v>1255</v>
      </c>
      <c r="C2142" s="13">
        <v>2740.78</v>
      </c>
      <c r="D2142" s="11"/>
      <c r="E2142" s="11" t="s">
        <v>2259</v>
      </c>
      <c r="F2142" s="11" t="s">
        <v>0</v>
      </c>
      <c r="G2142" s="46">
        <v>1</v>
      </c>
      <c r="H2142" s="46">
        <v>1</v>
      </c>
      <c r="I2142" s="46">
        <v>1</v>
      </c>
      <c r="J2142" s="46" t="s">
        <v>1198</v>
      </c>
      <c r="K2142" s="46" t="s">
        <v>1198</v>
      </c>
      <c r="L2142" s="46" t="s">
        <v>1198</v>
      </c>
      <c r="M2142" s="49" t="s">
        <v>65</v>
      </c>
      <c r="N2142" s="107"/>
      <c r="O2142" s="41">
        <f t="shared" si="266"/>
        <v>0</v>
      </c>
      <c r="P2142" s="47">
        <f t="shared" si="267"/>
        <v>0</v>
      </c>
      <c r="Q2142" s="47">
        <f t="shared" si="268"/>
        <v>0</v>
      </c>
      <c r="R2142" s="47">
        <f t="shared" si="268"/>
        <v>0</v>
      </c>
    </row>
    <row r="2143" spans="1:18" s="83" customFormat="1" ht="18.75" customHeight="1">
      <c r="A2143" s="50">
        <v>132446</v>
      </c>
      <c r="B2143" s="10" t="s">
        <v>265</v>
      </c>
      <c r="C2143" s="13">
        <v>6338.55</v>
      </c>
      <c r="D2143" s="11"/>
      <c r="E2143" s="11" t="s">
        <v>2259</v>
      </c>
      <c r="F2143" s="11" t="s">
        <v>0</v>
      </c>
      <c r="G2143" s="46">
        <v>1</v>
      </c>
      <c r="H2143" s="46">
        <v>1</v>
      </c>
      <c r="I2143" s="46">
        <v>1</v>
      </c>
      <c r="J2143" s="46" t="s">
        <v>1198</v>
      </c>
      <c r="K2143" s="46" t="s">
        <v>1198</v>
      </c>
      <c r="L2143" s="46" t="s">
        <v>1198</v>
      </c>
      <c r="M2143" s="49" t="s">
        <v>65</v>
      </c>
      <c r="N2143" s="107"/>
      <c r="O2143" s="41">
        <f t="shared" si="266"/>
        <v>0</v>
      </c>
      <c r="P2143" s="47">
        <f t="shared" si="267"/>
        <v>0</v>
      </c>
      <c r="Q2143" s="47">
        <f t="shared" si="268"/>
        <v>0</v>
      </c>
      <c r="R2143" s="47">
        <f t="shared" si="268"/>
        <v>0</v>
      </c>
    </row>
    <row r="2144" spans="1:18" s="83" customFormat="1" ht="18.75" customHeight="1">
      <c r="A2144" s="50">
        <v>132445</v>
      </c>
      <c r="B2144" s="10" t="s">
        <v>266</v>
      </c>
      <c r="C2144" s="13">
        <v>6338.55</v>
      </c>
      <c r="D2144" s="11"/>
      <c r="E2144" s="11" t="s">
        <v>2259</v>
      </c>
      <c r="F2144" s="11" t="s">
        <v>0</v>
      </c>
      <c r="G2144" s="46">
        <v>1</v>
      </c>
      <c r="H2144" s="46">
        <v>1</v>
      </c>
      <c r="I2144" s="46">
        <v>1</v>
      </c>
      <c r="J2144" s="46" t="s">
        <v>1198</v>
      </c>
      <c r="K2144" s="46" t="s">
        <v>1198</v>
      </c>
      <c r="L2144" s="46" t="s">
        <v>1198</v>
      </c>
      <c r="M2144" s="49" t="s">
        <v>65</v>
      </c>
      <c r="N2144" s="107"/>
      <c r="O2144" s="41">
        <f t="shared" si="266"/>
        <v>0</v>
      </c>
      <c r="P2144" s="47">
        <f t="shared" si="267"/>
        <v>0</v>
      </c>
      <c r="Q2144" s="47">
        <f t="shared" si="268"/>
        <v>0</v>
      </c>
      <c r="R2144" s="47">
        <f t="shared" si="268"/>
        <v>0</v>
      </c>
    </row>
    <row r="2145" spans="1:18" s="54" customFormat="1" ht="18.75" customHeight="1">
      <c r="A2145" s="50">
        <v>132444</v>
      </c>
      <c r="B2145" s="10" t="s">
        <v>267</v>
      </c>
      <c r="C2145" s="13">
        <v>6338.55</v>
      </c>
      <c r="D2145" s="11"/>
      <c r="E2145" s="11" t="s">
        <v>2259</v>
      </c>
      <c r="F2145" s="11" t="s">
        <v>0</v>
      </c>
      <c r="G2145" s="46">
        <v>1</v>
      </c>
      <c r="H2145" s="46">
        <v>1</v>
      </c>
      <c r="I2145" s="46">
        <v>1</v>
      </c>
      <c r="J2145" s="46" t="s">
        <v>1198</v>
      </c>
      <c r="K2145" s="46" t="s">
        <v>1198</v>
      </c>
      <c r="L2145" s="46" t="s">
        <v>1198</v>
      </c>
      <c r="M2145" s="49" t="s">
        <v>65</v>
      </c>
      <c r="N2145" s="107"/>
      <c r="O2145" s="41">
        <f t="shared" si="266"/>
        <v>0</v>
      </c>
      <c r="P2145" s="47">
        <f t="shared" si="267"/>
        <v>0</v>
      </c>
      <c r="Q2145" s="47">
        <f t="shared" si="268"/>
        <v>0</v>
      </c>
      <c r="R2145" s="47">
        <f t="shared" si="268"/>
        <v>0</v>
      </c>
    </row>
    <row r="2146" spans="1:18" s="54" customFormat="1" ht="18.75" customHeight="1">
      <c r="A2146" s="50">
        <v>132443</v>
      </c>
      <c r="B2146" s="10" t="s">
        <v>268</v>
      </c>
      <c r="C2146" s="13">
        <v>6338.55</v>
      </c>
      <c r="D2146" s="11"/>
      <c r="E2146" s="11" t="s">
        <v>2259</v>
      </c>
      <c r="F2146" s="11" t="s">
        <v>0</v>
      </c>
      <c r="G2146" s="46">
        <v>1</v>
      </c>
      <c r="H2146" s="46">
        <v>1</v>
      </c>
      <c r="I2146" s="46">
        <v>1</v>
      </c>
      <c r="J2146" s="46" t="s">
        <v>1198</v>
      </c>
      <c r="K2146" s="46" t="s">
        <v>1198</v>
      </c>
      <c r="L2146" s="46" t="s">
        <v>1198</v>
      </c>
      <c r="M2146" s="49" t="s">
        <v>65</v>
      </c>
      <c r="N2146" s="107"/>
      <c r="O2146" s="41">
        <f t="shared" si="266"/>
        <v>0</v>
      </c>
      <c r="P2146" s="47">
        <f t="shared" si="267"/>
        <v>0</v>
      </c>
      <c r="Q2146" s="47">
        <f t="shared" si="268"/>
        <v>0</v>
      </c>
      <c r="R2146" s="47">
        <f t="shared" si="268"/>
        <v>0</v>
      </c>
    </row>
    <row r="2147" spans="1:18" s="54" customFormat="1" ht="18.75" customHeight="1">
      <c r="A2147" s="50">
        <v>132399</v>
      </c>
      <c r="B2147" s="10" t="s">
        <v>269</v>
      </c>
      <c r="C2147" s="13">
        <v>6338.55</v>
      </c>
      <c r="D2147" s="11"/>
      <c r="E2147" s="11" t="s">
        <v>2259</v>
      </c>
      <c r="F2147" s="11" t="s">
        <v>0</v>
      </c>
      <c r="G2147" s="46">
        <v>1</v>
      </c>
      <c r="H2147" s="46">
        <v>1</v>
      </c>
      <c r="I2147" s="46">
        <v>1</v>
      </c>
      <c r="J2147" s="46" t="s">
        <v>1198</v>
      </c>
      <c r="K2147" s="46" t="s">
        <v>1198</v>
      </c>
      <c r="L2147" s="46" t="s">
        <v>1198</v>
      </c>
      <c r="M2147" s="49" t="s">
        <v>65</v>
      </c>
      <c r="N2147" s="107"/>
      <c r="O2147" s="41">
        <f t="shared" si="266"/>
        <v>0</v>
      </c>
      <c r="P2147" s="47">
        <f t="shared" si="267"/>
        <v>0</v>
      </c>
      <c r="Q2147" s="47">
        <f t="shared" si="268"/>
        <v>0</v>
      </c>
      <c r="R2147" s="47">
        <f t="shared" si="268"/>
        <v>0</v>
      </c>
    </row>
    <row r="2148" spans="1:18" s="54" customFormat="1" ht="18.75" customHeight="1">
      <c r="A2148" s="50">
        <v>132398</v>
      </c>
      <c r="B2148" s="10" t="s">
        <v>270</v>
      </c>
      <c r="C2148" s="13">
        <v>6338.55</v>
      </c>
      <c r="D2148" s="11"/>
      <c r="E2148" s="11" t="s">
        <v>2259</v>
      </c>
      <c r="F2148" s="11" t="s">
        <v>0</v>
      </c>
      <c r="G2148" s="46">
        <v>1</v>
      </c>
      <c r="H2148" s="46">
        <v>1</v>
      </c>
      <c r="I2148" s="46">
        <v>1</v>
      </c>
      <c r="J2148" s="46" t="s">
        <v>1198</v>
      </c>
      <c r="K2148" s="46" t="s">
        <v>1198</v>
      </c>
      <c r="L2148" s="46" t="s">
        <v>1198</v>
      </c>
      <c r="M2148" s="49" t="s">
        <v>65</v>
      </c>
      <c r="N2148" s="107"/>
      <c r="O2148" s="41">
        <f t="shared" si="266"/>
        <v>0</v>
      </c>
      <c r="P2148" s="47">
        <f t="shared" si="267"/>
        <v>0</v>
      </c>
      <c r="Q2148" s="47">
        <f t="shared" si="268"/>
        <v>0</v>
      </c>
      <c r="R2148" s="47">
        <f t="shared" si="268"/>
        <v>0</v>
      </c>
    </row>
    <row r="2149" spans="1:18" s="54" customFormat="1" ht="18.75" customHeight="1">
      <c r="A2149" s="50">
        <v>132358</v>
      </c>
      <c r="B2149" s="10" t="s">
        <v>271</v>
      </c>
      <c r="C2149" s="13">
        <v>2034.75</v>
      </c>
      <c r="D2149" s="11"/>
      <c r="E2149" s="11" t="s">
        <v>2259</v>
      </c>
      <c r="F2149" s="11" t="s">
        <v>0</v>
      </c>
      <c r="G2149" s="46">
        <v>1</v>
      </c>
      <c r="H2149" s="46">
        <v>1</v>
      </c>
      <c r="I2149" s="46">
        <v>1</v>
      </c>
      <c r="J2149" s="46" t="s">
        <v>1198</v>
      </c>
      <c r="K2149" s="46" t="s">
        <v>1198</v>
      </c>
      <c r="L2149" s="46" t="s">
        <v>1198</v>
      </c>
      <c r="M2149" s="49" t="s">
        <v>65</v>
      </c>
      <c r="N2149" s="107"/>
      <c r="O2149" s="41">
        <f t="shared" si="266"/>
        <v>0</v>
      </c>
      <c r="P2149" s="47">
        <f t="shared" si="267"/>
        <v>0</v>
      </c>
      <c r="Q2149" s="47">
        <f t="shared" si="268"/>
        <v>0</v>
      </c>
      <c r="R2149" s="47">
        <f t="shared" si="268"/>
        <v>0</v>
      </c>
    </row>
    <row r="2150" spans="1:18" s="54" customFormat="1" ht="18.75" customHeight="1">
      <c r="A2150" s="50">
        <v>132357</v>
      </c>
      <c r="B2150" s="10" t="s">
        <v>272</v>
      </c>
      <c r="C2150" s="13">
        <v>2034.75</v>
      </c>
      <c r="D2150" s="11"/>
      <c r="E2150" s="11" t="s">
        <v>2259</v>
      </c>
      <c r="F2150" s="11" t="s">
        <v>0</v>
      </c>
      <c r="G2150" s="46">
        <v>1</v>
      </c>
      <c r="H2150" s="46">
        <v>1</v>
      </c>
      <c r="I2150" s="46">
        <v>1</v>
      </c>
      <c r="J2150" s="46" t="s">
        <v>1198</v>
      </c>
      <c r="K2150" s="46" t="s">
        <v>1198</v>
      </c>
      <c r="L2150" s="46" t="s">
        <v>1198</v>
      </c>
      <c r="M2150" s="49" t="s">
        <v>65</v>
      </c>
      <c r="N2150" s="107"/>
      <c r="O2150" s="41">
        <f t="shared" si="266"/>
        <v>0</v>
      </c>
      <c r="P2150" s="47">
        <f t="shared" si="267"/>
        <v>0</v>
      </c>
      <c r="Q2150" s="47">
        <f t="shared" si="268"/>
        <v>0</v>
      </c>
      <c r="R2150" s="47">
        <f t="shared" si="268"/>
        <v>0</v>
      </c>
    </row>
    <row r="2151" spans="1:18" s="54" customFormat="1" ht="18.75" customHeight="1">
      <c r="A2151" s="50">
        <v>132356</v>
      </c>
      <c r="B2151" s="10" t="s">
        <v>273</v>
      </c>
      <c r="C2151" s="13">
        <v>2075.9899999999998</v>
      </c>
      <c r="D2151" s="11"/>
      <c r="E2151" s="11" t="s">
        <v>2259</v>
      </c>
      <c r="F2151" s="11" t="s">
        <v>0</v>
      </c>
      <c r="G2151" s="46">
        <v>1</v>
      </c>
      <c r="H2151" s="46">
        <v>1</v>
      </c>
      <c r="I2151" s="46">
        <v>1</v>
      </c>
      <c r="J2151" s="46" t="s">
        <v>1198</v>
      </c>
      <c r="K2151" s="46" t="s">
        <v>1198</v>
      </c>
      <c r="L2151" s="46" t="s">
        <v>1198</v>
      </c>
      <c r="M2151" s="49" t="s">
        <v>65</v>
      </c>
      <c r="N2151" s="107"/>
      <c r="O2151" s="41">
        <f t="shared" si="266"/>
        <v>0</v>
      </c>
      <c r="P2151" s="47">
        <f t="shared" si="267"/>
        <v>0</v>
      </c>
      <c r="Q2151" s="47">
        <f t="shared" si="268"/>
        <v>0</v>
      </c>
      <c r="R2151" s="47">
        <f t="shared" si="268"/>
        <v>0</v>
      </c>
    </row>
    <row r="2152" spans="1:18" s="54" customFormat="1" ht="18.75" customHeight="1">
      <c r="A2152" s="50">
        <v>132355</v>
      </c>
      <c r="B2152" s="10" t="s">
        <v>274</v>
      </c>
      <c r="C2152" s="13">
        <v>2289.2800000000002</v>
      </c>
      <c r="D2152" s="11"/>
      <c r="E2152" s="11" t="s">
        <v>2259</v>
      </c>
      <c r="F2152" s="11" t="s">
        <v>0</v>
      </c>
      <c r="G2152" s="46">
        <v>1</v>
      </c>
      <c r="H2152" s="46">
        <v>1</v>
      </c>
      <c r="I2152" s="46">
        <v>1</v>
      </c>
      <c r="J2152" s="46" t="s">
        <v>1198</v>
      </c>
      <c r="K2152" s="46" t="s">
        <v>1198</v>
      </c>
      <c r="L2152" s="46" t="s">
        <v>1198</v>
      </c>
      <c r="M2152" s="49" t="s">
        <v>65</v>
      </c>
      <c r="N2152" s="107"/>
      <c r="O2152" s="41">
        <f t="shared" si="266"/>
        <v>0</v>
      </c>
      <c r="P2152" s="47">
        <f t="shared" si="267"/>
        <v>0</v>
      </c>
      <c r="Q2152" s="47">
        <f t="shared" si="268"/>
        <v>0</v>
      </c>
      <c r="R2152" s="47">
        <f t="shared" si="268"/>
        <v>0</v>
      </c>
    </row>
    <row r="2153" spans="1:18" s="54" customFormat="1" ht="18.75" customHeight="1">
      <c r="A2153" s="50">
        <v>132354</v>
      </c>
      <c r="B2153" s="10" t="s">
        <v>275</v>
      </c>
      <c r="C2153" s="13">
        <v>3321.9</v>
      </c>
      <c r="D2153" s="292"/>
      <c r="E2153" s="11" t="s">
        <v>2259</v>
      </c>
      <c r="F2153" s="11" t="s">
        <v>0</v>
      </c>
      <c r="G2153" s="46">
        <v>1</v>
      </c>
      <c r="H2153" s="46">
        <v>1</v>
      </c>
      <c r="I2153" s="46">
        <v>1</v>
      </c>
      <c r="J2153" s="46" t="s">
        <v>1198</v>
      </c>
      <c r="K2153" s="46" t="s">
        <v>1198</v>
      </c>
      <c r="L2153" s="46" t="s">
        <v>1198</v>
      </c>
      <c r="M2153" s="49" t="s">
        <v>65</v>
      </c>
      <c r="N2153" s="107"/>
      <c r="O2153" s="41">
        <f t="shared" si="266"/>
        <v>0</v>
      </c>
      <c r="P2153" s="47">
        <f t="shared" si="267"/>
        <v>0</v>
      </c>
      <c r="Q2153" s="47">
        <f t="shared" si="268"/>
        <v>0</v>
      </c>
      <c r="R2153" s="47">
        <f t="shared" si="268"/>
        <v>0</v>
      </c>
    </row>
    <row r="2154" spans="1:18" s="54" customFormat="1" ht="18.75" customHeight="1">
      <c r="A2154" s="50">
        <v>132855</v>
      </c>
      <c r="B2154" s="10" t="s">
        <v>276</v>
      </c>
      <c r="C2154" s="13">
        <v>3321.9</v>
      </c>
      <c r="D2154" s="11"/>
      <c r="E2154" s="11" t="s">
        <v>2259</v>
      </c>
      <c r="F2154" s="11" t="s">
        <v>0</v>
      </c>
      <c r="G2154" s="46">
        <v>1</v>
      </c>
      <c r="H2154" s="46">
        <v>1</v>
      </c>
      <c r="I2154" s="46">
        <v>1</v>
      </c>
      <c r="J2154" s="46" t="s">
        <v>1198</v>
      </c>
      <c r="K2154" s="46" t="s">
        <v>1198</v>
      </c>
      <c r="L2154" s="46" t="s">
        <v>1198</v>
      </c>
      <c r="M2154" s="49" t="s">
        <v>65</v>
      </c>
      <c r="N2154" s="107"/>
      <c r="O2154" s="41">
        <f t="shared" si="266"/>
        <v>0</v>
      </c>
      <c r="P2154" s="47">
        <f t="shared" si="267"/>
        <v>0</v>
      </c>
      <c r="Q2154" s="47">
        <f t="shared" si="268"/>
        <v>0</v>
      </c>
      <c r="R2154" s="47">
        <f t="shared" si="268"/>
        <v>0</v>
      </c>
    </row>
    <row r="2155" spans="1:18" s="54" customFormat="1" ht="18.75" customHeight="1">
      <c r="A2155" s="50">
        <v>132353</v>
      </c>
      <c r="B2155" s="10" t="s">
        <v>277</v>
      </c>
      <c r="C2155" s="13">
        <v>3321.9</v>
      </c>
      <c r="D2155" s="11"/>
      <c r="E2155" s="11" t="s">
        <v>2259</v>
      </c>
      <c r="F2155" s="11" t="s">
        <v>0</v>
      </c>
      <c r="G2155" s="46">
        <v>1</v>
      </c>
      <c r="H2155" s="46">
        <v>1</v>
      </c>
      <c r="I2155" s="46">
        <v>1</v>
      </c>
      <c r="J2155" s="46" t="s">
        <v>1198</v>
      </c>
      <c r="K2155" s="46" t="s">
        <v>1198</v>
      </c>
      <c r="L2155" s="46" t="s">
        <v>1198</v>
      </c>
      <c r="M2155" s="49" t="s">
        <v>65</v>
      </c>
      <c r="N2155" s="107"/>
      <c r="O2155" s="41">
        <f t="shared" si="266"/>
        <v>0</v>
      </c>
      <c r="P2155" s="47">
        <f t="shared" si="267"/>
        <v>0</v>
      </c>
      <c r="Q2155" s="47">
        <f t="shared" si="268"/>
        <v>0</v>
      </c>
      <c r="R2155" s="47">
        <f t="shared" si="268"/>
        <v>0</v>
      </c>
    </row>
    <row r="2156" spans="1:18" s="54" customFormat="1" ht="18.75" customHeight="1">
      <c r="A2156" s="50">
        <v>132352</v>
      </c>
      <c r="B2156" s="10" t="s">
        <v>278</v>
      </c>
      <c r="C2156" s="13">
        <v>3983.7</v>
      </c>
      <c r="D2156" s="11"/>
      <c r="E2156" s="11" t="s">
        <v>2259</v>
      </c>
      <c r="F2156" s="11" t="s">
        <v>0</v>
      </c>
      <c r="G2156" s="46">
        <v>1</v>
      </c>
      <c r="H2156" s="46">
        <v>1</v>
      </c>
      <c r="I2156" s="46">
        <v>1</v>
      </c>
      <c r="J2156" s="46" t="s">
        <v>1198</v>
      </c>
      <c r="K2156" s="46" t="s">
        <v>1198</v>
      </c>
      <c r="L2156" s="46" t="s">
        <v>1198</v>
      </c>
      <c r="M2156" s="49" t="s">
        <v>65</v>
      </c>
      <c r="N2156" s="107"/>
      <c r="O2156" s="41">
        <f t="shared" si="266"/>
        <v>0</v>
      </c>
      <c r="P2156" s="47">
        <f t="shared" si="267"/>
        <v>0</v>
      </c>
      <c r="Q2156" s="47">
        <f t="shared" si="268"/>
        <v>0</v>
      </c>
      <c r="R2156" s="47">
        <f t="shared" si="268"/>
        <v>0</v>
      </c>
    </row>
    <row r="2157" spans="1:18" s="54" customFormat="1" ht="18.75" customHeight="1">
      <c r="A2157" s="50">
        <v>132858</v>
      </c>
      <c r="B2157" s="10" t="s">
        <v>279</v>
      </c>
      <c r="C2157" s="13">
        <v>5329.88</v>
      </c>
      <c r="D2157" s="11"/>
      <c r="E2157" s="11" t="s">
        <v>2259</v>
      </c>
      <c r="F2157" s="11" t="s">
        <v>0</v>
      </c>
      <c r="G2157" s="46">
        <v>1</v>
      </c>
      <c r="H2157" s="46">
        <v>1</v>
      </c>
      <c r="I2157" s="46">
        <v>1</v>
      </c>
      <c r="J2157" s="46" t="s">
        <v>1198</v>
      </c>
      <c r="K2157" s="46" t="s">
        <v>1198</v>
      </c>
      <c r="L2157" s="46" t="s">
        <v>1198</v>
      </c>
      <c r="M2157" s="49" t="s">
        <v>65</v>
      </c>
      <c r="N2157" s="107"/>
      <c r="O2157" s="41">
        <f t="shared" si="266"/>
        <v>0</v>
      </c>
      <c r="P2157" s="47">
        <f t="shared" si="267"/>
        <v>0</v>
      </c>
      <c r="Q2157" s="47">
        <f t="shared" si="268"/>
        <v>0</v>
      </c>
      <c r="R2157" s="47">
        <f t="shared" si="268"/>
        <v>0</v>
      </c>
    </row>
    <row r="2158" spans="1:18" s="54" customFormat="1" ht="18.75" customHeight="1">
      <c r="A2158" s="50">
        <v>132394</v>
      </c>
      <c r="B2158" s="10" t="s">
        <v>280</v>
      </c>
      <c r="C2158" s="13">
        <v>520.75</v>
      </c>
      <c r="D2158" s="11"/>
      <c r="E2158" s="11" t="s">
        <v>2259</v>
      </c>
      <c r="F2158" s="11" t="s">
        <v>0</v>
      </c>
      <c r="G2158" s="46">
        <v>1</v>
      </c>
      <c r="H2158" s="46">
        <v>1</v>
      </c>
      <c r="I2158" s="46">
        <v>1</v>
      </c>
      <c r="J2158" s="46" t="s">
        <v>1198</v>
      </c>
      <c r="K2158" s="46" t="s">
        <v>1198</v>
      </c>
      <c r="L2158" s="46" t="s">
        <v>1198</v>
      </c>
      <c r="M2158" s="49" t="s">
        <v>65</v>
      </c>
      <c r="N2158" s="107"/>
      <c r="O2158" s="41">
        <f t="shared" si="266"/>
        <v>0</v>
      </c>
      <c r="P2158" s="47">
        <f t="shared" si="267"/>
        <v>0</v>
      </c>
      <c r="Q2158" s="47">
        <f t="shared" si="268"/>
        <v>0</v>
      </c>
      <c r="R2158" s="47">
        <f t="shared" si="268"/>
        <v>0</v>
      </c>
    </row>
    <row r="2159" spans="1:18" s="54" customFormat="1" ht="18.75" customHeight="1">
      <c r="A2159" s="50">
        <v>132385</v>
      </c>
      <c r="B2159" s="10" t="s">
        <v>281</v>
      </c>
      <c r="C2159" s="13">
        <v>669.56</v>
      </c>
      <c r="D2159" s="11"/>
      <c r="E2159" s="11" t="s">
        <v>2259</v>
      </c>
      <c r="F2159" s="11" t="s">
        <v>0</v>
      </c>
      <c r="G2159" s="46">
        <v>1</v>
      </c>
      <c r="H2159" s="46">
        <v>1</v>
      </c>
      <c r="I2159" s="46">
        <v>1</v>
      </c>
      <c r="J2159" s="46" t="s">
        <v>1198</v>
      </c>
      <c r="K2159" s="46" t="s">
        <v>1198</v>
      </c>
      <c r="L2159" s="46" t="s">
        <v>1198</v>
      </c>
      <c r="M2159" s="49" t="s">
        <v>65</v>
      </c>
      <c r="N2159" s="107"/>
      <c r="O2159" s="41">
        <f t="shared" si="266"/>
        <v>0</v>
      </c>
      <c r="P2159" s="47">
        <f t="shared" si="267"/>
        <v>0</v>
      </c>
      <c r="Q2159" s="47">
        <f t="shared" si="268"/>
        <v>0</v>
      </c>
      <c r="R2159" s="47">
        <f t="shared" si="268"/>
        <v>0</v>
      </c>
    </row>
    <row r="2160" spans="1:18" s="54" customFormat="1" ht="18.75" customHeight="1">
      <c r="A2160" s="50">
        <v>132382</v>
      </c>
      <c r="B2160" s="10" t="s">
        <v>282</v>
      </c>
      <c r="C2160" s="13">
        <v>669.56</v>
      </c>
      <c r="D2160" s="11"/>
      <c r="E2160" s="11" t="s">
        <v>2259</v>
      </c>
      <c r="F2160" s="11" t="s">
        <v>0</v>
      </c>
      <c r="G2160" s="46">
        <v>1</v>
      </c>
      <c r="H2160" s="46">
        <v>1</v>
      </c>
      <c r="I2160" s="46">
        <v>1</v>
      </c>
      <c r="J2160" s="46" t="s">
        <v>1198</v>
      </c>
      <c r="K2160" s="46" t="s">
        <v>1198</v>
      </c>
      <c r="L2160" s="46" t="s">
        <v>1198</v>
      </c>
      <c r="M2160" s="49" t="s">
        <v>65</v>
      </c>
      <c r="N2160" s="107"/>
      <c r="O2160" s="41">
        <f t="shared" si="266"/>
        <v>0</v>
      </c>
      <c r="P2160" s="47">
        <f t="shared" si="267"/>
        <v>0</v>
      </c>
      <c r="Q2160" s="47">
        <f t="shared" si="268"/>
        <v>0</v>
      </c>
      <c r="R2160" s="47">
        <f t="shared" si="268"/>
        <v>0</v>
      </c>
    </row>
    <row r="2161" spans="1:18" s="54" customFormat="1" ht="18.75" customHeight="1">
      <c r="A2161" s="50">
        <v>132390</v>
      </c>
      <c r="B2161" s="10" t="s">
        <v>283</v>
      </c>
      <c r="C2161" s="13">
        <v>1041.48</v>
      </c>
      <c r="D2161" s="11"/>
      <c r="E2161" s="11" t="s">
        <v>2259</v>
      </c>
      <c r="F2161" s="11" t="s">
        <v>0</v>
      </c>
      <c r="G2161" s="46">
        <v>1</v>
      </c>
      <c r="H2161" s="46">
        <v>1</v>
      </c>
      <c r="I2161" s="46">
        <v>1</v>
      </c>
      <c r="J2161" s="46" t="s">
        <v>1198</v>
      </c>
      <c r="K2161" s="46" t="s">
        <v>1198</v>
      </c>
      <c r="L2161" s="46" t="s">
        <v>1198</v>
      </c>
      <c r="M2161" s="49" t="s">
        <v>65</v>
      </c>
      <c r="N2161" s="107"/>
      <c r="O2161" s="41">
        <f t="shared" si="266"/>
        <v>0</v>
      </c>
      <c r="P2161" s="47">
        <f t="shared" si="267"/>
        <v>0</v>
      </c>
      <c r="Q2161" s="47">
        <f t="shared" si="268"/>
        <v>0</v>
      </c>
      <c r="R2161" s="47">
        <f t="shared" si="268"/>
        <v>0</v>
      </c>
    </row>
    <row r="2162" spans="1:18" s="54" customFormat="1" ht="18.75" customHeight="1">
      <c r="A2162" s="50">
        <v>132378</v>
      </c>
      <c r="B2162" s="10" t="s">
        <v>284</v>
      </c>
      <c r="C2162" s="13">
        <v>1096.77</v>
      </c>
      <c r="D2162" s="11"/>
      <c r="E2162" s="11" t="s">
        <v>2259</v>
      </c>
      <c r="F2162" s="11" t="s">
        <v>0</v>
      </c>
      <c r="G2162" s="46">
        <v>1</v>
      </c>
      <c r="H2162" s="46">
        <v>1</v>
      </c>
      <c r="I2162" s="46">
        <v>1</v>
      </c>
      <c r="J2162" s="46" t="s">
        <v>1198</v>
      </c>
      <c r="K2162" s="46" t="s">
        <v>1198</v>
      </c>
      <c r="L2162" s="46" t="s">
        <v>1198</v>
      </c>
      <c r="M2162" s="49" t="s">
        <v>65</v>
      </c>
      <c r="N2162" s="107"/>
      <c r="O2162" s="41">
        <f t="shared" si="266"/>
        <v>0</v>
      </c>
      <c r="P2162" s="47">
        <f t="shared" si="267"/>
        <v>0</v>
      </c>
      <c r="Q2162" s="47">
        <f t="shared" si="268"/>
        <v>0</v>
      </c>
      <c r="R2162" s="47">
        <f t="shared" si="268"/>
        <v>0</v>
      </c>
    </row>
    <row r="2163" spans="1:18" s="54" customFormat="1" ht="18.75" customHeight="1">
      <c r="A2163" s="77">
        <v>132375</v>
      </c>
      <c r="B2163" s="293" t="s">
        <v>285</v>
      </c>
      <c r="C2163" s="294">
        <v>1096.77</v>
      </c>
      <c r="D2163" s="295"/>
      <c r="E2163" s="295" t="s">
        <v>2259</v>
      </c>
      <c r="F2163" s="295" t="s">
        <v>0</v>
      </c>
      <c r="G2163" s="281">
        <v>1</v>
      </c>
      <c r="H2163" s="281">
        <v>1</v>
      </c>
      <c r="I2163" s="281">
        <v>1</v>
      </c>
      <c r="J2163" s="281" t="s">
        <v>1198</v>
      </c>
      <c r="K2163" s="281" t="s">
        <v>1198</v>
      </c>
      <c r="L2163" s="281" t="s">
        <v>1198</v>
      </c>
      <c r="M2163" s="284" t="s">
        <v>65</v>
      </c>
      <c r="N2163" s="285"/>
      <c r="O2163" s="286">
        <f t="shared" si="266"/>
        <v>0</v>
      </c>
      <c r="P2163" s="47">
        <f t="shared" si="267"/>
        <v>0</v>
      </c>
      <c r="Q2163" s="47">
        <f t="shared" si="268"/>
        <v>0</v>
      </c>
      <c r="R2163" s="47">
        <f t="shared" si="268"/>
        <v>0</v>
      </c>
    </row>
    <row r="2164" spans="1:18" s="54" customFormat="1" ht="18.75" customHeight="1">
      <c r="A2164" s="262" t="s">
        <v>1256</v>
      </c>
      <c r="B2164" s="87"/>
      <c r="C2164" s="87"/>
      <c r="D2164" s="265"/>
      <c r="E2164" s="265"/>
      <c r="F2164" s="87"/>
      <c r="G2164" s="87"/>
      <c r="H2164" s="87"/>
      <c r="I2164" s="87"/>
      <c r="J2164" s="87"/>
      <c r="K2164" s="87"/>
      <c r="L2164" s="87"/>
      <c r="M2164" s="87"/>
      <c r="N2164" s="87"/>
      <c r="O2164" s="265"/>
      <c r="P2164" s="265"/>
      <c r="Q2164" s="265"/>
      <c r="R2164" s="266"/>
    </row>
    <row r="2165" spans="1:18" s="54" customFormat="1" ht="18.75" customHeight="1">
      <c r="A2165" s="84" t="s">
        <v>4389</v>
      </c>
      <c r="B2165" s="82"/>
      <c r="C2165" s="82"/>
      <c r="D2165" s="299"/>
      <c r="E2165" s="299"/>
      <c r="F2165" s="82"/>
      <c r="G2165" s="82"/>
      <c r="H2165" s="82"/>
      <c r="I2165" s="82"/>
      <c r="J2165" s="82"/>
      <c r="K2165" s="82"/>
      <c r="L2165" s="82"/>
      <c r="M2165" s="82"/>
      <c r="N2165" s="82"/>
      <c r="O2165" s="133"/>
      <c r="P2165" s="133"/>
      <c r="Q2165" s="133"/>
      <c r="R2165" s="300"/>
    </row>
    <row r="2166" spans="1:18" s="54" customFormat="1" ht="18.75" customHeight="1">
      <c r="A2166" s="370">
        <v>422110</v>
      </c>
      <c r="B2166" s="371" t="s">
        <v>1351</v>
      </c>
      <c r="C2166" s="14">
        <v>33652.32</v>
      </c>
      <c r="D2166" s="35"/>
      <c r="E2166" s="35" t="s">
        <v>2259</v>
      </c>
      <c r="F2166" s="372" t="s">
        <v>0</v>
      </c>
      <c r="G2166" s="363">
        <v>1</v>
      </c>
      <c r="H2166" s="363">
        <v>1</v>
      </c>
      <c r="I2166" s="363">
        <v>1</v>
      </c>
      <c r="J2166" s="373">
        <v>11.1</v>
      </c>
      <c r="K2166" s="373">
        <v>6.5</v>
      </c>
      <c r="L2166" s="374">
        <v>0.03</v>
      </c>
      <c r="M2166" s="375">
        <v>6925808361143</v>
      </c>
      <c r="N2166" s="376"/>
      <c r="O2166" s="40">
        <f t="shared" ref="O2166:O2191" si="269">C2166*N2166</f>
        <v>0</v>
      </c>
      <c r="P2166" s="37">
        <f t="shared" ref="P2166:P2191" si="270">J2166/G2166*N2166</f>
        <v>0</v>
      </c>
      <c r="Q2166" s="37">
        <f t="shared" ref="Q2166:Q2191" si="271">K2166/G2166*N2166</f>
        <v>0</v>
      </c>
      <c r="R2166" s="42">
        <f t="shared" ref="R2166:R2191" si="272">L2166/G2166*N2166</f>
        <v>0</v>
      </c>
    </row>
    <row r="2167" spans="1:18" s="54" customFormat="1" ht="18.75" customHeight="1">
      <c r="A2167" s="119">
        <v>422111</v>
      </c>
      <c r="B2167" s="6" t="s">
        <v>1362</v>
      </c>
      <c r="C2167" s="13">
        <v>33652.32</v>
      </c>
      <c r="D2167" s="11"/>
      <c r="E2167" s="11" t="s">
        <v>2259</v>
      </c>
      <c r="F2167" s="210" t="s">
        <v>0</v>
      </c>
      <c r="G2167" s="116">
        <v>1</v>
      </c>
      <c r="H2167" s="116">
        <v>1</v>
      </c>
      <c r="I2167" s="116">
        <v>1</v>
      </c>
      <c r="J2167" s="121">
        <v>11.1</v>
      </c>
      <c r="K2167" s="121">
        <v>6.5</v>
      </c>
      <c r="L2167" s="122">
        <v>0.03</v>
      </c>
      <c r="M2167" s="123">
        <v>6925808361150</v>
      </c>
      <c r="N2167" s="173"/>
      <c r="O2167" s="41">
        <f t="shared" si="269"/>
        <v>0</v>
      </c>
      <c r="P2167" s="47">
        <f t="shared" si="270"/>
        <v>0</v>
      </c>
      <c r="Q2167" s="47">
        <f t="shared" si="271"/>
        <v>0</v>
      </c>
      <c r="R2167" s="3">
        <f t="shared" si="272"/>
        <v>0</v>
      </c>
    </row>
    <row r="2168" spans="1:18" s="54" customFormat="1" ht="18.75" customHeight="1">
      <c r="A2168" s="119">
        <v>422112</v>
      </c>
      <c r="B2168" s="6" t="s">
        <v>286</v>
      </c>
      <c r="C2168" s="13">
        <v>33652.32</v>
      </c>
      <c r="D2168" s="11"/>
      <c r="E2168" s="11" t="s">
        <v>2259</v>
      </c>
      <c r="F2168" s="210" t="s">
        <v>0</v>
      </c>
      <c r="G2168" s="116">
        <v>1</v>
      </c>
      <c r="H2168" s="116">
        <v>1</v>
      </c>
      <c r="I2168" s="116">
        <v>1</v>
      </c>
      <c r="J2168" s="121">
        <v>11.1</v>
      </c>
      <c r="K2168" s="121">
        <v>6.5</v>
      </c>
      <c r="L2168" s="122">
        <v>0.03</v>
      </c>
      <c r="M2168" s="123">
        <v>6925808361167</v>
      </c>
      <c r="N2168" s="173"/>
      <c r="O2168" s="41">
        <f t="shared" si="269"/>
        <v>0</v>
      </c>
      <c r="P2168" s="47">
        <f t="shared" si="270"/>
        <v>0</v>
      </c>
      <c r="Q2168" s="47">
        <f t="shared" si="271"/>
        <v>0</v>
      </c>
      <c r="R2168" s="3">
        <f t="shared" si="272"/>
        <v>0</v>
      </c>
    </row>
    <row r="2169" spans="1:18" s="54" customFormat="1" ht="18.75" customHeight="1">
      <c r="A2169" s="119">
        <v>422113</v>
      </c>
      <c r="B2169" s="6" t="s">
        <v>287</v>
      </c>
      <c r="C2169" s="13">
        <v>33652.32</v>
      </c>
      <c r="D2169" s="11"/>
      <c r="E2169" s="11" t="s">
        <v>2259</v>
      </c>
      <c r="F2169" s="210" t="s">
        <v>0</v>
      </c>
      <c r="G2169" s="116">
        <v>1</v>
      </c>
      <c r="H2169" s="116">
        <v>1</v>
      </c>
      <c r="I2169" s="116">
        <v>1</v>
      </c>
      <c r="J2169" s="121">
        <v>11.1</v>
      </c>
      <c r="K2169" s="121">
        <v>6.5</v>
      </c>
      <c r="L2169" s="122">
        <v>0.03</v>
      </c>
      <c r="M2169" s="123">
        <v>6925808361174</v>
      </c>
      <c r="N2169" s="173"/>
      <c r="O2169" s="41">
        <f t="shared" si="269"/>
        <v>0</v>
      </c>
      <c r="P2169" s="47">
        <f t="shared" si="270"/>
        <v>0</v>
      </c>
      <c r="Q2169" s="47">
        <f t="shared" si="271"/>
        <v>0</v>
      </c>
      <c r="R2169" s="3">
        <f t="shared" si="272"/>
        <v>0</v>
      </c>
    </row>
    <row r="2170" spans="1:18" s="54" customFormat="1" ht="18.75" customHeight="1">
      <c r="A2170" s="119">
        <v>422114</v>
      </c>
      <c r="B2170" s="6" t="s">
        <v>288</v>
      </c>
      <c r="C2170" s="13">
        <v>33652.32</v>
      </c>
      <c r="D2170" s="11"/>
      <c r="E2170" s="11" t="s">
        <v>2259</v>
      </c>
      <c r="F2170" s="210" t="s">
        <v>0</v>
      </c>
      <c r="G2170" s="116">
        <v>1</v>
      </c>
      <c r="H2170" s="116">
        <v>1</v>
      </c>
      <c r="I2170" s="116">
        <v>1</v>
      </c>
      <c r="J2170" s="121">
        <v>11.1</v>
      </c>
      <c r="K2170" s="121">
        <v>6.5</v>
      </c>
      <c r="L2170" s="122">
        <v>0.03</v>
      </c>
      <c r="M2170" s="123">
        <v>6925808361181</v>
      </c>
      <c r="N2170" s="173"/>
      <c r="O2170" s="41">
        <f t="shared" si="269"/>
        <v>0</v>
      </c>
      <c r="P2170" s="47">
        <f t="shared" si="270"/>
        <v>0</v>
      </c>
      <c r="Q2170" s="47">
        <f t="shared" si="271"/>
        <v>0</v>
      </c>
      <c r="R2170" s="3">
        <f t="shared" si="272"/>
        <v>0</v>
      </c>
    </row>
    <row r="2171" spans="1:18" s="54" customFormat="1" ht="18.75" customHeight="1">
      <c r="A2171" s="119">
        <v>422115</v>
      </c>
      <c r="B2171" s="6" t="s">
        <v>289</v>
      </c>
      <c r="C2171" s="13">
        <v>33652.32</v>
      </c>
      <c r="D2171" s="11"/>
      <c r="E2171" s="11" t="s">
        <v>2259</v>
      </c>
      <c r="F2171" s="210" t="s">
        <v>0</v>
      </c>
      <c r="G2171" s="116">
        <v>1</v>
      </c>
      <c r="H2171" s="116">
        <v>1</v>
      </c>
      <c r="I2171" s="116">
        <v>1</v>
      </c>
      <c r="J2171" s="121">
        <v>11.1</v>
      </c>
      <c r="K2171" s="121">
        <v>6.5</v>
      </c>
      <c r="L2171" s="122">
        <v>0.03</v>
      </c>
      <c r="M2171" s="123">
        <v>6925808361198</v>
      </c>
      <c r="N2171" s="173"/>
      <c r="O2171" s="41">
        <f t="shared" si="269"/>
        <v>0</v>
      </c>
      <c r="P2171" s="47">
        <f t="shared" si="270"/>
        <v>0</v>
      </c>
      <c r="Q2171" s="47">
        <f t="shared" si="271"/>
        <v>0</v>
      </c>
      <c r="R2171" s="3">
        <f t="shared" si="272"/>
        <v>0</v>
      </c>
    </row>
    <row r="2172" spans="1:18" s="54" customFormat="1" ht="18.75" customHeight="1">
      <c r="A2172" s="119">
        <v>422116</v>
      </c>
      <c r="B2172" s="6" t="s">
        <v>290</v>
      </c>
      <c r="C2172" s="13">
        <v>33652.32</v>
      </c>
      <c r="D2172" s="11"/>
      <c r="E2172" s="11" t="s">
        <v>2259</v>
      </c>
      <c r="F2172" s="210" t="s">
        <v>0</v>
      </c>
      <c r="G2172" s="116">
        <v>1</v>
      </c>
      <c r="H2172" s="116">
        <v>1</v>
      </c>
      <c r="I2172" s="116">
        <v>1</v>
      </c>
      <c r="J2172" s="121">
        <v>11.1</v>
      </c>
      <c r="K2172" s="121">
        <v>6.5</v>
      </c>
      <c r="L2172" s="122">
        <v>0.03</v>
      </c>
      <c r="M2172" s="123">
        <v>6925808361204</v>
      </c>
      <c r="N2172" s="173"/>
      <c r="O2172" s="41">
        <f t="shared" si="269"/>
        <v>0</v>
      </c>
      <c r="P2172" s="47">
        <f t="shared" si="270"/>
        <v>0</v>
      </c>
      <c r="Q2172" s="47">
        <f t="shared" si="271"/>
        <v>0</v>
      </c>
      <c r="R2172" s="3">
        <f t="shared" si="272"/>
        <v>0</v>
      </c>
    </row>
    <row r="2173" spans="1:18" s="54" customFormat="1" ht="18.75" customHeight="1">
      <c r="A2173" s="119">
        <v>422117</v>
      </c>
      <c r="B2173" s="6" t="s">
        <v>291</v>
      </c>
      <c r="C2173" s="13">
        <v>29148.86</v>
      </c>
      <c r="D2173" s="11"/>
      <c r="E2173" s="11" t="s">
        <v>2259</v>
      </c>
      <c r="F2173" s="210" t="s">
        <v>0</v>
      </c>
      <c r="G2173" s="116">
        <v>1</v>
      </c>
      <c r="H2173" s="116">
        <v>1</v>
      </c>
      <c r="I2173" s="116">
        <v>1</v>
      </c>
      <c r="J2173" s="121">
        <v>11.1</v>
      </c>
      <c r="K2173" s="121">
        <v>6.5</v>
      </c>
      <c r="L2173" s="122">
        <v>0.03</v>
      </c>
      <c r="M2173" s="123">
        <v>6925808361211</v>
      </c>
      <c r="N2173" s="173"/>
      <c r="O2173" s="41">
        <f t="shared" si="269"/>
        <v>0</v>
      </c>
      <c r="P2173" s="47">
        <f t="shared" si="270"/>
        <v>0</v>
      </c>
      <c r="Q2173" s="47">
        <f t="shared" si="271"/>
        <v>0</v>
      </c>
      <c r="R2173" s="3">
        <f t="shared" si="272"/>
        <v>0</v>
      </c>
    </row>
    <row r="2174" spans="1:18" s="54" customFormat="1" ht="18.75" customHeight="1">
      <c r="A2174" s="119">
        <v>422135</v>
      </c>
      <c r="B2174" s="6" t="s">
        <v>292</v>
      </c>
      <c r="C2174" s="13">
        <v>36353.97</v>
      </c>
      <c r="D2174" s="11"/>
      <c r="E2174" s="11" t="s">
        <v>2259</v>
      </c>
      <c r="F2174" s="210" t="s">
        <v>0</v>
      </c>
      <c r="G2174" s="116">
        <v>1</v>
      </c>
      <c r="H2174" s="116">
        <v>1</v>
      </c>
      <c r="I2174" s="116">
        <v>1</v>
      </c>
      <c r="J2174" s="121">
        <v>12.7</v>
      </c>
      <c r="K2174" s="121">
        <v>7.8</v>
      </c>
      <c r="L2174" s="122">
        <v>0.03</v>
      </c>
      <c r="M2174" s="123">
        <v>6925808361372</v>
      </c>
      <c r="N2174" s="173"/>
      <c r="O2174" s="41">
        <f t="shared" si="269"/>
        <v>0</v>
      </c>
      <c r="P2174" s="47">
        <f t="shared" si="270"/>
        <v>0</v>
      </c>
      <c r="Q2174" s="47">
        <f t="shared" si="271"/>
        <v>0</v>
      </c>
      <c r="R2174" s="3">
        <f t="shared" si="272"/>
        <v>0</v>
      </c>
    </row>
    <row r="2175" spans="1:18" s="54" customFormat="1" ht="18.75" customHeight="1">
      <c r="A2175" s="119">
        <v>422136</v>
      </c>
      <c r="B2175" s="6" t="s">
        <v>293</v>
      </c>
      <c r="C2175" s="13">
        <v>37478.32</v>
      </c>
      <c r="D2175" s="11"/>
      <c r="E2175" s="11" t="s">
        <v>2259</v>
      </c>
      <c r="F2175" s="210" t="s">
        <v>0</v>
      </c>
      <c r="G2175" s="116">
        <v>1</v>
      </c>
      <c r="H2175" s="116">
        <v>1</v>
      </c>
      <c r="I2175" s="116">
        <v>1</v>
      </c>
      <c r="J2175" s="121">
        <v>12.7</v>
      </c>
      <c r="K2175" s="121">
        <v>7.8</v>
      </c>
      <c r="L2175" s="122">
        <v>0.03</v>
      </c>
      <c r="M2175" s="123">
        <v>6925808361389</v>
      </c>
      <c r="N2175" s="173"/>
      <c r="O2175" s="41">
        <f t="shared" si="269"/>
        <v>0</v>
      </c>
      <c r="P2175" s="47">
        <f t="shared" si="270"/>
        <v>0</v>
      </c>
      <c r="Q2175" s="47">
        <f t="shared" si="271"/>
        <v>0</v>
      </c>
      <c r="R2175" s="3">
        <f t="shared" si="272"/>
        <v>0</v>
      </c>
    </row>
    <row r="2176" spans="1:18" s="54" customFormat="1" ht="18.75" customHeight="1">
      <c r="A2176" s="119">
        <v>422137</v>
      </c>
      <c r="B2176" s="6" t="s">
        <v>294</v>
      </c>
      <c r="C2176" s="13">
        <v>37478.32</v>
      </c>
      <c r="D2176" s="11"/>
      <c r="E2176" s="11" t="s">
        <v>2259</v>
      </c>
      <c r="F2176" s="210" t="s">
        <v>0</v>
      </c>
      <c r="G2176" s="116">
        <v>1</v>
      </c>
      <c r="H2176" s="116">
        <v>1</v>
      </c>
      <c r="I2176" s="116">
        <v>1</v>
      </c>
      <c r="J2176" s="121">
        <v>12.7</v>
      </c>
      <c r="K2176" s="121">
        <v>7.8</v>
      </c>
      <c r="L2176" s="122">
        <v>0.03</v>
      </c>
      <c r="M2176" s="123">
        <v>6925808361396</v>
      </c>
      <c r="N2176" s="173"/>
      <c r="O2176" s="41">
        <f t="shared" si="269"/>
        <v>0</v>
      </c>
      <c r="P2176" s="47">
        <f t="shared" si="270"/>
        <v>0</v>
      </c>
      <c r="Q2176" s="47">
        <f t="shared" si="271"/>
        <v>0</v>
      </c>
      <c r="R2176" s="3">
        <f t="shared" si="272"/>
        <v>0</v>
      </c>
    </row>
    <row r="2177" spans="1:18" s="54" customFormat="1" ht="18.75" customHeight="1">
      <c r="A2177" s="119">
        <v>422138</v>
      </c>
      <c r="B2177" s="6" t="s">
        <v>295</v>
      </c>
      <c r="C2177" s="13">
        <v>37478.32</v>
      </c>
      <c r="D2177" s="11"/>
      <c r="E2177" s="11" t="s">
        <v>2259</v>
      </c>
      <c r="F2177" s="210" t="s">
        <v>0</v>
      </c>
      <c r="G2177" s="116">
        <v>1</v>
      </c>
      <c r="H2177" s="116">
        <v>1</v>
      </c>
      <c r="I2177" s="116">
        <v>1</v>
      </c>
      <c r="J2177" s="121">
        <v>12.7</v>
      </c>
      <c r="K2177" s="121">
        <v>7.8</v>
      </c>
      <c r="L2177" s="122">
        <v>0.03</v>
      </c>
      <c r="M2177" s="123">
        <v>6925808361402</v>
      </c>
      <c r="N2177" s="173"/>
      <c r="O2177" s="41">
        <f t="shared" si="269"/>
        <v>0</v>
      </c>
      <c r="P2177" s="47">
        <f t="shared" si="270"/>
        <v>0</v>
      </c>
      <c r="Q2177" s="47">
        <f t="shared" si="271"/>
        <v>0</v>
      </c>
      <c r="R2177" s="3">
        <f t="shared" si="272"/>
        <v>0</v>
      </c>
    </row>
    <row r="2178" spans="1:18" s="54" customFormat="1" ht="18">
      <c r="A2178" s="119">
        <v>422139</v>
      </c>
      <c r="B2178" s="6" t="s">
        <v>296</v>
      </c>
      <c r="C2178" s="13">
        <v>29361.22</v>
      </c>
      <c r="D2178" s="11"/>
      <c r="E2178" s="11" t="s">
        <v>2259</v>
      </c>
      <c r="F2178" s="210" t="s">
        <v>0</v>
      </c>
      <c r="G2178" s="116">
        <v>1</v>
      </c>
      <c r="H2178" s="116">
        <v>1</v>
      </c>
      <c r="I2178" s="116">
        <v>1</v>
      </c>
      <c r="J2178" s="121">
        <v>12.7</v>
      </c>
      <c r="K2178" s="121">
        <v>7.8</v>
      </c>
      <c r="L2178" s="122">
        <v>0.03</v>
      </c>
      <c r="M2178" s="123">
        <v>6925808361419</v>
      </c>
      <c r="N2178" s="173"/>
      <c r="O2178" s="41">
        <f t="shared" si="269"/>
        <v>0</v>
      </c>
      <c r="P2178" s="47">
        <f t="shared" si="270"/>
        <v>0</v>
      </c>
      <c r="Q2178" s="47">
        <f t="shared" si="271"/>
        <v>0</v>
      </c>
      <c r="R2178" s="3">
        <f t="shared" si="272"/>
        <v>0</v>
      </c>
    </row>
    <row r="2179" spans="1:18" ht="18.75" customHeight="1">
      <c r="A2179" s="119">
        <v>422140</v>
      </c>
      <c r="B2179" s="6" t="s">
        <v>297</v>
      </c>
      <c r="C2179" s="13">
        <v>37478.32</v>
      </c>
      <c r="D2179" s="11"/>
      <c r="E2179" s="11" t="s">
        <v>2259</v>
      </c>
      <c r="F2179" s="210" t="s">
        <v>0</v>
      </c>
      <c r="G2179" s="116">
        <v>1</v>
      </c>
      <c r="H2179" s="116">
        <v>1</v>
      </c>
      <c r="I2179" s="116">
        <v>1</v>
      </c>
      <c r="J2179" s="121">
        <v>12.7</v>
      </c>
      <c r="K2179" s="121">
        <v>7.8</v>
      </c>
      <c r="L2179" s="122">
        <v>0.03</v>
      </c>
      <c r="M2179" s="123">
        <v>6925808361426</v>
      </c>
      <c r="N2179" s="173"/>
      <c r="O2179" s="41">
        <f t="shared" si="269"/>
        <v>0</v>
      </c>
      <c r="P2179" s="47">
        <f t="shared" si="270"/>
        <v>0</v>
      </c>
      <c r="Q2179" s="47">
        <f t="shared" si="271"/>
        <v>0</v>
      </c>
      <c r="R2179" s="3">
        <f t="shared" si="272"/>
        <v>0</v>
      </c>
    </row>
    <row r="2180" spans="1:18" s="51" customFormat="1" ht="18.75" customHeight="1">
      <c r="A2180" s="119">
        <v>422134</v>
      </c>
      <c r="B2180" s="6" t="s">
        <v>298</v>
      </c>
      <c r="C2180" s="13">
        <v>29192.09</v>
      </c>
      <c r="D2180" s="11"/>
      <c r="E2180" s="11" t="s">
        <v>2259</v>
      </c>
      <c r="F2180" s="210" t="s">
        <v>0</v>
      </c>
      <c r="G2180" s="116">
        <v>1</v>
      </c>
      <c r="H2180" s="116">
        <v>1</v>
      </c>
      <c r="I2180" s="116">
        <v>1</v>
      </c>
      <c r="J2180" s="121">
        <v>12.7</v>
      </c>
      <c r="K2180" s="121">
        <v>7.8</v>
      </c>
      <c r="L2180" s="122">
        <v>0.03</v>
      </c>
      <c r="M2180" s="123">
        <v>6925808361365</v>
      </c>
      <c r="N2180" s="173"/>
      <c r="O2180" s="41">
        <f t="shared" si="269"/>
        <v>0</v>
      </c>
      <c r="P2180" s="47">
        <f t="shared" si="270"/>
        <v>0</v>
      </c>
      <c r="Q2180" s="47">
        <f t="shared" si="271"/>
        <v>0</v>
      </c>
      <c r="R2180" s="3">
        <f t="shared" si="272"/>
        <v>0</v>
      </c>
    </row>
    <row r="2181" spans="1:18" s="51" customFormat="1" ht="18.75" customHeight="1">
      <c r="A2181" s="119">
        <v>422155</v>
      </c>
      <c r="B2181" s="6" t="s">
        <v>299</v>
      </c>
      <c r="C2181" s="13">
        <v>36551.26</v>
      </c>
      <c r="D2181" s="11"/>
      <c r="E2181" s="11" t="s">
        <v>2259</v>
      </c>
      <c r="F2181" s="210" t="s">
        <v>0</v>
      </c>
      <c r="G2181" s="116">
        <v>1</v>
      </c>
      <c r="H2181" s="116">
        <v>1</v>
      </c>
      <c r="I2181" s="116">
        <v>1</v>
      </c>
      <c r="J2181" s="121">
        <v>15.4</v>
      </c>
      <c r="K2181" s="121">
        <v>10.199999999999999</v>
      </c>
      <c r="L2181" s="122">
        <v>0.04</v>
      </c>
      <c r="M2181" s="123">
        <v>6925808361556</v>
      </c>
      <c r="N2181" s="173"/>
      <c r="O2181" s="41">
        <f t="shared" si="269"/>
        <v>0</v>
      </c>
      <c r="P2181" s="47">
        <f t="shared" si="270"/>
        <v>0</v>
      </c>
      <c r="Q2181" s="47">
        <f t="shared" si="271"/>
        <v>0</v>
      </c>
      <c r="R2181" s="3">
        <f t="shared" si="272"/>
        <v>0</v>
      </c>
    </row>
    <row r="2182" spans="1:18" s="51" customFormat="1" ht="18.75" customHeight="1">
      <c r="A2182" s="119">
        <v>422156</v>
      </c>
      <c r="B2182" s="6" t="s">
        <v>300</v>
      </c>
      <c r="C2182" s="13">
        <v>33261.64</v>
      </c>
      <c r="D2182" s="11"/>
      <c r="E2182" s="11" t="s">
        <v>2259</v>
      </c>
      <c r="F2182" s="210" t="s">
        <v>0</v>
      </c>
      <c r="G2182" s="116">
        <v>1</v>
      </c>
      <c r="H2182" s="116">
        <v>1</v>
      </c>
      <c r="I2182" s="116">
        <v>1</v>
      </c>
      <c r="J2182" s="121">
        <v>15.4</v>
      </c>
      <c r="K2182" s="121">
        <v>10.199999999999999</v>
      </c>
      <c r="L2182" s="122">
        <v>0.04</v>
      </c>
      <c r="M2182" s="123">
        <v>6925808361563</v>
      </c>
      <c r="N2182" s="173"/>
      <c r="O2182" s="41">
        <f t="shared" si="269"/>
        <v>0</v>
      </c>
      <c r="P2182" s="47">
        <f t="shared" si="270"/>
        <v>0</v>
      </c>
      <c r="Q2182" s="47">
        <f t="shared" si="271"/>
        <v>0</v>
      </c>
      <c r="R2182" s="3">
        <f t="shared" si="272"/>
        <v>0</v>
      </c>
    </row>
    <row r="2183" spans="1:18" s="51" customFormat="1" ht="18.75" customHeight="1">
      <c r="A2183" s="119">
        <v>422157</v>
      </c>
      <c r="B2183" s="6" t="s">
        <v>301</v>
      </c>
      <c r="C2183" s="13">
        <v>33168.480000000003</v>
      </c>
      <c r="D2183" s="11"/>
      <c r="E2183" s="11" t="s">
        <v>2259</v>
      </c>
      <c r="F2183" s="210" t="s">
        <v>0</v>
      </c>
      <c r="G2183" s="116">
        <v>1</v>
      </c>
      <c r="H2183" s="116">
        <v>1</v>
      </c>
      <c r="I2183" s="116">
        <v>1</v>
      </c>
      <c r="J2183" s="121">
        <v>15.4</v>
      </c>
      <c r="K2183" s="121">
        <v>10.199999999999999</v>
      </c>
      <c r="L2183" s="122">
        <v>0.04</v>
      </c>
      <c r="M2183" s="123">
        <v>6925808361570</v>
      </c>
      <c r="N2183" s="173"/>
      <c r="O2183" s="41">
        <f t="shared" si="269"/>
        <v>0</v>
      </c>
      <c r="P2183" s="47">
        <f t="shared" si="270"/>
        <v>0</v>
      </c>
      <c r="Q2183" s="47">
        <f t="shared" si="271"/>
        <v>0</v>
      </c>
      <c r="R2183" s="3">
        <f t="shared" si="272"/>
        <v>0</v>
      </c>
    </row>
    <row r="2184" spans="1:18" s="51" customFormat="1" ht="18.75" customHeight="1">
      <c r="A2184" s="119">
        <v>422159</v>
      </c>
      <c r="B2184" s="6" t="s">
        <v>302</v>
      </c>
      <c r="C2184" s="13">
        <v>33261.64</v>
      </c>
      <c r="D2184" s="11"/>
      <c r="E2184" s="11" t="s">
        <v>2259</v>
      </c>
      <c r="F2184" s="210" t="s">
        <v>0</v>
      </c>
      <c r="G2184" s="116">
        <v>1</v>
      </c>
      <c r="H2184" s="116">
        <v>1</v>
      </c>
      <c r="I2184" s="116">
        <v>1</v>
      </c>
      <c r="J2184" s="121">
        <v>15.4</v>
      </c>
      <c r="K2184" s="121">
        <v>10.199999999999999</v>
      </c>
      <c r="L2184" s="122">
        <v>0.04</v>
      </c>
      <c r="M2184" s="123">
        <v>6925808361594</v>
      </c>
      <c r="N2184" s="173"/>
      <c r="O2184" s="41">
        <f t="shared" si="269"/>
        <v>0</v>
      </c>
      <c r="P2184" s="47">
        <f t="shared" si="270"/>
        <v>0</v>
      </c>
      <c r="Q2184" s="47">
        <f t="shared" si="271"/>
        <v>0</v>
      </c>
      <c r="R2184" s="3">
        <f t="shared" si="272"/>
        <v>0</v>
      </c>
    </row>
    <row r="2185" spans="1:18" s="51" customFormat="1" ht="18.75" customHeight="1">
      <c r="A2185" s="119">
        <v>422481</v>
      </c>
      <c r="B2185" s="6" t="s">
        <v>303</v>
      </c>
      <c r="C2185" s="13">
        <v>44224.160000000003</v>
      </c>
      <c r="D2185" s="11"/>
      <c r="E2185" s="11" t="s">
        <v>2259</v>
      </c>
      <c r="F2185" s="210" t="s">
        <v>0</v>
      </c>
      <c r="G2185" s="116">
        <v>1</v>
      </c>
      <c r="H2185" s="116">
        <v>1</v>
      </c>
      <c r="I2185" s="116">
        <v>1</v>
      </c>
      <c r="J2185" s="121">
        <v>15.4</v>
      </c>
      <c r="K2185" s="121">
        <v>10.199999999999999</v>
      </c>
      <c r="L2185" s="122">
        <v>0.04</v>
      </c>
      <c r="M2185" s="123">
        <v>6901800676133</v>
      </c>
      <c r="N2185" s="173"/>
      <c r="O2185" s="41">
        <f t="shared" si="269"/>
        <v>0</v>
      </c>
      <c r="P2185" s="47">
        <f t="shared" si="270"/>
        <v>0</v>
      </c>
      <c r="Q2185" s="47">
        <f t="shared" si="271"/>
        <v>0</v>
      </c>
      <c r="R2185" s="3">
        <f t="shared" si="272"/>
        <v>0</v>
      </c>
    </row>
    <row r="2186" spans="1:18" s="51" customFormat="1" ht="18.75" customHeight="1">
      <c r="A2186" s="119">
        <v>422174</v>
      </c>
      <c r="B2186" s="6" t="s">
        <v>304</v>
      </c>
      <c r="C2186" s="13">
        <v>81393.039999999994</v>
      </c>
      <c r="D2186" s="11"/>
      <c r="E2186" s="11" t="s">
        <v>2259</v>
      </c>
      <c r="F2186" s="210" t="s">
        <v>0</v>
      </c>
      <c r="G2186" s="116">
        <v>1</v>
      </c>
      <c r="H2186" s="116">
        <v>1</v>
      </c>
      <c r="I2186" s="116">
        <v>1</v>
      </c>
      <c r="J2186" s="121">
        <v>29.5</v>
      </c>
      <c r="K2186" s="121">
        <v>23.2</v>
      </c>
      <c r="L2186" s="122">
        <v>0.08</v>
      </c>
      <c r="M2186" s="123">
        <v>6925808361679</v>
      </c>
      <c r="N2186" s="173"/>
      <c r="O2186" s="41">
        <f t="shared" si="269"/>
        <v>0</v>
      </c>
      <c r="P2186" s="47">
        <f t="shared" si="270"/>
        <v>0</v>
      </c>
      <c r="Q2186" s="47">
        <f t="shared" si="271"/>
        <v>0</v>
      </c>
      <c r="R2186" s="3">
        <f t="shared" si="272"/>
        <v>0</v>
      </c>
    </row>
    <row r="2187" spans="1:18" s="51" customFormat="1" ht="18.75" customHeight="1">
      <c r="A2187" s="119">
        <v>422175</v>
      </c>
      <c r="B2187" s="6" t="s">
        <v>305</v>
      </c>
      <c r="C2187" s="13">
        <v>85676.88</v>
      </c>
      <c r="D2187" s="11"/>
      <c r="E2187" s="11" t="s">
        <v>2259</v>
      </c>
      <c r="F2187" s="210" t="s">
        <v>0</v>
      </c>
      <c r="G2187" s="116">
        <v>1</v>
      </c>
      <c r="H2187" s="116">
        <v>1</v>
      </c>
      <c r="I2187" s="116">
        <v>1</v>
      </c>
      <c r="J2187" s="121">
        <v>29.5</v>
      </c>
      <c r="K2187" s="121">
        <v>23.2</v>
      </c>
      <c r="L2187" s="122">
        <v>0.08</v>
      </c>
      <c r="M2187" s="123">
        <v>6925808361686</v>
      </c>
      <c r="N2187" s="173"/>
      <c r="O2187" s="41">
        <f t="shared" si="269"/>
        <v>0</v>
      </c>
      <c r="P2187" s="47">
        <f t="shared" si="270"/>
        <v>0</v>
      </c>
      <c r="Q2187" s="47">
        <f t="shared" si="271"/>
        <v>0</v>
      </c>
      <c r="R2187" s="3">
        <f t="shared" si="272"/>
        <v>0</v>
      </c>
    </row>
    <row r="2188" spans="1:18" s="51" customFormat="1" ht="18.75" customHeight="1">
      <c r="A2188" s="119">
        <v>422177</v>
      </c>
      <c r="B2188" s="6" t="s">
        <v>306</v>
      </c>
      <c r="C2188" s="13">
        <v>75695.520000000004</v>
      </c>
      <c r="D2188" s="11"/>
      <c r="E2188" s="11" t="s">
        <v>2259</v>
      </c>
      <c r="F2188" s="210" t="s">
        <v>0</v>
      </c>
      <c r="G2188" s="116">
        <v>1</v>
      </c>
      <c r="H2188" s="116">
        <v>1</v>
      </c>
      <c r="I2188" s="116">
        <v>1</v>
      </c>
      <c r="J2188" s="121">
        <v>29.5</v>
      </c>
      <c r="K2188" s="121">
        <v>23.2</v>
      </c>
      <c r="L2188" s="122">
        <v>0.08</v>
      </c>
      <c r="M2188" s="123">
        <v>6925808361709</v>
      </c>
      <c r="N2188" s="173"/>
      <c r="O2188" s="41">
        <f t="shared" si="269"/>
        <v>0</v>
      </c>
      <c r="P2188" s="47">
        <f t="shared" si="270"/>
        <v>0</v>
      </c>
      <c r="Q2188" s="47">
        <f t="shared" si="271"/>
        <v>0</v>
      </c>
      <c r="R2188" s="3">
        <f t="shared" si="272"/>
        <v>0</v>
      </c>
    </row>
    <row r="2189" spans="1:18" s="51" customFormat="1" ht="18.75" customHeight="1">
      <c r="A2189" s="119">
        <v>422188</v>
      </c>
      <c r="B2189" s="6" t="s">
        <v>307</v>
      </c>
      <c r="C2189" s="13">
        <v>105746.74</v>
      </c>
      <c r="D2189" s="11"/>
      <c r="E2189" s="11" t="s">
        <v>2259</v>
      </c>
      <c r="F2189" s="210" t="s">
        <v>0</v>
      </c>
      <c r="G2189" s="116">
        <v>1</v>
      </c>
      <c r="H2189" s="116">
        <v>1</v>
      </c>
      <c r="I2189" s="116">
        <v>1</v>
      </c>
      <c r="J2189" s="121">
        <v>36.5</v>
      </c>
      <c r="K2189" s="121">
        <v>29</v>
      </c>
      <c r="L2189" s="122">
        <v>0.1</v>
      </c>
      <c r="M2189" s="123">
        <v>6925808361778</v>
      </c>
      <c r="N2189" s="173"/>
      <c r="O2189" s="41">
        <f t="shared" si="269"/>
        <v>0</v>
      </c>
      <c r="P2189" s="47">
        <f t="shared" si="270"/>
        <v>0</v>
      </c>
      <c r="Q2189" s="47">
        <f t="shared" si="271"/>
        <v>0</v>
      </c>
      <c r="R2189" s="3">
        <f t="shared" si="272"/>
        <v>0</v>
      </c>
    </row>
    <row r="2190" spans="1:18" s="51" customFormat="1" ht="18.75" customHeight="1">
      <c r="A2190" s="119">
        <v>422189</v>
      </c>
      <c r="B2190" s="6" t="s">
        <v>308</v>
      </c>
      <c r="C2190" s="13">
        <v>105746.74</v>
      </c>
      <c r="D2190" s="11"/>
      <c r="E2190" s="11" t="s">
        <v>2259</v>
      </c>
      <c r="F2190" s="210" t="s">
        <v>0</v>
      </c>
      <c r="G2190" s="116">
        <v>1</v>
      </c>
      <c r="H2190" s="116">
        <v>1</v>
      </c>
      <c r="I2190" s="116">
        <v>1</v>
      </c>
      <c r="J2190" s="121">
        <v>36.5</v>
      </c>
      <c r="K2190" s="121">
        <v>29</v>
      </c>
      <c r="L2190" s="122">
        <v>0.1</v>
      </c>
      <c r="M2190" s="123">
        <v>6925808361785</v>
      </c>
      <c r="N2190" s="173"/>
      <c r="O2190" s="41">
        <f t="shared" si="269"/>
        <v>0</v>
      </c>
      <c r="P2190" s="47">
        <f t="shared" si="270"/>
        <v>0</v>
      </c>
      <c r="Q2190" s="47">
        <f t="shared" si="271"/>
        <v>0</v>
      </c>
      <c r="R2190" s="3">
        <f t="shared" si="272"/>
        <v>0</v>
      </c>
    </row>
    <row r="2191" spans="1:18" s="51" customFormat="1" ht="18.75" customHeight="1">
      <c r="A2191" s="136">
        <v>422190</v>
      </c>
      <c r="B2191" s="9" t="s">
        <v>309</v>
      </c>
      <c r="C2191" s="13">
        <v>105746.74</v>
      </c>
      <c r="D2191" s="58"/>
      <c r="E2191" s="58" t="s">
        <v>2259</v>
      </c>
      <c r="F2191" s="377" t="s">
        <v>0</v>
      </c>
      <c r="G2191" s="126">
        <v>1</v>
      </c>
      <c r="H2191" s="126">
        <v>1</v>
      </c>
      <c r="I2191" s="126">
        <v>1</v>
      </c>
      <c r="J2191" s="135">
        <v>36.5</v>
      </c>
      <c r="K2191" s="135">
        <v>29</v>
      </c>
      <c r="L2191" s="128">
        <v>0.1</v>
      </c>
      <c r="M2191" s="129">
        <v>6925808361792</v>
      </c>
      <c r="N2191" s="176"/>
      <c r="O2191" s="41">
        <f t="shared" si="269"/>
        <v>0</v>
      </c>
      <c r="P2191" s="47">
        <f t="shared" si="270"/>
        <v>0</v>
      </c>
      <c r="Q2191" s="47">
        <f t="shared" si="271"/>
        <v>0</v>
      </c>
      <c r="R2191" s="3">
        <f t="shared" si="272"/>
        <v>0</v>
      </c>
    </row>
    <row r="2192" spans="1:18" s="51" customFormat="1" ht="18.75" customHeight="1">
      <c r="A2192" s="378">
        <v>422877</v>
      </c>
      <c r="B2192" s="379" t="s">
        <v>4390</v>
      </c>
      <c r="C2192" s="294">
        <v>6231.72</v>
      </c>
      <c r="D2192" s="292"/>
      <c r="E2192" s="295" t="s">
        <v>2259</v>
      </c>
      <c r="F2192" s="380" t="s">
        <v>0</v>
      </c>
      <c r="G2192" s="364">
        <v>1</v>
      </c>
      <c r="H2192" s="364">
        <v>1</v>
      </c>
      <c r="I2192" s="364">
        <v>1</v>
      </c>
      <c r="J2192" s="46" t="s">
        <v>1198</v>
      </c>
      <c r="K2192" s="46" t="s">
        <v>1198</v>
      </c>
      <c r="L2192" s="46" t="s">
        <v>1198</v>
      </c>
      <c r="M2192" s="49" t="s">
        <v>2425</v>
      </c>
      <c r="N2192" s="381"/>
      <c r="O2192" s="286"/>
      <c r="P2192" s="282"/>
      <c r="Q2192" s="282"/>
      <c r="R2192" s="287"/>
    </row>
    <row r="2193" spans="1:18" s="51" customFormat="1" ht="18.75" customHeight="1">
      <c r="A2193" s="84" t="s">
        <v>4391</v>
      </c>
      <c r="B2193" s="382"/>
      <c r="C2193" s="92"/>
      <c r="D2193" s="383"/>
      <c r="E2193" s="383"/>
      <c r="F2193" s="383"/>
      <c r="G2193" s="384"/>
      <c r="H2193" s="384"/>
      <c r="I2193" s="384"/>
      <c r="J2193" s="385"/>
      <c r="K2193" s="385"/>
      <c r="L2193" s="386"/>
      <c r="M2193" s="387"/>
      <c r="N2193" s="388"/>
      <c r="O2193" s="133"/>
      <c r="P2193" s="133"/>
      <c r="Q2193" s="133"/>
      <c r="R2193" s="300"/>
    </row>
    <row r="2194" spans="1:18" s="51" customFormat="1" ht="18.75" customHeight="1">
      <c r="A2194" s="370">
        <v>256763</v>
      </c>
      <c r="B2194" s="371" t="s">
        <v>4392</v>
      </c>
      <c r="C2194" s="14">
        <v>35690.1</v>
      </c>
      <c r="D2194" s="35"/>
      <c r="E2194" s="35" t="s">
        <v>2259</v>
      </c>
      <c r="F2194" s="372" t="s">
        <v>0</v>
      </c>
      <c r="G2194" s="363">
        <v>1</v>
      </c>
      <c r="H2194" s="363">
        <v>1</v>
      </c>
      <c r="I2194" s="363">
        <v>1</v>
      </c>
      <c r="J2194" s="389">
        <v>8.2899999999999991</v>
      </c>
      <c r="K2194" s="389">
        <v>5.48</v>
      </c>
      <c r="L2194" s="374">
        <v>0</v>
      </c>
      <c r="M2194" s="375">
        <v>6941339517484</v>
      </c>
      <c r="N2194" s="376"/>
      <c r="O2194" s="40">
        <f t="shared" ref="O2194:O2219" si="273">C2194*N2194</f>
        <v>0</v>
      </c>
      <c r="P2194" s="37">
        <f t="shared" ref="P2194:P2219" si="274">J2194/G2194*N2194</f>
        <v>0</v>
      </c>
      <c r="Q2194" s="37">
        <f t="shared" ref="Q2194:Q2219" si="275">K2194/G2194*N2194</f>
        <v>0</v>
      </c>
      <c r="R2194" s="42">
        <f t="shared" ref="R2194:R2219" si="276">L2194/G2194*N2194</f>
        <v>0</v>
      </c>
    </row>
    <row r="2195" spans="1:18" s="51" customFormat="1" ht="18.75" customHeight="1">
      <c r="A2195" s="119">
        <v>256762</v>
      </c>
      <c r="B2195" s="6" t="s">
        <v>4393</v>
      </c>
      <c r="C2195" s="13">
        <v>35690.1</v>
      </c>
      <c r="D2195" s="11"/>
      <c r="E2195" s="11" t="s">
        <v>2259</v>
      </c>
      <c r="F2195" s="210" t="s">
        <v>0</v>
      </c>
      <c r="G2195" s="116">
        <v>1</v>
      </c>
      <c r="H2195" s="116">
        <v>1</v>
      </c>
      <c r="I2195" s="116">
        <v>1</v>
      </c>
      <c r="J2195" s="125">
        <v>8.2899999999999991</v>
      </c>
      <c r="K2195" s="125">
        <v>5.48</v>
      </c>
      <c r="L2195" s="122">
        <v>0</v>
      </c>
      <c r="M2195" s="123">
        <v>6941339517477</v>
      </c>
      <c r="N2195" s="173"/>
      <c r="O2195" s="41">
        <f t="shared" si="273"/>
        <v>0</v>
      </c>
      <c r="P2195" s="47">
        <f t="shared" si="274"/>
        <v>0</v>
      </c>
      <c r="Q2195" s="47">
        <f t="shared" si="275"/>
        <v>0</v>
      </c>
      <c r="R2195" s="3">
        <f t="shared" si="276"/>
        <v>0</v>
      </c>
    </row>
    <row r="2196" spans="1:18" s="51" customFormat="1" ht="18.75" customHeight="1">
      <c r="A2196" s="119">
        <v>256761</v>
      </c>
      <c r="B2196" s="6" t="s">
        <v>4394</v>
      </c>
      <c r="C2196" s="13">
        <v>35690.1</v>
      </c>
      <c r="D2196" s="11"/>
      <c r="E2196" s="11" t="s">
        <v>2259</v>
      </c>
      <c r="F2196" s="210" t="s">
        <v>0</v>
      </c>
      <c r="G2196" s="116">
        <v>1</v>
      </c>
      <c r="H2196" s="116">
        <v>1</v>
      </c>
      <c r="I2196" s="116">
        <v>1</v>
      </c>
      <c r="J2196" s="125">
        <v>8.2899999999999991</v>
      </c>
      <c r="K2196" s="125">
        <v>5.48</v>
      </c>
      <c r="L2196" s="122">
        <v>0</v>
      </c>
      <c r="M2196" s="123">
        <v>6941339517460</v>
      </c>
      <c r="N2196" s="173"/>
      <c r="O2196" s="41">
        <f t="shared" si="273"/>
        <v>0</v>
      </c>
      <c r="P2196" s="47">
        <f t="shared" si="274"/>
        <v>0</v>
      </c>
      <c r="Q2196" s="47">
        <f t="shared" si="275"/>
        <v>0</v>
      </c>
      <c r="R2196" s="3">
        <f t="shared" si="276"/>
        <v>0</v>
      </c>
    </row>
    <row r="2197" spans="1:18" s="51" customFormat="1" ht="18.75" customHeight="1">
      <c r="A2197" s="119">
        <v>256760</v>
      </c>
      <c r="B2197" s="6" t="s">
        <v>4395</v>
      </c>
      <c r="C2197" s="13">
        <v>35690.1</v>
      </c>
      <c r="D2197" s="11"/>
      <c r="E2197" s="11" t="s">
        <v>2259</v>
      </c>
      <c r="F2197" s="210" t="s">
        <v>0</v>
      </c>
      <c r="G2197" s="116">
        <v>1</v>
      </c>
      <c r="H2197" s="116">
        <v>1</v>
      </c>
      <c r="I2197" s="116">
        <v>1</v>
      </c>
      <c r="J2197" s="125">
        <v>8.2899999999999991</v>
      </c>
      <c r="K2197" s="125">
        <v>5.48</v>
      </c>
      <c r="L2197" s="122">
        <v>0</v>
      </c>
      <c r="M2197" s="123">
        <v>6941339517453</v>
      </c>
      <c r="N2197" s="173"/>
      <c r="O2197" s="41">
        <f t="shared" si="273"/>
        <v>0</v>
      </c>
      <c r="P2197" s="47">
        <f t="shared" si="274"/>
        <v>0</v>
      </c>
      <c r="Q2197" s="47">
        <f t="shared" si="275"/>
        <v>0</v>
      </c>
      <c r="R2197" s="3">
        <f t="shared" si="276"/>
        <v>0</v>
      </c>
    </row>
    <row r="2198" spans="1:18" s="51" customFormat="1" ht="18.75" customHeight="1">
      <c r="A2198" s="119">
        <v>256759</v>
      </c>
      <c r="B2198" s="6" t="s">
        <v>4396</v>
      </c>
      <c r="C2198" s="13">
        <v>35690.1</v>
      </c>
      <c r="D2198" s="11"/>
      <c r="E2198" s="11" t="s">
        <v>2259</v>
      </c>
      <c r="F2198" s="210" t="s">
        <v>0</v>
      </c>
      <c r="G2198" s="116">
        <v>1</v>
      </c>
      <c r="H2198" s="116">
        <v>1</v>
      </c>
      <c r="I2198" s="116">
        <v>1</v>
      </c>
      <c r="J2198" s="125">
        <v>8.2899999999999991</v>
      </c>
      <c r="K2198" s="125">
        <v>5.48</v>
      </c>
      <c r="L2198" s="122">
        <v>0</v>
      </c>
      <c r="M2198" s="123">
        <v>6941339517446</v>
      </c>
      <c r="N2198" s="173"/>
      <c r="O2198" s="41">
        <f t="shared" si="273"/>
        <v>0</v>
      </c>
      <c r="P2198" s="47">
        <f t="shared" si="274"/>
        <v>0</v>
      </c>
      <c r="Q2198" s="47">
        <f t="shared" si="275"/>
        <v>0</v>
      </c>
      <c r="R2198" s="3">
        <f t="shared" si="276"/>
        <v>0</v>
      </c>
    </row>
    <row r="2199" spans="1:18" s="51" customFormat="1" ht="18.75" customHeight="1">
      <c r="A2199" s="119">
        <v>256758</v>
      </c>
      <c r="B2199" s="6" t="s">
        <v>4397</v>
      </c>
      <c r="C2199" s="13">
        <v>35690.1</v>
      </c>
      <c r="D2199" s="11"/>
      <c r="E2199" s="11" t="s">
        <v>2259</v>
      </c>
      <c r="F2199" s="210" t="s">
        <v>0</v>
      </c>
      <c r="G2199" s="116">
        <v>1</v>
      </c>
      <c r="H2199" s="116">
        <v>1</v>
      </c>
      <c r="I2199" s="116">
        <v>1</v>
      </c>
      <c r="J2199" s="125">
        <v>8.2899999999999991</v>
      </c>
      <c r="K2199" s="125">
        <v>5.48</v>
      </c>
      <c r="L2199" s="122">
        <v>0</v>
      </c>
      <c r="M2199" s="123">
        <v>6941339517439</v>
      </c>
      <c r="N2199" s="173"/>
      <c r="O2199" s="41">
        <f t="shared" si="273"/>
        <v>0</v>
      </c>
      <c r="P2199" s="47">
        <f t="shared" si="274"/>
        <v>0</v>
      </c>
      <c r="Q2199" s="47">
        <f t="shared" si="275"/>
        <v>0</v>
      </c>
      <c r="R2199" s="3">
        <f t="shared" si="276"/>
        <v>0</v>
      </c>
    </row>
    <row r="2200" spans="1:18" s="51" customFormat="1" ht="18.75" customHeight="1">
      <c r="A2200" s="119">
        <v>256757</v>
      </c>
      <c r="B2200" s="6" t="s">
        <v>4398</v>
      </c>
      <c r="C2200" s="13">
        <v>34330.47</v>
      </c>
      <c r="D2200" s="11"/>
      <c r="E2200" s="11" t="s">
        <v>2259</v>
      </c>
      <c r="F2200" s="210" t="s">
        <v>0</v>
      </c>
      <c r="G2200" s="116">
        <v>1</v>
      </c>
      <c r="H2200" s="116">
        <v>1</v>
      </c>
      <c r="I2200" s="116">
        <v>1</v>
      </c>
      <c r="J2200" s="125">
        <v>8.2899999999999991</v>
      </c>
      <c r="K2200" s="125">
        <v>5.48</v>
      </c>
      <c r="L2200" s="122">
        <v>0</v>
      </c>
      <c r="M2200" s="123">
        <v>6941339517422</v>
      </c>
      <c r="N2200" s="173"/>
      <c r="O2200" s="41">
        <f t="shared" si="273"/>
        <v>0</v>
      </c>
      <c r="P2200" s="47">
        <f t="shared" si="274"/>
        <v>0</v>
      </c>
      <c r="Q2200" s="47">
        <f t="shared" si="275"/>
        <v>0</v>
      </c>
      <c r="R2200" s="3">
        <f t="shared" si="276"/>
        <v>0</v>
      </c>
    </row>
    <row r="2201" spans="1:18" s="51" customFormat="1" ht="18.75" customHeight="1">
      <c r="A2201" s="119">
        <v>256779</v>
      </c>
      <c r="B2201" s="6" t="s">
        <v>4399</v>
      </c>
      <c r="C2201" s="13">
        <v>36208.129999999997</v>
      </c>
      <c r="D2201" s="11"/>
      <c r="E2201" s="11" t="s">
        <v>2259</v>
      </c>
      <c r="F2201" s="210" t="s">
        <v>0</v>
      </c>
      <c r="G2201" s="116">
        <v>1</v>
      </c>
      <c r="H2201" s="116">
        <v>1</v>
      </c>
      <c r="I2201" s="116">
        <v>1</v>
      </c>
      <c r="J2201" s="125">
        <v>8.2899999999999991</v>
      </c>
      <c r="K2201" s="125">
        <v>5.48</v>
      </c>
      <c r="L2201" s="122">
        <v>0</v>
      </c>
      <c r="M2201" s="123">
        <v>6941339517644</v>
      </c>
      <c r="N2201" s="173"/>
      <c r="O2201" s="41">
        <f t="shared" si="273"/>
        <v>0</v>
      </c>
      <c r="P2201" s="47">
        <f t="shared" si="274"/>
        <v>0</v>
      </c>
      <c r="Q2201" s="47">
        <f t="shared" si="275"/>
        <v>0</v>
      </c>
      <c r="R2201" s="3">
        <f t="shared" si="276"/>
        <v>0</v>
      </c>
    </row>
    <row r="2202" spans="1:18" s="51" customFormat="1" ht="18.75" customHeight="1">
      <c r="A2202" s="119">
        <v>256778</v>
      </c>
      <c r="B2202" s="6" t="s">
        <v>4400</v>
      </c>
      <c r="C2202" s="13">
        <v>39206.550000000003</v>
      </c>
      <c r="D2202" s="11"/>
      <c r="E2202" s="11" t="s">
        <v>2259</v>
      </c>
      <c r="F2202" s="210" t="s">
        <v>0</v>
      </c>
      <c r="G2202" s="116">
        <v>1</v>
      </c>
      <c r="H2202" s="116">
        <v>1</v>
      </c>
      <c r="I2202" s="116">
        <v>1</v>
      </c>
      <c r="J2202" s="125">
        <v>8.2899999999999991</v>
      </c>
      <c r="K2202" s="125">
        <v>5.48</v>
      </c>
      <c r="L2202" s="122">
        <v>0</v>
      </c>
      <c r="M2202" s="123" t="s">
        <v>2255</v>
      </c>
      <c r="N2202" s="173"/>
      <c r="O2202" s="41">
        <f t="shared" si="273"/>
        <v>0</v>
      </c>
      <c r="P2202" s="47">
        <f t="shared" si="274"/>
        <v>0</v>
      </c>
      <c r="Q2202" s="47">
        <f t="shared" si="275"/>
        <v>0</v>
      </c>
      <c r="R2202" s="3">
        <f t="shared" si="276"/>
        <v>0</v>
      </c>
    </row>
    <row r="2203" spans="1:18" s="51" customFormat="1" ht="18.75" customHeight="1">
      <c r="A2203" s="119">
        <v>256781</v>
      </c>
      <c r="B2203" s="6" t="s">
        <v>4401</v>
      </c>
      <c r="C2203" s="13">
        <v>34843.839999999997</v>
      </c>
      <c r="D2203" s="11"/>
      <c r="E2203" s="11" t="s">
        <v>2259</v>
      </c>
      <c r="F2203" s="210" t="s">
        <v>0</v>
      </c>
      <c r="G2203" s="116">
        <v>1</v>
      </c>
      <c r="H2203" s="116">
        <v>1</v>
      </c>
      <c r="I2203" s="116">
        <v>1</v>
      </c>
      <c r="J2203" s="125">
        <v>8.2899999999999991</v>
      </c>
      <c r="K2203" s="125">
        <v>5.48</v>
      </c>
      <c r="L2203" s="122">
        <v>0</v>
      </c>
      <c r="M2203" s="123">
        <v>6941339517668</v>
      </c>
      <c r="N2203" s="173"/>
      <c r="O2203" s="41">
        <f t="shared" si="273"/>
        <v>0</v>
      </c>
      <c r="P2203" s="47">
        <f t="shared" si="274"/>
        <v>0</v>
      </c>
      <c r="Q2203" s="47">
        <f t="shared" si="275"/>
        <v>0</v>
      </c>
      <c r="R2203" s="3">
        <f t="shared" si="276"/>
        <v>0</v>
      </c>
    </row>
    <row r="2204" spans="1:18" s="51" customFormat="1" ht="18.75" customHeight="1">
      <c r="A2204" s="119">
        <v>256780</v>
      </c>
      <c r="B2204" s="6" t="s">
        <v>4402</v>
      </c>
      <c r="C2204" s="13">
        <v>38457.43</v>
      </c>
      <c r="D2204" s="11"/>
      <c r="E2204" s="11" t="s">
        <v>2259</v>
      </c>
      <c r="F2204" s="210" t="s">
        <v>0</v>
      </c>
      <c r="G2204" s="116">
        <v>1</v>
      </c>
      <c r="H2204" s="116">
        <v>1</v>
      </c>
      <c r="I2204" s="116">
        <v>1</v>
      </c>
      <c r="J2204" s="125">
        <v>8.2899999999999991</v>
      </c>
      <c r="K2204" s="125">
        <v>5.48</v>
      </c>
      <c r="L2204" s="122">
        <v>0</v>
      </c>
      <c r="M2204" s="123">
        <v>6941339517651</v>
      </c>
      <c r="N2204" s="173"/>
      <c r="O2204" s="41">
        <f t="shared" si="273"/>
        <v>0</v>
      </c>
      <c r="P2204" s="47">
        <f t="shared" si="274"/>
        <v>0</v>
      </c>
      <c r="Q2204" s="47">
        <f t="shared" si="275"/>
        <v>0</v>
      </c>
      <c r="R2204" s="3">
        <f t="shared" si="276"/>
        <v>0</v>
      </c>
    </row>
    <row r="2205" spans="1:18" s="51" customFormat="1" ht="18.75" customHeight="1">
      <c r="A2205" s="136">
        <v>256791</v>
      </c>
      <c r="B2205" s="9" t="s">
        <v>4403</v>
      </c>
      <c r="C2205" s="13">
        <v>38903.56</v>
      </c>
      <c r="D2205" s="11"/>
      <c r="E2205" s="11" t="s">
        <v>2259</v>
      </c>
      <c r="F2205" s="377" t="s">
        <v>0</v>
      </c>
      <c r="G2205" s="126">
        <v>1</v>
      </c>
      <c r="H2205" s="126">
        <v>1</v>
      </c>
      <c r="I2205" s="126">
        <v>1</v>
      </c>
      <c r="J2205" s="127">
        <v>9.85</v>
      </c>
      <c r="K2205" s="127">
        <v>6.38</v>
      </c>
      <c r="L2205" s="128">
        <v>0</v>
      </c>
      <c r="M2205" s="129">
        <v>6941339517767</v>
      </c>
      <c r="N2205" s="176"/>
      <c r="O2205" s="41">
        <f t="shared" si="273"/>
        <v>0</v>
      </c>
      <c r="P2205" s="47">
        <f t="shared" si="274"/>
        <v>0</v>
      </c>
      <c r="Q2205" s="47">
        <f t="shared" si="275"/>
        <v>0</v>
      </c>
      <c r="R2205" s="3">
        <f t="shared" si="276"/>
        <v>0</v>
      </c>
    </row>
    <row r="2206" spans="1:18" s="51" customFormat="1" ht="18.75" customHeight="1">
      <c r="A2206" s="136">
        <v>256790</v>
      </c>
      <c r="B2206" s="9" t="s">
        <v>4404</v>
      </c>
      <c r="C2206" s="13">
        <v>38903.56</v>
      </c>
      <c r="D2206" s="11"/>
      <c r="E2206" s="11" t="s">
        <v>2259</v>
      </c>
      <c r="F2206" s="377" t="s">
        <v>0</v>
      </c>
      <c r="G2206" s="126">
        <v>1</v>
      </c>
      <c r="H2206" s="126">
        <v>1</v>
      </c>
      <c r="I2206" s="126">
        <v>1</v>
      </c>
      <c r="J2206" s="127">
        <v>8.2899999999999991</v>
      </c>
      <c r="K2206" s="127">
        <v>5.48</v>
      </c>
      <c r="L2206" s="128">
        <v>0</v>
      </c>
      <c r="M2206" s="129">
        <v>6941339517750</v>
      </c>
      <c r="N2206" s="176"/>
      <c r="O2206" s="41">
        <f t="shared" si="273"/>
        <v>0</v>
      </c>
      <c r="P2206" s="47">
        <f t="shared" si="274"/>
        <v>0</v>
      </c>
      <c r="Q2206" s="47">
        <f t="shared" si="275"/>
        <v>0</v>
      </c>
      <c r="R2206" s="3">
        <f t="shared" si="276"/>
        <v>0</v>
      </c>
    </row>
    <row r="2207" spans="1:18" s="51" customFormat="1" ht="18.75" customHeight="1">
      <c r="A2207" s="136">
        <v>256800</v>
      </c>
      <c r="B2207" s="9" t="s">
        <v>4405</v>
      </c>
      <c r="C2207" s="13">
        <v>39371.99</v>
      </c>
      <c r="D2207" s="11"/>
      <c r="E2207" s="11" t="s">
        <v>2259</v>
      </c>
      <c r="F2207" s="377" t="s">
        <v>0</v>
      </c>
      <c r="G2207" s="126">
        <v>1</v>
      </c>
      <c r="H2207" s="126">
        <v>1</v>
      </c>
      <c r="I2207" s="126">
        <v>1</v>
      </c>
      <c r="J2207" s="127">
        <v>11.66</v>
      </c>
      <c r="K2207" s="127">
        <v>7.86</v>
      </c>
      <c r="L2207" s="128">
        <v>0</v>
      </c>
      <c r="M2207" s="129">
        <v>6941339517859</v>
      </c>
      <c r="N2207" s="176"/>
      <c r="O2207" s="41">
        <f t="shared" si="273"/>
        <v>0</v>
      </c>
      <c r="P2207" s="47">
        <f t="shared" si="274"/>
        <v>0</v>
      </c>
      <c r="Q2207" s="47">
        <f t="shared" si="275"/>
        <v>0</v>
      </c>
      <c r="R2207" s="3">
        <f t="shared" si="276"/>
        <v>0</v>
      </c>
    </row>
    <row r="2208" spans="1:18" s="51" customFormat="1" ht="18.75" customHeight="1">
      <c r="A2208" s="136">
        <v>256798</v>
      </c>
      <c r="B2208" s="9" t="s">
        <v>4406</v>
      </c>
      <c r="C2208" s="13">
        <v>39371.99</v>
      </c>
      <c r="D2208" s="11"/>
      <c r="E2208" s="11" t="s">
        <v>2259</v>
      </c>
      <c r="F2208" s="377" t="s">
        <v>0</v>
      </c>
      <c r="G2208" s="126">
        <v>1</v>
      </c>
      <c r="H2208" s="126">
        <v>1</v>
      </c>
      <c r="I2208" s="126">
        <v>1</v>
      </c>
      <c r="J2208" s="127">
        <v>11.66</v>
      </c>
      <c r="K2208" s="127">
        <v>7.86</v>
      </c>
      <c r="L2208" s="128">
        <v>0</v>
      </c>
      <c r="M2208" s="129">
        <v>6941339517835</v>
      </c>
      <c r="N2208" s="176"/>
      <c r="O2208" s="41">
        <f t="shared" si="273"/>
        <v>0</v>
      </c>
      <c r="P2208" s="47">
        <f t="shared" si="274"/>
        <v>0</v>
      </c>
      <c r="Q2208" s="47">
        <f t="shared" si="275"/>
        <v>0</v>
      </c>
      <c r="R2208" s="3">
        <f t="shared" si="276"/>
        <v>0</v>
      </c>
    </row>
    <row r="2209" spans="1:18" s="51" customFormat="1" ht="18.75" customHeight="1">
      <c r="A2209" s="136">
        <v>256797</v>
      </c>
      <c r="B2209" s="9" t="s">
        <v>4407</v>
      </c>
      <c r="C2209" s="13">
        <v>39371.99</v>
      </c>
      <c r="D2209" s="11"/>
      <c r="E2209" s="11" t="s">
        <v>2259</v>
      </c>
      <c r="F2209" s="377" t="s">
        <v>0</v>
      </c>
      <c r="G2209" s="126">
        <v>1</v>
      </c>
      <c r="H2209" s="126">
        <v>1</v>
      </c>
      <c r="I2209" s="126">
        <v>1</v>
      </c>
      <c r="J2209" s="127">
        <v>11.66</v>
      </c>
      <c r="K2209" s="127">
        <v>7.86</v>
      </c>
      <c r="L2209" s="128">
        <v>0</v>
      </c>
      <c r="M2209" s="129">
        <v>6941339517828</v>
      </c>
      <c r="N2209" s="176"/>
      <c r="O2209" s="41">
        <f t="shared" si="273"/>
        <v>0</v>
      </c>
      <c r="P2209" s="47">
        <f t="shared" si="274"/>
        <v>0</v>
      </c>
      <c r="Q2209" s="47">
        <f t="shared" si="275"/>
        <v>0</v>
      </c>
      <c r="R2209" s="3">
        <f t="shared" si="276"/>
        <v>0</v>
      </c>
    </row>
    <row r="2210" spans="1:18" s="51" customFormat="1" ht="18.75" customHeight="1">
      <c r="A2210" s="136">
        <v>256796</v>
      </c>
      <c r="B2210" s="9" t="s">
        <v>4408</v>
      </c>
      <c r="C2210" s="13">
        <v>45572.01</v>
      </c>
      <c r="D2210" s="11"/>
      <c r="E2210" s="11" t="s">
        <v>2259</v>
      </c>
      <c r="F2210" s="377" t="s">
        <v>0</v>
      </c>
      <c r="G2210" s="126">
        <v>1</v>
      </c>
      <c r="H2210" s="126">
        <v>1</v>
      </c>
      <c r="I2210" s="126">
        <v>1</v>
      </c>
      <c r="J2210" s="127">
        <v>11.66</v>
      </c>
      <c r="K2210" s="127">
        <v>7.86</v>
      </c>
      <c r="L2210" s="128">
        <v>0</v>
      </c>
      <c r="M2210" s="129">
        <v>6941339517811</v>
      </c>
      <c r="N2210" s="176"/>
      <c r="O2210" s="41">
        <f t="shared" si="273"/>
        <v>0</v>
      </c>
      <c r="P2210" s="47">
        <f t="shared" si="274"/>
        <v>0</v>
      </c>
      <c r="Q2210" s="47">
        <f t="shared" si="275"/>
        <v>0</v>
      </c>
      <c r="R2210" s="3">
        <f t="shared" si="276"/>
        <v>0</v>
      </c>
    </row>
    <row r="2211" spans="1:18" s="51" customFormat="1" ht="18.75" customHeight="1">
      <c r="A2211" s="136">
        <v>256813</v>
      </c>
      <c r="B2211" s="9" t="s">
        <v>4409</v>
      </c>
      <c r="C2211" s="13">
        <v>89783.22</v>
      </c>
      <c r="D2211" s="11"/>
      <c r="E2211" s="11" t="s">
        <v>2259</v>
      </c>
      <c r="F2211" s="377" t="s">
        <v>0</v>
      </c>
      <c r="G2211" s="126">
        <v>1</v>
      </c>
      <c r="H2211" s="126">
        <v>1</v>
      </c>
      <c r="I2211" s="126">
        <v>1</v>
      </c>
      <c r="J2211" s="127">
        <v>23.71</v>
      </c>
      <c r="K2211" s="127">
        <v>18.78</v>
      </c>
      <c r="L2211" s="128">
        <v>0</v>
      </c>
      <c r="M2211" s="129">
        <v>6941339517989</v>
      </c>
      <c r="N2211" s="176"/>
      <c r="O2211" s="41">
        <f t="shared" si="273"/>
        <v>0</v>
      </c>
      <c r="P2211" s="47">
        <f t="shared" si="274"/>
        <v>0</v>
      </c>
      <c r="Q2211" s="47">
        <f t="shared" si="275"/>
        <v>0</v>
      </c>
      <c r="R2211" s="3">
        <f t="shared" si="276"/>
        <v>0</v>
      </c>
    </row>
    <row r="2212" spans="1:18" s="51" customFormat="1" ht="18.75" customHeight="1">
      <c r="A2212" s="136">
        <v>256812</v>
      </c>
      <c r="B2212" s="9" t="s">
        <v>4410</v>
      </c>
      <c r="C2212" s="13">
        <v>89783.22</v>
      </c>
      <c r="D2212" s="11"/>
      <c r="E2212" s="11" t="s">
        <v>2259</v>
      </c>
      <c r="F2212" s="377" t="s">
        <v>0</v>
      </c>
      <c r="G2212" s="126">
        <v>1</v>
      </c>
      <c r="H2212" s="126">
        <v>1</v>
      </c>
      <c r="I2212" s="126">
        <v>1</v>
      </c>
      <c r="J2212" s="127">
        <v>23.71</v>
      </c>
      <c r="K2212" s="127">
        <v>18.78</v>
      </c>
      <c r="L2212" s="128">
        <v>0</v>
      </c>
      <c r="M2212" s="129">
        <v>6941339517972</v>
      </c>
      <c r="N2212" s="176"/>
      <c r="O2212" s="41">
        <f t="shared" si="273"/>
        <v>0</v>
      </c>
      <c r="P2212" s="47">
        <f t="shared" si="274"/>
        <v>0</v>
      </c>
      <c r="Q2212" s="47">
        <f t="shared" si="275"/>
        <v>0</v>
      </c>
      <c r="R2212" s="3">
        <f t="shared" si="276"/>
        <v>0</v>
      </c>
    </row>
    <row r="2213" spans="1:18" s="51" customFormat="1" ht="18.75" customHeight="1">
      <c r="A2213" s="136">
        <v>256811</v>
      </c>
      <c r="B2213" s="9" t="s">
        <v>4411</v>
      </c>
      <c r="C2213" s="13">
        <v>86321.68</v>
      </c>
      <c r="D2213" s="11"/>
      <c r="E2213" s="11" t="s">
        <v>2259</v>
      </c>
      <c r="F2213" s="377" t="s">
        <v>0</v>
      </c>
      <c r="G2213" s="126">
        <v>1</v>
      </c>
      <c r="H2213" s="126">
        <v>1</v>
      </c>
      <c r="I2213" s="126">
        <v>1</v>
      </c>
      <c r="J2213" s="127">
        <v>23.71</v>
      </c>
      <c r="K2213" s="127">
        <v>18.78</v>
      </c>
      <c r="L2213" s="128">
        <v>0</v>
      </c>
      <c r="M2213" s="129">
        <v>6941339517965</v>
      </c>
      <c r="N2213" s="176"/>
      <c r="O2213" s="41">
        <f t="shared" si="273"/>
        <v>0</v>
      </c>
      <c r="P2213" s="47">
        <f t="shared" si="274"/>
        <v>0</v>
      </c>
      <c r="Q2213" s="47">
        <f t="shared" si="275"/>
        <v>0</v>
      </c>
      <c r="R2213" s="3">
        <f t="shared" si="276"/>
        <v>0</v>
      </c>
    </row>
    <row r="2214" spans="1:18" s="51" customFormat="1" ht="18.75" customHeight="1">
      <c r="A2214" s="136">
        <v>256825</v>
      </c>
      <c r="B2214" s="9" t="s">
        <v>4412</v>
      </c>
      <c r="C2214" s="13">
        <v>112150.11</v>
      </c>
      <c r="D2214" s="11"/>
      <c r="E2214" s="11" t="s">
        <v>2259</v>
      </c>
      <c r="F2214" s="377" t="s">
        <v>0</v>
      </c>
      <c r="G2214" s="126">
        <v>1</v>
      </c>
      <c r="H2214" s="126">
        <v>1</v>
      </c>
      <c r="I2214" s="126">
        <v>1</v>
      </c>
      <c r="J2214" s="127">
        <v>23.71</v>
      </c>
      <c r="K2214" s="127">
        <v>18.78</v>
      </c>
      <c r="L2214" s="128">
        <v>0</v>
      </c>
      <c r="M2214" s="129">
        <v>6941339518108</v>
      </c>
      <c r="N2214" s="176"/>
      <c r="O2214" s="41">
        <f t="shared" si="273"/>
        <v>0</v>
      </c>
      <c r="P2214" s="47">
        <f t="shared" si="274"/>
        <v>0</v>
      </c>
      <c r="Q2214" s="47">
        <f t="shared" si="275"/>
        <v>0</v>
      </c>
      <c r="R2214" s="3">
        <f t="shared" si="276"/>
        <v>0</v>
      </c>
    </row>
    <row r="2215" spans="1:18" s="51" customFormat="1" ht="18.75" customHeight="1">
      <c r="A2215" s="136">
        <v>256824</v>
      </c>
      <c r="B2215" s="9" t="s">
        <v>4413</v>
      </c>
      <c r="C2215" s="13">
        <v>112150.11</v>
      </c>
      <c r="D2215" s="11"/>
      <c r="E2215" s="11" t="s">
        <v>2259</v>
      </c>
      <c r="F2215" s="377" t="s">
        <v>0</v>
      </c>
      <c r="G2215" s="126">
        <v>1</v>
      </c>
      <c r="H2215" s="126">
        <v>1</v>
      </c>
      <c r="I2215" s="126">
        <v>1</v>
      </c>
      <c r="J2215" s="127">
        <v>23.71</v>
      </c>
      <c r="K2215" s="127">
        <v>18.78</v>
      </c>
      <c r="L2215" s="128">
        <v>0</v>
      </c>
      <c r="M2215" s="129">
        <v>6941339518092</v>
      </c>
      <c r="N2215" s="176"/>
      <c r="O2215" s="41">
        <f t="shared" si="273"/>
        <v>0</v>
      </c>
      <c r="P2215" s="47">
        <f t="shared" si="274"/>
        <v>0</v>
      </c>
      <c r="Q2215" s="47">
        <f t="shared" si="275"/>
        <v>0</v>
      </c>
      <c r="R2215" s="3">
        <f t="shared" si="276"/>
        <v>0</v>
      </c>
    </row>
    <row r="2216" spans="1:18" s="51" customFormat="1" ht="18.75" customHeight="1">
      <c r="A2216" s="136">
        <v>256823</v>
      </c>
      <c r="B2216" s="9" t="s">
        <v>4414</v>
      </c>
      <c r="C2216" s="13">
        <v>112150.11</v>
      </c>
      <c r="D2216" s="11"/>
      <c r="E2216" s="11" t="s">
        <v>2259</v>
      </c>
      <c r="F2216" s="377" t="s">
        <v>0</v>
      </c>
      <c r="G2216" s="126">
        <v>1</v>
      </c>
      <c r="H2216" s="126">
        <v>1</v>
      </c>
      <c r="I2216" s="126">
        <v>1</v>
      </c>
      <c r="J2216" s="127">
        <v>23.71</v>
      </c>
      <c r="K2216" s="127">
        <v>18.78</v>
      </c>
      <c r="L2216" s="128">
        <v>0</v>
      </c>
      <c r="M2216" s="129">
        <v>6941339518085</v>
      </c>
      <c r="N2216" s="176"/>
      <c r="O2216" s="41">
        <f t="shared" si="273"/>
        <v>0</v>
      </c>
      <c r="P2216" s="47">
        <f t="shared" si="274"/>
        <v>0</v>
      </c>
      <c r="Q2216" s="47">
        <f t="shared" si="275"/>
        <v>0</v>
      </c>
      <c r="R2216" s="3">
        <f t="shared" si="276"/>
        <v>0</v>
      </c>
    </row>
    <row r="2217" spans="1:18" s="51" customFormat="1" ht="18.75" customHeight="1">
      <c r="A2217" s="119">
        <v>256834</v>
      </c>
      <c r="B2217" s="6" t="s">
        <v>4415</v>
      </c>
      <c r="C2217" s="13">
        <v>117490.58</v>
      </c>
      <c r="D2217" s="11"/>
      <c r="E2217" s="11" t="s">
        <v>2259</v>
      </c>
      <c r="F2217" s="210" t="s">
        <v>0</v>
      </c>
      <c r="G2217" s="116">
        <v>1</v>
      </c>
      <c r="H2217" s="116">
        <v>1</v>
      </c>
      <c r="I2217" s="116">
        <v>1</v>
      </c>
      <c r="J2217" s="121">
        <v>30.95</v>
      </c>
      <c r="K2217" s="121">
        <v>24.45</v>
      </c>
      <c r="L2217" s="122">
        <v>0</v>
      </c>
      <c r="M2217" s="123">
        <v>6941339518191</v>
      </c>
      <c r="N2217" s="173"/>
      <c r="O2217" s="41">
        <f t="shared" si="273"/>
        <v>0</v>
      </c>
      <c r="P2217" s="47">
        <f t="shared" si="274"/>
        <v>0</v>
      </c>
      <c r="Q2217" s="47">
        <f t="shared" si="275"/>
        <v>0</v>
      </c>
      <c r="R2217" s="3">
        <f t="shared" si="276"/>
        <v>0</v>
      </c>
    </row>
    <row r="2218" spans="1:18" s="51" customFormat="1" ht="18.75" customHeight="1">
      <c r="A2218" s="119">
        <v>256833</v>
      </c>
      <c r="B2218" s="6" t="s">
        <v>4416</v>
      </c>
      <c r="C2218" s="13">
        <v>117490.58</v>
      </c>
      <c r="D2218" s="11"/>
      <c r="E2218" s="11" t="s">
        <v>2259</v>
      </c>
      <c r="F2218" s="210" t="s">
        <v>0</v>
      </c>
      <c r="G2218" s="116">
        <v>1</v>
      </c>
      <c r="H2218" s="116">
        <v>1</v>
      </c>
      <c r="I2218" s="116">
        <v>1</v>
      </c>
      <c r="J2218" s="121">
        <v>30.95</v>
      </c>
      <c r="K2218" s="121">
        <v>24.45</v>
      </c>
      <c r="L2218" s="122">
        <v>0</v>
      </c>
      <c r="M2218" s="123">
        <v>6941339518184</v>
      </c>
      <c r="N2218" s="173"/>
      <c r="O2218" s="41">
        <f t="shared" si="273"/>
        <v>0</v>
      </c>
      <c r="P2218" s="47">
        <f t="shared" si="274"/>
        <v>0</v>
      </c>
      <c r="Q2218" s="47">
        <f t="shared" si="275"/>
        <v>0</v>
      </c>
      <c r="R2218" s="3">
        <f t="shared" si="276"/>
        <v>0</v>
      </c>
    </row>
    <row r="2219" spans="1:18" s="51" customFormat="1" ht="18.75" customHeight="1">
      <c r="A2219" s="378">
        <v>256832</v>
      </c>
      <c r="B2219" s="379" t="s">
        <v>4417</v>
      </c>
      <c r="C2219" s="294">
        <v>117490.58</v>
      </c>
      <c r="D2219" s="295"/>
      <c r="E2219" s="295" t="s">
        <v>2259</v>
      </c>
      <c r="F2219" s="380" t="s">
        <v>0</v>
      </c>
      <c r="G2219" s="364">
        <v>1</v>
      </c>
      <c r="H2219" s="364">
        <v>1</v>
      </c>
      <c r="I2219" s="364">
        <v>1</v>
      </c>
      <c r="J2219" s="390">
        <v>30.95</v>
      </c>
      <c r="K2219" s="390">
        <v>24.45</v>
      </c>
      <c r="L2219" s="391">
        <v>0</v>
      </c>
      <c r="M2219" s="392">
        <v>6941339518177</v>
      </c>
      <c r="N2219" s="381"/>
      <c r="O2219" s="286">
        <f t="shared" si="273"/>
        <v>0</v>
      </c>
      <c r="P2219" s="282">
        <f t="shared" si="274"/>
        <v>0</v>
      </c>
      <c r="Q2219" s="282">
        <f t="shared" si="275"/>
        <v>0</v>
      </c>
      <c r="R2219" s="287">
        <f t="shared" si="276"/>
        <v>0</v>
      </c>
    </row>
    <row r="2220" spans="1:18" s="51" customFormat="1" ht="18.75" customHeight="1">
      <c r="A2220" s="84" t="s">
        <v>4418</v>
      </c>
      <c r="B2220" s="382"/>
      <c r="C2220" s="384"/>
      <c r="D2220" s="384"/>
      <c r="E2220" s="384"/>
      <c r="F2220" s="384"/>
      <c r="G2220" s="384"/>
      <c r="H2220" s="384"/>
      <c r="I2220" s="384"/>
      <c r="J2220" s="385"/>
      <c r="K2220" s="385"/>
      <c r="L2220" s="386"/>
      <c r="M2220" s="387"/>
      <c r="N2220" s="388"/>
      <c r="O2220" s="133"/>
      <c r="P2220" s="133"/>
      <c r="Q2220" s="133"/>
      <c r="R2220" s="300"/>
    </row>
    <row r="2221" spans="1:18" s="51" customFormat="1" ht="18.75" customHeight="1">
      <c r="A2221" s="370">
        <v>169991</v>
      </c>
      <c r="B2221" s="371" t="s">
        <v>4419</v>
      </c>
      <c r="C2221" s="393">
        <v>28026.69</v>
      </c>
      <c r="D2221" s="35"/>
      <c r="E2221" s="35" t="s">
        <v>2259</v>
      </c>
      <c r="F2221" s="372" t="s">
        <v>0</v>
      </c>
      <c r="G2221" s="363">
        <v>2</v>
      </c>
      <c r="H2221" s="363">
        <v>1</v>
      </c>
      <c r="I2221" s="363">
        <v>1</v>
      </c>
      <c r="J2221" s="373">
        <v>19</v>
      </c>
      <c r="K2221" s="373">
        <v>18</v>
      </c>
      <c r="L2221" s="374">
        <v>0</v>
      </c>
      <c r="M2221" s="375">
        <v>6901800584957</v>
      </c>
      <c r="N2221" s="376"/>
      <c r="O2221" s="40">
        <f t="shared" ref="O2221:O2230" si="277">C2221*N2221</f>
        <v>0</v>
      </c>
      <c r="P2221" s="37">
        <f t="shared" ref="P2221:P2230" si="278">J2221/G2221*N2221</f>
        <v>0</v>
      </c>
      <c r="Q2221" s="37">
        <f t="shared" ref="Q2221:Q2230" si="279">K2221/G2221*N2221</f>
        <v>0</v>
      </c>
      <c r="R2221" s="42">
        <f t="shared" ref="R2221:R2230" si="280">L2221/G2221*N2221</f>
        <v>0</v>
      </c>
    </row>
    <row r="2222" spans="1:18" s="51" customFormat="1" ht="18.75" customHeight="1">
      <c r="A2222" s="119">
        <v>171612</v>
      </c>
      <c r="B2222" s="6" t="s">
        <v>4420</v>
      </c>
      <c r="C2222" s="394">
        <v>46851.23</v>
      </c>
      <c r="D2222" s="11"/>
      <c r="E2222" s="11" t="s">
        <v>2259</v>
      </c>
      <c r="F2222" s="210" t="s">
        <v>0</v>
      </c>
      <c r="G2222" s="116">
        <v>2</v>
      </c>
      <c r="H2222" s="116">
        <v>1</v>
      </c>
      <c r="I2222" s="116">
        <v>1</v>
      </c>
      <c r="J2222" s="121">
        <v>19</v>
      </c>
      <c r="K2222" s="121">
        <v>18</v>
      </c>
      <c r="L2222" s="122">
        <v>0</v>
      </c>
      <c r="M2222" s="123">
        <v>6901800585008</v>
      </c>
      <c r="N2222" s="173"/>
      <c r="O2222" s="41">
        <f t="shared" si="277"/>
        <v>0</v>
      </c>
      <c r="P2222" s="47">
        <f t="shared" si="278"/>
        <v>0</v>
      </c>
      <c r="Q2222" s="47">
        <f t="shared" si="279"/>
        <v>0</v>
      </c>
      <c r="R2222" s="3">
        <f t="shared" si="280"/>
        <v>0</v>
      </c>
    </row>
    <row r="2223" spans="1:18" s="51" customFormat="1" ht="18.75" customHeight="1">
      <c r="A2223" s="119">
        <v>171614</v>
      </c>
      <c r="B2223" s="6" t="s">
        <v>4421</v>
      </c>
      <c r="C2223" s="394">
        <v>46851.23</v>
      </c>
      <c r="D2223" s="11"/>
      <c r="E2223" s="11" t="s">
        <v>2259</v>
      </c>
      <c r="F2223" s="210" t="s">
        <v>0</v>
      </c>
      <c r="G2223" s="116">
        <v>2</v>
      </c>
      <c r="H2223" s="116">
        <v>1</v>
      </c>
      <c r="I2223" s="116">
        <v>1</v>
      </c>
      <c r="J2223" s="121">
        <v>19</v>
      </c>
      <c r="K2223" s="121">
        <v>18</v>
      </c>
      <c r="L2223" s="122">
        <v>0</v>
      </c>
      <c r="M2223" s="123">
        <v>6901800585022</v>
      </c>
      <c r="N2223" s="173"/>
      <c r="O2223" s="41">
        <f t="shared" si="277"/>
        <v>0</v>
      </c>
      <c r="P2223" s="47">
        <f t="shared" si="278"/>
        <v>0</v>
      </c>
      <c r="Q2223" s="47">
        <f t="shared" si="279"/>
        <v>0</v>
      </c>
      <c r="R2223" s="3">
        <f t="shared" si="280"/>
        <v>0</v>
      </c>
    </row>
    <row r="2224" spans="1:18" s="51" customFormat="1" ht="18.75" customHeight="1">
      <c r="A2224" s="119">
        <v>171620</v>
      </c>
      <c r="B2224" s="6" t="s">
        <v>4422</v>
      </c>
      <c r="C2224" s="394">
        <v>84705.46</v>
      </c>
      <c r="D2224" s="11"/>
      <c r="E2224" s="11" t="s">
        <v>2259</v>
      </c>
      <c r="F2224" s="210" t="s">
        <v>0</v>
      </c>
      <c r="G2224" s="116">
        <v>1</v>
      </c>
      <c r="H2224" s="116">
        <v>1</v>
      </c>
      <c r="I2224" s="116">
        <v>1</v>
      </c>
      <c r="J2224" s="121">
        <v>25</v>
      </c>
      <c r="K2224" s="121">
        <v>24</v>
      </c>
      <c r="L2224" s="122">
        <v>0</v>
      </c>
      <c r="M2224" s="123">
        <v>6901800585084</v>
      </c>
      <c r="N2224" s="173"/>
      <c r="O2224" s="41">
        <f t="shared" si="277"/>
        <v>0</v>
      </c>
      <c r="P2224" s="47">
        <f t="shared" si="278"/>
        <v>0</v>
      </c>
      <c r="Q2224" s="47">
        <f t="shared" si="279"/>
        <v>0</v>
      </c>
      <c r="R2224" s="3">
        <f t="shared" si="280"/>
        <v>0</v>
      </c>
    </row>
    <row r="2225" spans="1:18" s="51" customFormat="1" ht="18.75" customHeight="1">
      <c r="A2225" s="119">
        <v>171622</v>
      </c>
      <c r="B2225" s="6" t="s">
        <v>4423</v>
      </c>
      <c r="C2225" s="394">
        <v>84705.46</v>
      </c>
      <c r="D2225" s="11"/>
      <c r="E2225" s="11" t="s">
        <v>2259</v>
      </c>
      <c r="F2225" s="210" t="s">
        <v>0</v>
      </c>
      <c r="G2225" s="116">
        <v>1</v>
      </c>
      <c r="H2225" s="116">
        <v>1</v>
      </c>
      <c r="I2225" s="116">
        <v>1</v>
      </c>
      <c r="J2225" s="121">
        <v>25</v>
      </c>
      <c r="K2225" s="121">
        <v>24</v>
      </c>
      <c r="L2225" s="122">
        <v>0</v>
      </c>
      <c r="M2225" s="123">
        <v>6901800585107</v>
      </c>
      <c r="N2225" s="173"/>
      <c r="O2225" s="41">
        <f t="shared" si="277"/>
        <v>0</v>
      </c>
      <c r="P2225" s="47">
        <f t="shared" si="278"/>
        <v>0</v>
      </c>
      <c r="Q2225" s="47">
        <f t="shared" si="279"/>
        <v>0</v>
      </c>
      <c r="R2225" s="3">
        <f t="shared" si="280"/>
        <v>0</v>
      </c>
    </row>
    <row r="2226" spans="1:18" s="51" customFormat="1" ht="18.75" customHeight="1">
      <c r="A2226" s="119">
        <v>171610</v>
      </c>
      <c r="B2226" s="6" t="s">
        <v>4424</v>
      </c>
      <c r="C2226" s="394">
        <v>30055.07</v>
      </c>
      <c r="D2226" s="11"/>
      <c r="E2226" s="11" t="s">
        <v>2259</v>
      </c>
      <c r="F2226" s="210" t="s">
        <v>0</v>
      </c>
      <c r="G2226" s="116">
        <v>2</v>
      </c>
      <c r="H2226" s="116">
        <v>1</v>
      </c>
      <c r="I2226" s="116">
        <v>1</v>
      </c>
      <c r="J2226" s="121">
        <v>19</v>
      </c>
      <c r="K2226" s="121">
        <v>18</v>
      </c>
      <c r="L2226" s="122">
        <v>0</v>
      </c>
      <c r="M2226" s="123">
        <v>6901800584988</v>
      </c>
      <c r="N2226" s="173"/>
      <c r="O2226" s="41">
        <f t="shared" si="277"/>
        <v>0</v>
      </c>
      <c r="P2226" s="47">
        <f t="shared" si="278"/>
        <v>0</v>
      </c>
      <c r="Q2226" s="47">
        <f t="shared" si="279"/>
        <v>0</v>
      </c>
      <c r="R2226" s="3">
        <f t="shared" si="280"/>
        <v>0</v>
      </c>
    </row>
    <row r="2227" spans="1:18" s="51" customFormat="1" ht="18.75" customHeight="1">
      <c r="A2227" s="119">
        <v>171615</v>
      </c>
      <c r="B2227" s="6" t="s">
        <v>4425</v>
      </c>
      <c r="C2227" s="394">
        <v>48929.24</v>
      </c>
      <c r="D2227" s="11"/>
      <c r="E2227" s="11" t="s">
        <v>2259</v>
      </c>
      <c r="F2227" s="210" t="s">
        <v>0</v>
      </c>
      <c r="G2227" s="116">
        <v>2</v>
      </c>
      <c r="H2227" s="116">
        <v>1</v>
      </c>
      <c r="I2227" s="116">
        <v>1</v>
      </c>
      <c r="J2227" s="121">
        <v>19</v>
      </c>
      <c r="K2227" s="121">
        <v>18</v>
      </c>
      <c r="L2227" s="122">
        <v>0</v>
      </c>
      <c r="M2227" s="123">
        <v>6901800585039</v>
      </c>
      <c r="N2227" s="173"/>
      <c r="O2227" s="41">
        <f t="shared" si="277"/>
        <v>0</v>
      </c>
      <c r="P2227" s="47">
        <f t="shared" si="278"/>
        <v>0</v>
      </c>
      <c r="Q2227" s="47">
        <f t="shared" si="279"/>
        <v>0</v>
      </c>
      <c r="R2227" s="3">
        <f t="shared" si="280"/>
        <v>0</v>
      </c>
    </row>
    <row r="2228" spans="1:18" s="51" customFormat="1" ht="18.75" customHeight="1">
      <c r="A2228" s="119">
        <v>171617</v>
      </c>
      <c r="B2228" s="6" t="s">
        <v>4426</v>
      </c>
      <c r="C2228" s="394">
        <v>48929.24</v>
      </c>
      <c r="D2228" s="11"/>
      <c r="E2228" s="11" t="s">
        <v>2259</v>
      </c>
      <c r="F2228" s="210" t="s">
        <v>0</v>
      </c>
      <c r="G2228" s="116">
        <v>2</v>
      </c>
      <c r="H2228" s="116">
        <v>1</v>
      </c>
      <c r="I2228" s="116">
        <v>1</v>
      </c>
      <c r="J2228" s="121">
        <v>19</v>
      </c>
      <c r="K2228" s="121">
        <v>18</v>
      </c>
      <c r="L2228" s="122">
        <v>0</v>
      </c>
      <c r="M2228" s="123">
        <v>6901800585053</v>
      </c>
      <c r="N2228" s="173"/>
      <c r="O2228" s="41">
        <f t="shared" si="277"/>
        <v>0</v>
      </c>
      <c r="P2228" s="47">
        <f t="shared" si="278"/>
        <v>0</v>
      </c>
      <c r="Q2228" s="47">
        <f t="shared" si="279"/>
        <v>0</v>
      </c>
      <c r="R2228" s="3">
        <f t="shared" si="280"/>
        <v>0</v>
      </c>
    </row>
    <row r="2229" spans="1:18" s="51" customFormat="1" ht="18.75" customHeight="1">
      <c r="A2229" s="119">
        <v>171625</v>
      </c>
      <c r="B2229" s="6" t="s">
        <v>4427</v>
      </c>
      <c r="C2229" s="394">
        <v>86783.47</v>
      </c>
      <c r="D2229" s="11"/>
      <c r="E2229" s="11" t="s">
        <v>2259</v>
      </c>
      <c r="F2229" s="210" t="s">
        <v>0</v>
      </c>
      <c r="G2229" s="116">
        <v>1</v>
      </c>
      <c r="H2229" s="116">
        <v>1</v>
      </c>
      <c r="I2229" s="116">
        <v>1</v>
      </c>
      <c r="J2229" s="121">
        <v>25</v>
      </c>
      <c r="K2229" s="121">
        <v>24</v>
      </c>
      <c r="L2229" s="122">
        <v>0</v>
      </c>
      <c r="M2229" s="123">
        <v>6901800585138</v>
      </c>
      <c r="N2229" s="173"/>
      <c r="O2229" s="41">
        <f t="shared" si="277"/>
        <v>0</v>
      </c>
      <c r="P2229" s="47">
        <f t="shared" si="278"/>
        <v>0</v>
      </c>
      <c r="Q2229" s="47">
        <f t="shared" si="279"/>
        <v>0</v>
      </c>
      <c r="R2229" s="3">
        <f t="shared" si="280"/>
        <v>0</v>
      </c>
    </row>
    <row r="2230" spans="1:18" s="51" customFormat="1" ht="18.75" customHeight="1">
      <c r="A2230" s="378">
        <v>171627</v>
      </c>
      <c r="B2230" s="379" t="s">
        <v>4428</v>
      </c>
      <c r="C2230" s="395">
        <v>86783.47</v>
      </c>
      <c r="D2230" s="295"/>
      <c r="E2230" s="295" t="s">
        <v>2259</v>
      </c>
      <c r="F2230" s="380" t="s">
        <v>0</v>
      </c>
      <c r="G2230" s="364">
        <v>1</v>
      </c>
      <c r="H2230" s="364">
        <v>1</v>
      </c>
      <c r="I2230" s="364">
        <v>1</v>
      </c>
      <c r="J2230" s="390">
        <v>25</v>
      </c>
      <c r="K2230" s="390">
        <v>24</v>
      </c>
      <c r="L2230" s="391">
        <v>0</v>
      </c>
      <c r="M2230" s="392">
        <v>6901800585169</v>
      </c>
      <c r="N2230" s="381"/>
      <c r="O2230" s="286">
        <f t="shared" si="277"/>
        <v>0</v>
      </c>
      <c r="P2230" s="282">
        <f t="shared" si="278"/>
        <v>0</v>
      </c>
      <c r="Q2230" s="282">
        <f t="shared" si="279"/>
        <v>0</v>
      </c>
      <c r="R2230" s="287">
        <f t="shared" si="280"/>
        <v>0</v>
      </c>
    </row>
    <row r="2231" spans="1:18" s="51" customFormat="1" ht="18.75" customHeight="1">
      <c r="A2231" s="396" t="s">
        <v>4429</v>
      </c>
      <c r="B2231" s="131"/>
      <c r="C2231" s="131"/>
      <c r="D2231" s="397"/>
      <c r="E2231" s="397"/>
      <c r="F2231" s="131"/>
      <c r="G2231" s="131"/>
      <c r="H2231" s="131"/>
      <c r="I2231" s="131"/>
      <c r="J2231" s="131"/>
      <c r="K2231" s="131"/>
      <c r="L2231" s="131"/>
      <c r="M2231" s="131"/>
      <c r="N2231" s="131"/>
      <c r="O2231" s="131"/>
      <c r="P2231" s="131"/>
      <c r="Q2231" s="131"/>
      <c r="R2231" s="360"/>
    </row>
    <row r="2232" spans="1:18" s="51" customFormat="1" ht="18.75" customHeight="1">
      <c r="A2232" s="398" t="s">
        <v>1292</v>
      </c>
      <c r="B2232" s="141"/>
      <c r="C2232" s="141"/>
      <c r="D2232" s="399"/>
      <c r="E2232" s="399"/>
      <c r="F2232" s="141"/>
      <c r="G2232" s="141"/>
      <c r="H2232" s="141"/>
      <c r="I2232" s="141"/>
      <c r="J2232" s="141"/>
      <c r="K2232" s="141"/>
      <c r="L2232" s="141"/>
      <c r="M2232" s="141"/>
      <c r="N2232" s="141"/>
      <c r="O2232" s="265"/>
      <c r="P2232" s="265"/>
      <c r="Q2232" s="265"/>
      <c r="R2232" s="266"/>
    </row>
    <row r="2233" spans="1:18" s="51" customFormat="1" ht="18.75" customHeight="1">
      <c r="A2233" s="400" t="s">
        <v>4430</v>
      </c>
      <c r="B2233" s="133"/>
      <c r="C2233" s="133"/>
      <c r="D2233" s="401"/>
      <c r="E2233" s="401"/>
      <c r="F2233" s="133"/>
      <c r="G2233" s="133"/>
      <c r="H2233" s="133"/>
      <c r="I2233" s="133"/>
      <c r="J2233" s="133"/>
      <c r="K2233" s="133"/>
      <c r="L2233" s="133"/>
      <c r="M2233" s="133"/>
      <c r="N2233" s="133"/>
      <c r="O2233" s="133"/>
      <c r="P2233" s="133"/>
      <c r="Q2233" s="133"/>
      <c r="R2233" s="300"/>
    </row>
    <row r="2234" spans="1:18" s="51" customFormat="1" ht="18.75" customHeight="1">
      <c r="A2234" s="370">
        <v>836584</v>
      </c>
      <c r="B2234" s="371" t="s">
        <v>4431</v>
      </c>
      <c r="C2234" s="14">
        <v>740.46</v>
      </c>
      <c r="D2234" s="35"/>
      <c r="E2234" s="35" t="s">
        <v>2259</v>
      </c>
      <c r="F2234" s="372" t="s">
        <v>0</v>
      </c>
      <c r="G2234" s="363">
        <v>75</v>
      </c>
      <c r="H2234" s="363">
        <v>75</v>
      </c>
      <c r="I2234" s="363">
        <v>1</v>
      </c>
      <c r="J2234" s="373">
        <v>15.22</v>
      </c>
      <c r="K2234" s="373">
        <v>13.71</v>
      </c>
      <c r="L2234" s="374">
        <v>0.02</v>
      </c>
      <c r="M2234" s="375">
        <v>6901800749899</v>
      </c>
      <c r="N2234" s="376"/>
      <c r="O2234" s="40">
        <f t="shared" ref="O2234:O2245" si="281">C2234*N2234</f>
        <v>0</v>
      </c>
      <c r="P2234" s="37">
        <f t="shared" ref="P2234:P2242" si="282">J2234/G2234*N2234</f>
        <v>0</v>
      </c>
      <c r="Q2234" s="37">
        <f t="shared" ref="Q2234:Q2242" si="283">K2234/G2234*N2234</f>
        <v>0</v>
      </c>
      <c r="R2234" s="42">
        <f t="shared" ref="R2234:R2242" si="284">L2234/G2234*N2234</f>
        <v>0</v>
      </c>
    </row>
    <row r="2235" spans="1:18" s="51" customFormat="1" ht="18.75" customHeight="1">
      <c r="A2235" s="119">
        <v>836572</v>
      </c>
      <c r="B2235" s="6" t="s">
        <v>4432</v>
      </c>
      <c r="C2235" s="13">
        <v>740.46</v>
      </c>
      <c r="D2235" s="11"/>
      <c r="E2235" s="11" t="s">
        <v>2259</v>
      </c>
      <c r="F2235" s="210" t="s">
        <v>0</v>
      </c>
      <c r="G2235" s="116">
        <v>75</v>
      </c>
      <c r="H2235" s="116">
        <v>75</v>
      </c>
      <c r="I2235" s="116">
        <v>1</v>
      </c>
      <c r="J2235" s="121">
        <v>15.22</v>
      </c>
      <c r="K2235" s="121">
        <v>13.71</v>
      </c>
      <c r="L2235" s="122">
        <v>0.02</v>
      </c>
      <c r="M2235" s="123">
        <v>6901800749776</v>
      </c>
      <c r="N2235" s="173"/>
      <c r="O2235" s="41">
        <f t="shared" si="281"/>
        <v>0</v>
      </c>
      <c r="P2235" s="47">
        <f t="shared" si="282"/>
        <v>0</v>
      </c>
      <c r="Q2235" s="47">
        <f t="shared" si="283"/>
        <v>0</v>
      </c>
      <c r="R2235" s="3">
        <f t="shared" si="284"/>
        <v>0</v>
      </c>
    </row>
    <row r="2236" spans="1:18" s="51" customFormat="1" ht="18.75" customHeight="1">
      <c r="A2236" s="119">
        <v>836608</v>
      </c>
      <c r="B2236" s="6" t="s">
        <v>4433</v>
      </c>
      <c r="C2236" s="13">
        <v>840.28</v>
      </c>
      <c r="D2236" s="11"/>
      <c r="E2236" s="11" t="s">
        <v>2259</v>
      </c>
      <c r="F2236" s="210" t="s">
        <v>0</v>
      </c>
      <c r="G2236" s="116">
        <v>75</v>
      </c>
      <c r="H2236" s="116">
        <v>75</v>
      </c>
      <c r="I2236" s="116">
        <v>1</v>
      </c>
      <c r="J2236" s="121">
        <v>15.22</v>
      </c>
      <c r="K2236" s="121">
        <v>13.71</v>
      </c>
      <c r="L2236" s="122">
        <v>0.02</v>
      </c>
      <c r="M2236" s="123">
        <v>6901800750130</v>
      </c>
      <c r="N2236" s="173"/>
      <c r="O2236" s="41">
        <f t="shared" si="281"/>
        <v>0</v>
      </c>
      <c r="P2236" s="47">
        <f t="shared" si="282"/>
        <v>0</v>
      </c>
      <c r="Q2236" s="47">
        <f t="shared" si="283"/>
        <v>0</v>
      </c>
      <c r="R2236" s="3">
        <f t="shared" si="284"/>
        <v>0</v>
      </c>
    </row>
    <row r="2237" spans="1:18" s="51" customFormat="1" ht="18.75" customHeight="1">
      <c r="A2237" s="119">
        <v>836588</v>
      </c>
      <c r="B2237" s="6" t="s">
        <v>4434</v>
      </c>
      <c r="C2237" s="13">
        <v>740.46</v>
      </c>
      <c r="D2237" s="11"/>
      <c r="E2237" s="11" t="s">
        <v>2259</v>
      </c>
      <c r="F2237" s="210" t="s">
        <v>0</v>
      </c>
      <c r="G2237" s="116">
        <v>75</v>
      </c>
      <c r="H2237" s="116">
        <v>75</v>
      </c>
      <c r="I2237" s="116">
        <v>1</v>
      </c>
      <c r="J2237" s="121">
        <v>15.22</v>
      </c>
      <c r="K2237" s="121">
        <v>13.71</v>
      </c>
      <c r="L2237" s="122">
        <v>0.02</v>
      </c>
      <c r="M2237" s="123">
        <v>6901800749936</v>
      </c>
      <c r="N2237" s="173"/>
      <c r="O2237" s="41">
        <f t="shared" si="281"/>
        <v>0</v>
      </c>
      <c r="P2237" s="47">
        <f t="shared" si="282"/>
        <v>0</v>
      </c>
      <c r="Q2237" s="47">
        <f t="shared" si="283"/>
        <v>0</v>
      </c>
      <c r="R2237" s="3">
        <f t="shared" si="284"/>
        <v>0</v>
      </c>
    </row>
    <row r="2238" spans="1:18" s="51" customFormat="1" ht="18.75" customHeight="1">
      <c r="A2238" s="119">
        <v>836576</v>
      </c>
      <c r="B2238" s="6" t="s">
        <v>4435</v>
      </c>
      <c r="C2238" s="13">
        <v>740.46</v>
      </c>
      <c r="D2238" s="11"/>
      <c r="E2238" s="11" t="s">
        <v>2259</v>
      </c>
      <c r="F2238" s="210" t="s">
        <v>0</v>
      </c>
      <c r="G2238" s="116">
        <v>75</v>
      </c>
      <c r="H2238" s="116">
        <v>75</v>
      </c>
      <c r="I2238" s="116">
        <v>1</v>
      </c>
      <c r="J2238" s="121">
        <v>15.22</v>
      </c>
      <c r="K2238" s="121">
        <v>13.71</v>
      </c>
      <c r="L2238" s="122">
        <v>0.02</v>
      </c>
      <c r="M2238" s="123">
        <v>6901800749813</v>
      </c>
      <c r="N2238" s="173"/>
      <c r="O2238" s="41">
        <f t="shared" si="281"/>
        <v>0</v>
      </c>
      <c r="P2238" s="47">
        <f t="shared" si="282"/>
        <v>0</v>
      </c>
      <c r="Q2238" s="47">
        <f t="shared" si="283"/>
        <v>0</v>
      </c>
      <c r="R2238" s="3">
        <f t="shared" si="284"/>
        <v>0</v>
      </c>
    </row>
    <row r="2239" spans="1:18" s="51" customFormat="1" ht="18.75" customHeight="1">
      <c r="A2239" s="119">
        <v>836612</v>
      </c>
      <c r="B2239" s="6" t="s">
        <v>4436</v>
      </c>
      <c r="C2239" s="13">
        <v>840.28</v>
      </c>
      <c r="D2239" s="11"/>
      <c r="E2239" s="11" t="s">
        <v>2259</v>
      </c>
      <c r="F2239" s="210" t="s">
        <v>0</v>
      </c>
      <c r="G2239" s="116">
        <v>75</v>
      </c>
      <c r="H2239" s="116">
        <v>75</v>
      </c>
      <c r="I2239" s="116">
        <v>1</v>
      </c>
      <c r="J2239" s="121">
        <v>15.22</v>
      </c>
      <c r="K2239" s="121">
        <v>13.71</v>
      </c>
      <c r="L2239" s="122">
        <v>0.02</v>
      </c>
      <c r="M2239" s="123">
        <v>6901800750178</v>
      </c>
      <c r="N2239" s="173"/>
      <c r="O2239" s="41">
        <f t="shared" si="281"/>
        <v>0</v>
      </c>
      <c r="P2239" s="47">
        <f t="shared" si="282"/>
        <v>0</v>
      </c>
      <c r="Q2239" s="47">
        <f t="shared" si="283"/>
        <v>0</v>
      </c>
      <c r="R2239" s="3">
        <f t="shared" si="284"/>
        <v>0</v>
      </c>
    </row>
    <row r="2240" spans="1:18" s="51" customFormat="1" ht="18.75" customHeight="1">
      <c r="A2240" s="119">
        <v>836592</v>
      </c>
      <c r="B2240" s="6" t="s">
        <v>4437</v>
      </c>
      <c r="C2240" s="13">
        <v>740.46</v>
      </c>
      <c r="D2240" s="11"/>
      <c r="E2240" s="11" t="s">
        <v>2259</v>
      </c>
      <c r="F2240" s="210" t="s">
        <v>0</v>
      </c>
      <c r="G2240" s="116">
        <v>75</v>
      </c>
      <c r="H2240" s="116">
        <v>75</v>
      </c>
      <c r="I2240" s="116">
        <v>1</v>
      </c>
      <c r="J2240" s="121">
        <v>15.22</v>
      </c>
      <c r="K2240" s="121">
        <v>13.71</v>
      </c>
      <c r="L2240" s="122">
        <v>0.02</v>
      </c>
      <c r="M2240" s="123">
        <v>6901800749974</v>
      </c>
      <c r="N2240" s="173"/>
      <c r="O2240" s="41">
        <f t="shared" si="281"/>
        <v>0</v>
      </c>
      <c r="P2240" s="47">
        <f t="shared" si="282"/>
        <v>0</v>
      </c>
      <c r="Q2240" s="47">
        <f t="shared" si="283"/>
        <v>0</v>
      </c>
      <c r="R2240" s="3">
        <f t="shared" si="284"/>
        <v>0</v>
      </c>
    </row>
    <row r="2241" spans="1:18" s="51" customFormat="1" ht="18.75" customHeight="1">
      <c r="A2241" s="119">
        <v>836580</v>
      </c>
      <c r="B2241" s="6" t="s">
        <v>4438</v>
      </c>
      <c r="C2241" s="13">
        <v>740.46</v>
      </c>
      <c r="D2241" s="11"/>
      <c r="E2241" s="11" t="s">
        <v>2259</v>
      </c>
      <c r="F2241" s="210" t="s">
        <v>0</v>
      </c>
      <c r="G2241" s="116">
        <v>75</v>
      </c>
      <c r="H2241" s="116">
        <v>75</v>
      </c>
      <c r="I2241" s="116">
        <v>1</v>
      </c>
      <c r="J2241" s="121">
        <v>15.22</v>
      </c>
      <c r="K2241" s="121">
        <v>13.71</v>
      </c>
      <c r="L2241" s="122">
        <v>0.02</v>
      </c>
      <c r="M2241" s="123">
        <v>6901800749851</v>
      </c>
      <c r="N2241" s="173"/>
      <c r="O2241" s="41">
        <f t="shared" si="281"/>
        <v>0</v>
      </c>
      <c r="P2241" s="47">
        <f t="shared" si="282"/>
        <v>0</v>
      </c>
      <c r="Q2241" s="47">
        <f t="shared" si="283"/>
        <v>0</v>
      </c>
      <c r="R2241" s="3">
        <f t="shared" si="284"/>
        <v>0</v>
      </c>
    </row>
    <row r="2242" spans="1:18" s="51" customFormat="1" ht="18.75" customHeight="1">
      <c r="A2242" s="119">
        <v>836616</v>
      </c>
      <c r="B2242" s="6" t="s">
        <v>4439</v>
      </c>
      <c r="C2242" s="13">
        <v>840.28</v>
      </c>
      <c r="D2242" s="11"/>
      <c r="E2242" s="11" t="s">
        <v>2259</v>
      </c>
      <c r="F2242" s="210" t="s">
        <v>0</v>
      </c>
      <c r="G2242" s="116">
        <v>75</v>
      </c>
      <c r="H2242" s="116">
        <v>75</v>
      </c>
      <c r="I2242" s="116">
        <v>1</v>
      </c>
      <c r="J2242" s="121">
        <v>15.22</v>
      </c>
      <c r="K2242" s="121">
        <v>13.71</v>
      </c>
      <c r="L2242" s="122">
        <v>0.02</v>
      </c>
      <c r="M2242" s="123">
        <v>6901800750215</v>
      </c>
      <c r="N2242" s="173"/>
      <c r="O2242" s="41">
        <f t="shared" si="281"/>
        <v>0</v>
      </c>
      <c r="P2242" s="47">
        <f t="shared" si="282"/>
        <v>0</v>
      </c>
      <c r="Q2242" s="47">
        <f t="shared" si="283"/>
        <v>0</v>
      </c>
      <c r="R2242" s="3">
        <f t="shared" si="284"/>
        <v>0</v>
      </c>
    </row>
    <row r="2243" spans="1:18" s="51" customFormat="1" ht="18.75" customHeight="1">
      <c r="A2243" s="119">
        <v>836685</v>
      </c>
      <c r="B2243" s="6" t="s">
        <v>4440</v>
      </c>
      <c r="C2243" s="13">
        <v>1829.76</v>
      </c>
      <c r="D2243" s="292"/>
      <c r="E2243" s="11" t="s">
        <v>2259</v>
      </c>
      <c r="F2243" s="210" t="s">
        <v>0</v>
      </c>
      <c r="G2243" s="46" t="s">
        <v>1198</v>
      </c>
      <c r="H2243" s="46" t="s">
        <v>1198</v>
      </c>
      <c r="I2243" s="46" t="s">
        <v>1198</v>
      </c>
      <c r="J2243" s="46" t="s">
        <v>1198</v>
      </c>
      <c r="K2243" s="46" t="s">
        <v>1198</v>
      </c>
      <c r="L2243" s="46" t="s">
        <v>1198</v>
      </c>
      <c r="M2243" s="49" t="s">
        <v>2425</v>
      </c>
      <c r="N2243" s="173"/>
      <c r="O2243" s="41">
        <f t="shared" si="281"/>
        <v>0</v>
      </c>
      <c r="P2243" s="47">
        <f>IFERROR(J2243/G2243*N2243,)</f>
        <v>0</v>
      </c>
      <c r="Q2243" s="47">
        <f t="shared" ref="Q2243:R2245" si="285">IFERROR(K2243/H2243*O2243,0)</f>
        <v>0</v>
      </c>
      <c r="R2243" s="47">
        <f t="shared" si="285"/>
        <v>0</v>
      </c>
    </row>
    <row r="2244" spans="1:18" s="51" customFormat="1" ht="18.75" customHeight="1">
      <c r="A2244" s="119">
        <v>836667</v>
      </c>
      <c r="B2244" s="6" t="s">
        <v>4441</v>
      </c>
      <c r="C2244" s="13">
        <v>1829.76</v>
      </c>
      <c r="D2244" s="292"/>
      <c r="E2244" s="11" t="s">
        <v>2259</v>
      </c>
      <c r="F2244" s="210" t="s">
        <v>0</v>
      </c>
      <c r="G2244" s="46" t="s">
        <v>1198</v>
      </c>
      <c r="H2244" s="46" t="s">
        <v>1198</v>
      </c>
      <c r="I2244" s="46" t="s">
        <v>1198</v>
      </c>
      <c r="J2244" s="46" t="s">
        <v>1198</v>
      </c>
      <c r="K2244" s="46" t="s">
        <v>1198</v>
      </c>
      <c r="L2244" s="46" t="s">
        <v>1198</v>
      </c>
      <c r="M2244" s="49" t="s">
        <v>2425</v>
      </c>
      <c r="N2244" s="173"/>
      <c r="O2244" s="41">
        <f t="shared" si="281"/>
        <v>0</v>
      </c>
      <c r="P2244" s="47">
        <f>IFERROR(J2244/G2244*N2244,)</f>
        <v>0</v>
      </c>
      <c r="Q2244" s="47">
        <f t="shared" si="285"/>
        <v>0</v>
      </c>
      <c r="R2244" s="47">
        <f t="shared" si="285"/>
        <v>0</v>
      </c>
    </row>
    <row r="2245" spans="1:18" s="51" customFormat="1" ht="18.75" customHeight="1">
      <c r="A2245" s="378">
        <v>836689</v>
      </c>
      <c r="B2245" s="379" t="s">
        <v>4442</v>
      </c>
      <c r="C2245" s="294">
        <v>1829.76</v>
      </c>
      <c r="D2245" s="292"/>
      <c r="E2245" s="295" t="s">
        <v>2259</v>
      </c>
      <c r="F2245" s="380" t="s">
        <v>0</v>
      </c>
      <c r="G2245" s="46" t="s">
        <v>1198</v>
      </c>
      <c r="H2245" s="46" t="s">
        <v>1198</v>
      </c>
      <c r="I2245" s="46" t="s">
        <v>1198</v>
      </c>
      <c r="J2245" s="46" t="s">
        <v>1198</v>
      </c>
      <c r="K2245" s="46" t="s">
        <v>1198</v>
      </c>
      <c r="L2245" s="46" t="s">
        <v>1198</v>
      </c>
      <c r="M2245" s="49" t="s">
        <v>2425</v>
      </c>
      <c r="N2245" s="381"/>
      <c r="O2245" s="286">
        <f t="shared" si="281"/>
        <v>0</v>
      </c>
      <c r="P2245" s="47">
        <f>IFERROR(J2245/G2245*N2245,)</f>
        <v>0</v>
      </c>
      <c r="Q2245" s="47">
        <f t="shared" si="285"/>
        <v>0</v>
      </c>
      <c r="R2245" s="47">
        <f t="shared" si="285"/>
        <v>0</v>
      </c>
    </row>
    <row r="2246" spans="1:18" s="51" customFormat="1" ht="18.75" customHeight="1">
      <c r="A2246" s="400" t="s">
        <v>4443</v>
      </c>
      <c r="B2246" s="133"/>
      <c r="C2246" s="133"/>
      <c r="D2246" s="401"/>
      <c r="E2246" s="401"/>
      <c r="F2246" s="133"/>
      <c r="G2246" s="133"/>
      <c r="H2246" s="133"/>
      <c r="I2246" s="133"/>
      <c r="J2246" s="133"/>
      <c r="K2246" s="133"/>
      <c r="L2246" s="133"/>
      <c r="M2246" s="133"/>
      <c r="N2246" s="133"/>
      <c r="O2246" s="133"/>
      <c r="P2246" s="133"/>
      <c r="Q2246" s="133"/>
      <c r="R2246" s="300"/>
    </row>
    <row r="2247" spans="1:18" s="51" customFormat="1" ht="18.75" customHeight="1">
      <c r="A2247" s="370">
        <v>836696</v>
      </c>
      <c r="B2247" s="371" t="s">
        <v>4444</v>
      </c>
      <c r="C2247" s="14">
        <v>743.24</v>
      </c>
      <c r="D2247" s="35"/>
      <c r="E2247" s="35" t="s">
        <v>2259</v>
      </c>
      <c r="F2247" s="372" t="s">
        <v>0</v>
      </c>
      <c r="G2247" s="363">
        <v>60</v>
      </c>
      <c r="H2247" s="363">
        <v>60</v>
      </c>
      <c r="I2247" s="363">
        <v>1</v>
      </c>
      <c r="J2247" s="373">
        <v>20.09</v>
      </c>
      <c r="K2247" s="373">
        <v>18.420000000000002</v>
      </c>
      <c r="L2247" s="374">
        <v>0.03</v>
      </c>
      <c r="M2247" s="375">
        <v>6901800751014</v>
      </c>
      <c r="N2247" s="376"/>
      <c r="O2247" s="40">
        <f t="shared" ref="O2247:O2267" si="286">C2247*N2247</f>
        <v>0</v>
      </c>
      <c r="P2247" s="37">
        <f t="shared" ref="P2247:P2267" si="287">J2247/G2247*N2247</f>
        <v>0</v>
      </c>
      <c r="Q2247" s="37">
        <f t="shared" ref="Q2247:Q2267" si="288">K2247/G2247*N2247</f>
        <v>0</v>
      </c>
      <c r="R2247" s="42">
        <f t="shared" ref="R2247:R2267" si="289">L2247/G2247*N2247</f>
        <v>0</v>
      </c>
    </row>
    <row r="2248" spans="1:18" ht="18.75" customHeight="1">
      <c r="A2248" s="119">
        <v>836704</v>
      </c>
      <c r="B2248" s="6" t="s">
        <v>4445</v>
      </c>
      <c r="C2248" s="13">
        <v>743.24</v>
      </c>
      <c r="D2248" s="11"/>
      <c r="E2248" s="11" t="s">
        <v>2259</v>
      </c>
      <c r="F2248" s="210" t="s">
        <v>0</v>
      </c>
      <c r="G2248" s="116">
        <v>60</v>
      </c>
      <c r="H2248" s="116">
        <v>60</v>
      </c>
      <c r="I2248" s="116">
        <v>1</v>
      </c>
      <c r="J2248" s="121">
        <v>20.09</v>
      </c>
      <c r="K2248" s="121">
        <v>18.420000000000002</v>
      </c>
      <c r="L2248" s="122">
        <v>0.03</v>
      </c>
      <c r="M2248" s="123">
        <v>6901800751090</v>
      </c>
      <c r="N2248" s="173"/>
      <c r="O2248" s="41">
        <f t="shared" si="286"/>
        <v>0</v>
      </c>
      <c r="P2248" s="47">
        <f t="shared" si="287"/>
        <v>0</v>
      </c>
      <c r="Q2248" s="47">
        <f t="shared" si="288"/>
        <v>0</v>
      </c>
      <c r="R2248" s="3">
        <f t="shared" si="289"/>
        <v>0</v>
      </c>
    </row>
    <row r="2249" spans="1:18" s="54" customFormat="1" ht="18.75" customHeight="1">
      <c r="A2249" s="119">
        <v>836712</v>
      </c>
      <c r="B2249" s="6" t="s">
        <v>4446</v>
      </c>
      <c r="C2249" s="13">
        <v>828.06</v>
      </c>
      <c r="D2249" s="11"/>
      <c r="E2249" s="11" t="s">
        <v>2259</v>
      </c>
      <c r="F2249" s="210" t="s">
        <v>0</v>
      </c>
      <c r="G2249" s="116">
        <v>60</v>
      </c>
      <c r="H2249" s="116">
        <v>60</v>
      </c>
      <c r="I2249" s="116">
        <v>1</v>
      </c>
      <c r="J2249" s="121">
        <v>20.09</v>
      </c>
      <c r="K2249" s="121">
        <v>18.420000000000002</v>
      </c>
      <c r="L2249" s="122">
        <v>0.03</v>
      </c>
      <c r="M2249" s="123">
        <v>6901800751175</v>
      </c>
      <c r="N2249" s="173"/>
      <c r="O2249" s="41">
        <f t="shared" si="286"/>
        <v>0</v>
      </c>
      <c r="P2249" s="47">
        <f t="shared" si="287"/>
        <v>0</v>
      </c>
      <c r="Q2249" s="47">
        <f t="shared" si="288"/>
        <v>0</v>
      </c>
      <c r="R2249" s="3">
        <f t="shared" si="289"/>
        <v>0</v>
      </c>
    </row>
    <row r="2250" spans="1:18" s="54" customFormat="1" ht="22.5" customHeight="1">
      <c r="A2250" s="119">
        <v>836720</v>
      </c>
      <c r="B2250" s="6" t="s">
        <v>4447</v>
      </c>
      <c r="C2250" s="13">
        <v>970.65</v>
      </c>
      <c r="D2250" s="11"/>
      <c r="E2250" s="11" t="s">
        <v>2259</v>
      </c>
      <c r="F2250" s="210" t="s">
        <v>0</v>
      </c>
      <c r="G2250" s="116">
        <v>60</v>
      </c>
      <c r="H2250" s="116">
        <v>60</v>
      </c>
      <c r="I2250" s="116">
        <v>1</v>
      </c>
      <c r="J2250" s="121">
        <v>20.09</v>
      </c>
      <c r="K2250" s="121">
        <v>18.420000000000002</v>
      </c>
      <c r="L2250" s="122">
        <v>0.03</v>
      </c>
      <c r="M2250" s="123">
        <v>6901800751250</v>
      </c>
      <c r="N2250" s="173"/>
      <c r="O2250" s="41">
        <f t="shared" si="286"/>
        <v>0</v>
      </c>
      <c r="P2250" s="47">
        <f t="shared" si="287"/>
        <v>0</v>
      </c>
      <c r="Q2250" s="47">
        <f t="shared" si="288"/>
        <v>0</v>
      </c>
      <c r="R2250" s="3">
        <f t="shared" si="289"/>
        <v>0</v>
      </c>
    </row>
    <row r="2251" spans="1:18" s="54" customFormat="1" ht="21" customHeight="1">
      <c r="A2251" s="119">
        <v>836904</v>
      </c>
      <c r="B2251" s="6" t="s">
        <v>4448</v>
      </c>
      <c r="C2251" s="13">
        <v>970.65</v>
      </c>
      <c r="D2251" s="11"/>
      <c r="E2251" s="11" t="s">
        <v>2259</v>
      </c>
      <c r="F2251" s="210" t="s">
        <v>0</v>
      </c>
      <c r="G2251" s="116">
        <v>60</v>
      </c>
      <c r="H2251" s="116">
        <v>60</v>
      </c>
      <c r="I2251" s="116">
        <v>1</v>
      </c>
      <c r="J2251" s="121">
        <v>20.39</v>
      </c>
      <c r="K2251" s="121">
        <v>18.72</v>
      </c>
      <c r="L2251" s="122">
        <v>0.03</v>
      </c>
      <c r="M2251" s="123">
        <v>6901800753094</v>
      </c>
      <c r="N2251" s="173"/>
      <c r="O2251" s="41">
        <f t="shared" si="286"/>
        <v>0</v>
      </c>
      <c r="P2251" s="47">
        <f t="shared" si="287"/>
        <v>0</v>
      </c>
      <c r="Q2251" s="47">
        <f t="shared" si="288"/>
        <v>0</v>
      </c>
      <c r="R2251" s="3">
        <f t="shared" si="289"/>
        <v>0</v>
      </c>
    </row>
    <row r="2252" spans="1:18" s="54" customFormat="1" ht="18.75" customHeight="1">
      <c r="A2252" s="119">
        <v>836851</v>
      </c>
      <c r="B2252" s="6" t="s">
        <v>4449</v>
      </c>
      <c r="C2252" s="13">
        <v>1317.42</v>
      </c>
      <c r="D2252" s="11"/>
      <c r="E2252" s="11" t="s">
        <v>2259</v>
      </c>
      <c r="F2252" s="210" t="s">
        <v>0</v>
      </c>
      <c r="G2252" s="116">
        <v>32</v>
      </c>
      <c r="H2252" s="116">
        <v>32</v>
      </c>
      <c r="I2252" s="116">
        <v>1</v>
      </c>
      <c r="J2252" s="121">
        <v>14.66</v>
      </c>
      <c r="K2252" s="121">
        <v>13.7</v>
      </c>
      <c r="L2252" s="122">
        <v>0.02</v>
      </c>
      <c r="M2252" s="123">
        <v>6901800752561</v>
      </c>
      <c r="N2252" s="173"/>
      <c r="O2252" s="41">
        <f t="shared" si="286"/>
        <v>0</v>
      </c>
      <c r="P2252" s="47">
        <f t="shared" si="287"/>
        <v>0</v>
      </c>
      <c r="Q2252" s="47">
        <f t="shared" si="288"/>
        <v>0</v>
      </c>
      <c r="R2252" s="3">
        <f t="shared" si="289"/>
        <v>0</v>
      </c>
    </row>
    <row r="2253" spans="1:18" s="54" customFormat="1" ht="18.75" customHeight="1">
      <c r="A2253" s="119">
        <v>836852</v>
      </c>
      <c r="B2253" s="6" t="s">
        <v>4450</v>
      </c>
      <c r="C2253" s="13">
        <v>1606.49</v>
      </c>
      <c r="D2253" s="11"/>
      <c r="E2253" s="11" t="s">
        <v>2259</v>
      </c>
      <c r="F2253" s="210" t="s">
        <v>0</v>
      </c>
      <c r="G2253" s="116">
        <v>32</v>
      </c>
      <c r="H2253" s="116">
        <v>32</v>
      </c>
      <c r="I2253" s="116">
        <v>1</v>
      </c>
      <c r="J2253" s="121">
        <v>14.66</v>
      </c>
      <c r="K2253" s="121">
        <v>13.7</v>
      </c>
      <c r="L2253" s="122">
        <v>0.02</v>
      </c>
      <c r="M2253" s="123">
        <v>6901800752578</v>
      </c>
      <c r="N2253" s="173"/>
      <c r="O2253" s="41">
        <f t="shared" si="286"/>
        <v>0</v>
      </c>
      <c r="P2253" s="47">
        <f t="shared" si="287"/>
        <v>0</v>
      </c>
      <c r="Q2253" s="47">
        <f t="shared" si="288"/>
        <v>0</v>
      </c>
      <c r="R2253" s="3">
        <f t="shared" si="289"/>
        <v>0</v>
      </c>
    </row>
    <row r="2254" spans="1:18" s="54" customFormat="1" ht="18.75" customHeight="1">
      <c r="A2254" s="119">
        <v>836780</v>
      </c>
      <c r="B2254" s="6" t="s">
        <v>4451</v>
      </c>
      <c r="C2254" s="13">
        <v>2484.73</v>
      </c>
      <c r="D2254" s="11"/>
      <c r="E2254" s="11" t="s">
        <v>2259</v>
      </c>
      <c r="F2254" s="210" t="s">
        <v>0</v>
      </c>
      <c r="G2254" s="116">
        <v>16</v>
      </c>
      <c r="H2254" s="116">
        <v>16</v>
      </c>
      <c r="I2254" s="116">
        <v>1</v>
      </c>
      <c r="J2254" s="121">
        <v>15.94</v>
      </c>
      <c r="K2254" s="121">
        <v>14.72</v>
      </c>
      <c r="L2254" s="122">
        <v>0.03</v>
      </c>
      <c r="M2254" s="123">
        <v>6901800751854</v>
      </c>
      <c r="N2254" s="173"/>
      <c r="O2254" s="41">
        <f t="shared" si="286"/>
        <v>0</v>
      </c>
      <c r="P2254" s="47">
        <f t="shared" si="287"/>
        <v>0</v>
      </c>
      <c r="Q2254" s="47">
        <f t="shared" si="288"/>
        <v>0</v>
      </c>
      <c r="R2254" s="3">
        <f t="shared" si="289"/>
        <v>0</v>
      </c>
    </row>
    <row r="2255" spans="1:18" s="54" customFormat="1" ht="20.25" customHeight="1">
      <c r="A2255" s="119">
        <v>836788</v>
      </c>
      <c r="B2255" s="6" t="s">
        <v>4452</v>
      </c>
      <c r="C2255" s="13">
        <v>2916.24</v>
      </c>
      <c r="D2255" s="11"/>
      <c r="E2255" s="11" t="s">
        <v>2259</v>
      </c>
      <c r="F2255" s="210" t="s">
        <v>0</v>
      </c>
      <c r="G2255" s="116">
        <v>16</v>
      </c>
      <c r="H2255" s="116">
        <v>16</v>
      </c>
      <c r="I2255" s="116">
        <v>1</v>
      </c>
      <c r="J2255" s="121">
        <v>15.94</v>
      </c>
      <c r="K2255" s="121">
        <v>14.72</v>
      </c>
      <c r="L2255" s="122">
        <v>0.03</v>
      </c>
      <c r="M2255" s="123">
        <v>6901800751939</v>
      </c>
      <c r="N2255" s="173"/>
      <c r="O2255" s="41">
        <f t="shared" si="286"/>
        <v>0</v>
      </c>
      <c r="P2255" s="47">
        <f t="shared" si="287"/>
        <v>0</v>
      </c>
      <c r="Q2255" s="47">
        <f t="shared" si="288"/>
        <v>0</v>
      </c>
      <c r="R2255" s="3">
        <f t="shared" si="289"/>
        <v>0</v>
      </c>
    </row>
    <row r="2256" spans="1:18" s="54" customFormat="1" ht="18.75" customHeight="1">
      <c r="A2256" s="119">
        <v>836796</v>
      </c>
      <c r="B2256" s="6" t="s">
        <v>4453</v>
      </c>
      <c r="C2256" s="13">
        <v>3381.1</v>
      </c>
      <c r="D2256" s="11"/>
      <c r="E2256" s="11" t="s">
        <v>2259</v>
      </c>
      <c r="F2256" s="210" t="s">
        <v>0</v>
      </c>
      <c r="G2256" s="116">
        <v>16</v>
      </c>
      <c r="H2256" s="116">
        <v>16</v>
      </c>
      <c r="I2256" s="116">
        <v>1</v>
      </c>
      <c r="J2256" s="121">
        <v>16.100000000000001</v>
      </c>
      <c r="K2256" s="121">
        <v>14.88</v>
      </c>
      <c r="L2256" s="122">
        <v>0.03</v>
      </c>
      <c r="M2256" s="123">
        <v>6901800752011</v>
      </c>
      <c r="N2256" s="173"/>
      <c r="O2256" s="41">
        <f t="shared" si="286"/>
        <v>0</v>
      </c>
      <c r="P2256" s="47">
        <f t="shared" si="287"/>
        <v>0</v>
      </c>
      <c r="Q2256" s="47">
        <f t="shared" si="288"/>
        <v>0</v>
      </c>
      <c r="R2256" s="3">
        <f t="shared" si="289"/>
        <v>0</v>
      </c>
    </row>
    <row r="2257" spans="1:18" s="54" customFormat="1" ht="18.75" customHeight="1">
      <c r="A2257" s="119">
        <v>836816</v>
      </c>
      <c r="B2257" s="6" t="s">
        <v>4454</v>
      </c>
      <c r="C2257" s="13">
        <v>4832.17</v>
      </c>
      <c r="D2257" s="11"/>
      <c r="E2257" s="11" t="s">
        <v>2259</v>
      </c>
      <c r="F2257" s="210" t="s">
        <v>0</v>
      </c>
      <c r="G2257" s="116">
        <v>12</v>
      </c>
      <c r="H2257" s="116">
        <v>12</v>
      </c>
      <c r="I2257" s="116">
        <v>1</v>
      </c>
      <c r="J2257" s="121">
        <v>17.920000000000002</v>
      </c>
      <c r="K2257" s="121">
        <v>16.8</v>
      </c>
      <c r="L2257" s="122">
        <v>0.02</v>
      </c>
      <c r="M2257" s="123">
        <v>6901800752219</v>
      </c>
      <c r="N2257" s="173"/>
      <c r="O2257" s="41">
        <f t="shared" si="286"/>
        <v>0</v>
      </c>
      <c r="P2257" s="47">
        <f t="shared" si="287"/>
        <v>0</v>
      </c>
      <c r="Q2257" s="47">
        <f t="shared" si="288"/>
        <v>0</v>
      </c>
      <c r="R2257" s="3">
        <f t="shared" si="289"/>
        <v>0</v>
      </c>
    </row>
    <row r="2258" spans="1:18" s="54" customFormat="1" ht="18.75" customHeight="1">
      <c r="A2258" s="119">
        <v>836824</v>
      </c>
      <c r="B2258" s="6" t="s">
        <v>4455</v>
      </c>
      <c r="C2258" s="13">
        <v>4957.4399999999996</v>
      </c>
      <c r="D2258" s="11"/>
      <c r="E2258" s="11" t="s">
        <v>2259</v>
      </c>
      <c r="F2258" s="210" t="s">
        <v>0</v>
      </c>
      <c r="G2258" s="116">
        <v>12</v>
      </c>
      <c r="H2258" s="116">
        <v>12</v>
      </c>
      <c r="I2258" s="116">
        <v>1</v>
      </c>
      <c r="J2258" s="121">
        <v>17.920000000000002</v>
      </c>
      <c r="K2258" s="121">
        <v>16.8</v>
      </c>
      <c r="L2258" s="122">
        <v>0.02</v>
      </c>
      <c r="M2258" s="123">
        <v>6901800752295</v>
      </c>
      <c r="N2258" s="173"/>
      <c r="O2258" s="41">
        <f t="shared" si="286"/>
        <v>0</v>
      </c>
      <c r="P2258" s="47">
        <f t="shared" si="287"/>
        <v>0</v>
      </c>
      <c r="Q2258" s="47">
        <f t="shared" si="288"/>
        <v>0</v>
      </c>
      <c r="R2258" s="3">
        <f t="shared" si="289"/>
        <v>0</v>
      </c>
    </row>
    <row r="2259" spans="1:18" s="54" customFormat="1" ht="18.75" customHeight="1">
      <c r="A2259" s="119">
        <v>836511</v>
      </c>
      <c r="B2259" s="6" t="s">
        <v>4456</v>
      </c>
      <c r="C2259" s="13">
        <v>8987.91</v>
      </c>
      <c r="D2259" s="11"/>
      <c r="E2259" s="11" t="s">
        <v>2259</v>
      </c>
      <c r="F2259" s="210" t="s">
        <v>0</v>
      </c>
      <c r="G2259" s="116">
        <v>2</v>
      </c>
      <c r="H2259" s="116">
        <v>2</v>
      </c>
      <c r="I2259" s="116">
        <v>1</v>
      </c>
      <c r="J2259" s="121">
        <v>7.29</v>
      </c>
      <c r="K2259" s="121">
        <v>6.18</v>
      </c>
      <c r="L2259" s="122">
        <v>0.02</v>
      </c>
      <c r="M2259" s="123">
        <v>6901800749165</v>
      </c>
      <c r="N2259" s="173"/>
      <c r="O2259" s="41">
        <f t="shared" si="286"/>
        <v>0</v>
      </c>
      <c r="P2259" s="47">
        <f t="shared" si="287"/>
        <v>0</v>
      </c>
      <c r="Q2259" s="47">
        <f t="shared" si="288"/>
        <v>0</v>
      </c>
      <c r="R2259" s="3">
        <f t="shared" si="289"/>
        <v>0</v>
      </c>
    </row>
    <row r="2260" spans="1:18" s="54" customFormat="1" ht="18.75" customHeight="1">
      <c r="A2260" s="119">
        <v>836515</v>
      </c>
      <c r="B2260" s="6" t="s">
        <v>4457</v>
      </c>
      <c r="C2260" s="13">
        <v>13055.64</v>
      </c>
      <c r="D2260" s="11"/>
      <c r="E2260" s="11" t="s">
        <v>2259</v>
      </c>
      <c r="F2260" s="210" t="s">
        <v>0</v>
      </c>
      <c r="G2260" s="116">
        <v>2</v>
      </c>
      <c r="H2260" s="116">
        <v>2</v>
      </c>
      <c r="I2260" s="116">
        <v>1</v>
      </c>
      <c r="J2260" s="121">
        <v>7.29</v>
      </c>
      <c r="K2260" s="121">
        <v>6.18</v>
      </c>
      <c r="L2260" s="122">
        <v>0.02</v>
      </c>
      <c r="M2260" s="123">
        <v>6901800749202</v>
      </c>
      <c r="N2260" s="173"/>
      <c r="O2260" s="41">
        <f t="shared" si="286"/>
        <v>0</v>
      </c>
      <c r="P2260" s="47">
        <f t="shared" si="287"/>
        <v>0</v>
      </c>
      <c r="Q2260" s="47">
        <f t="shared" si="288"/>
        <v>0</v>
      </c>
      <c r="R2260" s="3">
        <f t="shared" si="289"/>
        <v>0</v>
      </c>
    </row>
    <row r="2261" spans="1:18" s="54" customFormat="1" ht="18.75" customHeight="1">
      <c r="A2261" s="119">
        <v>836519</v>
      </c>
      <c r="B2261" s="6" t="s">
        <v>4458</v>
      </c>
      <c r="C2261" s="13">
        <v>17326.169999999998</v>
      </c>
      <c r="D2261" s="11"/>
      <c r="E2261" s="11" t="s">
        <v>2259</v>
      </c>
      <c r="F2261" s="210" t="s">
        <v>0</v>
      </c>
      <c r="G2261" s="116">
        <v>2</v>
      </c>
      <c r="H2261" s="116">
        <v>2</v>
      </c>
      <c r="I2261" s="116">
        <v>1</v>
      </c>
      <c r="J2261" s="121">
        <v>7.29</v>
      </c>
      <c r="K2261" s="121">
        <v>6.18</v>
      </c>
      <c r="L2261" s="122">
        <v>0.02</v>
      </c>
      <c r="M2261" s="123">
        <v>6901800749240</v>
      </c>
      <c r="N2261" s="173"/>
      <c r="O2261" s="41">
        <f t="shared" si="286"/>
        <v>0</v>
      </c>
      <c r="P2261" s="47">
        <f t="shared" si="287"/>
        <v>0</v>
      </c>
      <c r="Q2261" s="47">
        <f t="shared" si="288"/>
        <v>0</v>
      </c>
      <c r="R2261" s="3">
        <f t="shared" si="289"/>
        <v>0</v>
      </c>
    </row>
    <row r="2262" spans="1:18" s="54" customFormat="1" ht="18.75" customHeight="1">
      <c r="A2262" s="119">
        <v>836523</v>
      </c>
      <c r="B2262" s="6" t="s">
        <v>4459</v>
      </c>
      <c r="C2262" s="13">
        <v>19636.79</v>
      </c>
      <c r="D2262" s="11"/>
      <c r="E2262" s="11" t="s">
        <v>2259</v>
      </c>
      <c r="F2262" s="210" t="s">
        <v>0</v>
      </c>
      <c r="G2262" s="116">
        <v>2</v>
      </c>
      <c r="H2262" s="116">
        <v>2</v>
      </c>
      <c r="I2262" s="116">
        <v>1</v>
      </c>
      <c r="J2262" s="121">
        <v>7.29</v>
      </c>
      <c r="K2262" s="121">
        <v>6.18</v>
      </c>
      <c r="L2262" s="122">
        <v>0.02</v>
      </c>
      <c r="M2262" s="123">
        <v>6901800749288</v>
      </c>
      <c r="N2262" s="173"/>
      <c r="O2262" s="41">
        <f t="shared" si="286"/>
        <v>0</v>
      </c>
      <c r="P2262" s="47">
        <f t="shared" si="287"/>
        <v>0</v>
      </c>
      <c r="Q2262" s="47">
        <f t="shared" si="288"/>
        <v>0</v>
      </c>
      <c r="R2262" s="3">
        <f t="shared" si="289"/>
        <v>0</v>
      </c>
    </row>
    <row r="2263" spans="1:18" s="54" customFormat="1" ht="18.75" customHeight="1">
      <c r="A2263" s="119">
        <v>836542</v>
      </c>
      <c r="B2263" s="6" t="s">
        <v>4460</v>
      </c>
      <c r="C2263" s="13">
        <v>22406.080000000002</v>
      </c>
      <c r="D2263" s="11"/>
      <c r="E2263" s="11" t="s">
        <v>2259</v>
      </c>
      <c r="F2263" s="210" t="s">
        <v>0</v>
      </c>
      <c r="G2263" s="116">
        <v>2</v>
      </c>
      <c r="H2263" s="116">
        <v>2</v>
      </c>
      <c r="I2263" s="116">
        <v>1</v>
      </c>
      <c r="J2263" s="121">
        <v>14.58</v>
      </c>
      <c r="K2263" s="121">
        <v>13.4</v>
      </c>
      <c r="L2263" s="122">
        <v>0.03</v>
      </c>
      <c r="M2263" s="123">
        <v>6901800749479</v>
      </c>
      <c r="N2263" s="173"/>
      <c r="O2263" s="41">
        <f t="shared" si="286"/>
        <v>0</v>
      </c>
      <c r="P2263" s="47">
        <f t="shared" si="287"/>
        <v>0</v>
      </c>
      <c r="Q2263" s="47">
        <f t="shared" si="288"/>
        <v>0</v>
      </c>
      <c r="R2263" s="3">
        <f t="shared" si="289"/>
        <v>0</v>
      </c>
    </row>
    <row r="2264" spans="1:18" s="54" customFormat="1" ht="18.75" customHeight="1">
      <c r="A2264" s="119">
        <v>836545</v>
      </c>
      <c r="B2264" s="6" t="s">
        <v>4461</v>
      </c>
      <c r="C2264" s="13">
        <v>34683.29</v>
      </c>
      <c r="D2264" s="11"/>
      <c r="E2264" s="11" t="s">
        <v>2259</v>
      </c>
      <c r="F2264" s="210" t="s">
        <v>0</v>
      </c>
      <c r="G2264" s="116">
        <v>2</v>
      </c>
      <c r="H2264" s="116">
        <v>2</v>
      </c>
      <c r="I2264" s="116">
        <v>1</v>
      </c>
      <c r="J2264" s="121">
        <v>14.58</v>
      </c>
      <c r="K2264" s="121">
        <v>13.4</v>
      </c>
      <c r="L2264" s="122">
        <v>0.03</v>
      </c>
      <c r="M2264" s="123">
        <v>6901800749509</v>
      </c>
      <c r="N2264" s="173"/>
      <c r="O2264" s="41">
        <f t="shared" si="286"/>
        <v>0</v>
      </c>
      <c r="P2264" s="47">
        <f t="shared" si="287"/>
        <v>0</v>
      </c>
      <c r="Q2264" s="47">
        <f t="shared" si="288"/>
        <v>0</v>
      </c>
      <c r="R2264" s="3">
        <f t="shared" si="289"/>
        <v>0</v>
      </c>
    </row>
    <row r="2265" spans="1:18" s="54" customFormat="1" ht="18.75" customHeight="1">
      <c r="A2265" s="119">
        <v>836548</v>
      </c>
      <c r="B2265" s="6" t="s">
        <v>4462</v>
      </c>
      <c r="C2265" s="13">
        <v>36414.46</v>
      </c>
      <c r="D2265" s="11"/>
      <c r="E2265" s="11" t="s">
        <v>2259</v>
      </c>
      <c r="F2265" s="210" t="s">
        <v>0</v>
      </c>
      <c r="G2265" s="116">
        <v>2</v>
      </c>
      <c r="H2265" s="116">
        <v>2</v>
      </c>
      <c r="I2265" s="116">
        <v>1</v>
      </c>
      <c r="J2265" s="121">
        <v>14.58</v>
      </c>
      <c r="K2265" s="121">
        <v>13.4</v>
      </c>
      <c r="L2265" s="122">
        <v>0.03</v>
      </c>
      <c r="M2265" s="123">
        <v>6901800749530</v>
      </c>
      <c r="N2265" s="173"/>
      <c r="O2265" s="41">
        <f t="shared" si="286"/>
        <v>0</v>
      </c>
      <c r="P2265" s="47">
        <f t="shared" si="287"/>
        <v>0</v>
      </c>
      <c r="Q2265" s="47">
        <f t="shared" si="288"/>
        <v>0</v>
      </c>
      <c r="R2265" s="3">
        <f t="shared" si="289"/>
        <v>0</v>
      </c>
    </row>
    <row r="2266" spans="1:18" s="54" customFormat="1" ht="18.75" customHeight="1">
      <c r="A2266" s="119">
        <v>836560</v>
      </c>
      <c r="B2266" s="6" t="s">
        <v>4463</v>
      </c>
      <c r="C2266" s="13">
        <v>47284.69</v>
      </c>
      <c r="D2266" s="11"/>
      <c r="E2266" s="11" t="s">
        <v>2259</v>
      </c>
      <c r="F2266" s="210" t="s">
        <v>0</v>
      </c>
      <c r="G2266" s="116">
        <v>2</v>
      </c>
      <c r="H2266" s="116">
        <v>2</v>
      </c>
      <c r="I2266" s="116">
        <v>1</v>
      </c>
      <c r="J2266" s="121">
        <v>14.58</v>
      </c>
      <c r="K2266" s="121">
        <v>13.4</v>
      </c>
      <c r="L2266" s="122">
        <v>0.03</v>
      </c>
      <c r="M2266" s="123">
        <v>6901800749653</v>
      </c>
      <c r="N2266" s="173"/>
      <c r="O2266" s="41">
        <f t="shared" si="286"/>
        <v>0</v>
      </c>
      <c r="P2266" s="47">
        <f t="shared" si="287"/>
        <v>0</v>
      </c>
      <c r="Q2266" s="47">
        <f t="shared" si="288"/>
        <v>0</v>
      </c>
      <c r="R2266" s="3">
        <f t="shared" si="289"/>
        <v>0</v>
      </c>
    </row>
    <row r="2267" spans="1:18" s="54" customFormat="1" ht="18.75" customHeight="1">
      <c r="A2267" s="119">
        <v>836563</v>
      </c>
      <c r="B2267" s="6" t="s">
        <v>4464</v>
      </c>
      <c r="C2267" s="13">
        <v>61055.78</v>
      </c>
      <c r="D2267" s="11"/>
      <c r="E2267" s="11" t="s">
        <v>2259</v>
      </c>
      <c r="F2267" s="210" t="s">
        <v>0</v>
      </c>
      <c r="G2267" s="116">
        <v>2</v>
      </c>
      <c r="H2267" s="116">
        <v>2</v>
      </c>
      <c r="I2267" s="116">
        <v>1</v>
      </c>
      <c r="J2267" s="121">
        <v>22.26</v>
      </c>
      <c r="K2267" s="121">
        <v>20.8</v>
      </c>
      <c r="L2267" s="122">
        <v>0.03</v>
      </c>
      <c r="M2267" s="123">
        <v>6901800749684</v>
      </c>
      <c r="N2267" s="173"/>
      <c r="O2267" s="41">
        <f t="shared" si="286"/>
        <v>0</v>
      </c>
      <c r="P2267" s="47">
        <f t="shared" si="287"/>
        <v>0</v>
      </c>
      <c r="Q2267" s="47">
        <f t="shared" si="288"/>
        <v>0</v>
      </c>
      <c r="R2267" s="3">
        <f t="shared" si="289"/>
        <v>0</v>
      </c>
    </row>
    <row r="2268" spans="1:18" s="54" customFormat="1" ht="18.75" customHeight="1">
      <c r="A2268" s="378">
        <v>836765</v>
      </c>
      <c r="B2268" s="379" t="s">
        <v>4465</v>
      </c>
      <c r="C2268" s="294">
        <v>7125.12</v>
      </c>
      <c r="D2268" s="292"/>
      <c r="E2268" s="295" t="s">
        <v>2259</v>
      </c>
      <c r="F2268" s="380" t="s">
        <v>0</v>
      </c>
      <c r="G2268" s="46" t="s">
        <v>1198</v>
      </c>
      <c r="H2268" s="46" t="s">
        <v>1198</v>
      </c>
      <c r="I2268" s="46" t="s">
        <v>1198</v>
      </c>
      <c r="J2268" s="46" t="s">
        <v>1198</v>
      </c>
      <c r="K2268" s="46" t="s">
        <v>1198</v>
      </c>
      <c r="L2268" s="46" t="s">
        <v>1198</v>
      </c>
      <c r="M2268" s="49" t="s">
        <v>2425</v>
      </c>
      <c r="N2268" s="381"/>
      <c r="O2268" s="286"/>
      <c r="P2268" s="282"/>
      <c r="Q2268" s="282"/>
      <c r="R2268" s="287"/>
    </row>
    <row r="2269" spans="1:18" s="54" customFormat="1" ht="18.75" customHeight="1">
      <c r="A2269" s="400" t="s">
        <v>4466</v>
      </c>
      <c r="B2269" s="133"/>
      <c r="C2269" s="133"/>
      <c r="D2269" s="401"/>
      <c r="E2269" s="401"/>
      <c r="F2269" s="133"/>
      <c r="G2269" s="133"/>
      <c r="H2269" s="133"/>
      <c r="I2269" s="133"/>
      <c r="J2269" s="133"/>
      <c r="K2269" s="133"/>
      <c r="L2269" s="133"/>
      <c r="M2269" s="133"/>
      <c r="N2269" s="133"/>
      <c r="O2269" s="133"/>
      <c r="P2269" s="133"/>
      <c r="Q2269" s="133"/>
      <c r="R2269" s="300"/>
    </row>
    <row r="2270" spans="1:18" s="54" customFormat="1" ht="18.75" customHeight="1">
      <c r="A2270" s="370">
        <v>247187</v>
      </c>
      <c r="B2270" s="371" t="s">
        <v>316</v>
      </c>
      <c r="C2270" s="14">
        <v>659.39</v>
      </c>
      <c r="D2270" s="35"/>
      <c r="E2270" s="35" t="s">
        <v>2259</v>
      </c>
      <c r="F2270" s="372" t="s">
        <v>0</v>
      </c>
      <c r="G2270" s="363">
        <v>75</v>
      </c>
      <c r="H2270" s="363">
        <v>1</v>
      </c>
      <c r="I2270" s="363">
        <v>1</v>
      </c>
      <c r="J2270" s="373">
        <v>15.76</v>
      </c>
      <c r="K2270" s="373">
        <v>14.25</v>
      </c>
      <c r="L2270" s="374">
        <v>0.02</v>
      </c>
      <c r="M2270" s="375">
        <v>6940092474324</v>
      </c>
      <c r="N2270" s="376"/>
      <c r="O2270" s="40">
        <f t="shared" ref="O2270:O2291" si="290">C2270*N2270</f>
        <v>0</v>
      </c>
      <c r="P2270" s="37">
        <f t="shared" ref="P2270:P2291" si="291">J2270/G2270*N2270</f>
        <v>0</v>
      </c>
      <c r="Q2270" s="37">
        <f t="shared" ref="Q2270:Q2291" si="292">K2270/G2270*N2270</f>
        <v>0</v>
      </c>
      <c r="R2270" s="42">
        <f t="shared" ref="R2270:R2291" si="293">L2270/G2270*N2270</f>
        <v>0</v>
      </c>
    </row>
    <row r="2271" spans="1:18" s="54" customFormat="1" ht="18.75" customHeight="1">
      <c r="A2271" s="132">
        <v>247341</v>
      </c>
      <c r="B2271" s="6" t="s">
        <v>1672</v>
      </c>
      <c r="C2271" s="13">
        <v>659.39</v>
      </c>
      <c r="D2271" s="11"/>
      <c r="E2271" s="11" t="s">
        <v>2259</v>
      </c>
      <c r="F2271" s="210" t="s">
        <v>0</v>
      </c>
      <c r="G2271" s="116">
        <v>75</v>
      </c>
      <c r="H2271" s="116">
        <v>1</v>
      </c>
      <c r="I2271" s="116">
        <v>1</v>
      </c>
      <c r="J2271" s="121">
        <v>15.76</v>
      </c>
      <c r="K2271" s="121">
        <v>14.25</v>
      </c>
      <c r="L2271" s="122">
        <v>0.02</v>
      </c>
      <c r="M2271" s="123">
        <v>6941339533873</v>
      </c>
      <c r="N2271" s="173"/>
      <c r="O2271" s="41">
        <f t="shared" si="290"/>
        <v>0</v>
      </c>
      <c r="P2271" s="47">
        <f t="shared" si="291"/>
        <v>0</v>
      </c>
      <c r="Q2271" s="47">
        <f t="shared" si="292"/>
        <v>0</v>
      </c>
      <c r="R2271" s="3">
        <f t="shared" si="293"/>
        <v>0</v>
      </c>
    </row>
    <row r="2272" spans="1:18" s="54" customFormat="1" ht="18.75" customHeight="1">
      <c r="A2272" s="119">
        <v>247255</v>
      </c>
      <c r="B2272" s="6" t="s">
        <v>317</v>
      </c>
      <c r="C2272" s="13">
        <v>659.53</v>
      </c>
      <c r="D2272" s="11"/>
      <c r="E2272" s="11" t="s">
        <v>2259</v>
      </c>
      <c r="F2272" s="210" t="s">
        <v>0</v>
      </c>
      <c r="G2272" s="116">
        <v>75</v>
      </c>
      <c r="H2272" s="116">
        <v>1</v>
      </c>
      <c r="I2272" s="116">
        <v>1</v>
      </c>
      <c r="J2272" s="121">
        <v>15.76</v>
      </c>
      <c r="K2272" s="121">
        <v>14.25</v>
      </c>
      <c r="L2272" s="122">
        <v>0.02</v>
      </c>
      <c r="M2272" s="123">
        <v>6940092474584</v>
      </c>
      <c r="N2272" s="173"/>
      <c r="O2272" s="41">
        <f t="shared" si="290"/>
        <v>0</v>
      </c>
      <c r="P2272" s="47">
        <f t="shared" si="291"/>
        <v>0</v>
      </c>
      <c r="Q2272" s="47">
        <f t="shared" si="292"/>
        <v>0</v>
      </c>
      <c r="R2272" s="3">
        <f t="shared" si="293"/>
        <v>0</v>
      </c>
    </row>
    <row r="2273" spans="1:18" s="54" customFormat="1" ht="18.75" customHeight="1">
      <c r="A2273" s="132">
        <v>247440</v>
      </c>
      <c r="B2273" s="6" t="s">
        <v>1673</v>
      </c>
      <c r="C2273" s="13">
        <v>659.53</v>
      </c>
      <c r="D2273" s="11"/>
      <c r="E2273" s="11" t="s">
        <v>2259</v>
      </c>
      <c r="F2273" s="210" t="s">
        <v>0</v>
      </c>
      <c r="G2273" s="116">
        <v>75</v>
      </c>
      <c r="H2273" s="116">
        <v>1</v>
      </c>
      <c r="I2273" s="116">
        <v>1</v>
      </c>
      <c r="J2273" s="121">
        <v>15.76</v>
      </c>
      <c r="K2273" s="121">
        <v>14.25</v>
      </c>
      <c r="L2273" s="122">
        <v>0.02</v>
      </c>
      <c r="M2273" s="123">
        <v>6940092475321</v>
      </c>
      <c r="N2273" s="173"/>
      <c r="O2273" s="41">
        <f t="shared" si="290"/>
        <v>0</v>
      </c>
      <c r="P2273" s="47">
        <f t="shared" si="291"/>
        <v>0</v>
      </c>
      <c r="Q2273" s="47">
        <f t="shared" si="292"/>
        <v>0</v>
      </c>
      <c r="R2273" s="3">
        <f t="shared" si="293"/>
        <v>0</v>
      </c>
    </row>
    <row r="2274" spans="1:18" s="54" customFormat="1" ht="18.75" customHeight="1">
      <c r="A2274" s="119">
        <v>247079</v>
      </c>
      <c r="B2274" s="6" t="s">
        <v>1682</v>
      </c>
      <c r="C2274" s="13">
        <v>700.46</v>
      </c>
      <c r="D2274" s="11"/>
      <c r="E2274" s="11" t="s">
        <v>2259</v>
      </c>
      <c r="F2274" s="210" t="s">
        <v>0</v>
      </c>
      <c r="G2274" s="116">
        <v>75</v>
      </c>
      <c r="H2274" s="116">
        <v>1</v>
      </c>
      <c r="I2274" s="116">
        <v>1</v>
      </c>
      <c r="J2274" s="121">
        <v>15.76</v>
      </c>
      <c r="K2274" s="121">
        <v>14.25</v>
      </c>
      <c r="L2274" s="122">
        <v>0.02</v>
      </c>
      <c r="M2274" s="123">
        <v>6940092473693</v>
      </c>
      <c r="N2274" s="173"/>
      <c r="O2274" s="41">
        <f t="shared" si="290"/>
        <v>0</v>
      </c>
      <c r="P2274" s="47">
        <f t="shared" si="291"/>
        <v>0</v>
      </c>
      <c r="Q2274" s="47">
        <f t="shared" si="292"/>
        <v>0</v>
      </c>
      <c r="R2274" s="3">
        <f t="shared" si="293"/>
        <v>0</v>
      </c>
    </row>
    <row r="2275" spans="1:18" s="54" customFormat="1" ht="18.75" customHeight="1">
      <c r="A2275" s="119">
        <v>247226</v>
      </c>
      <c r="B2275" s="6" t="s">
        <v>1683</v>
      </c>
      <c r="C2275" s="13">
        <v>646.15</v>
      </c>
      <c r="D2275" s="11"/>
      <c r="E2275" s="11" t="s">
        <v>2259</v>
      </c>
      <c r="F2275" s="210" t="s">
        <v>0</v>
      </c>
      <c r="G2275" s="116">
        <v>75</v>
      </c>
      <c r="H2275" s="116">
        <v>1</v>
      </c>
      <c r="I2275" s="116">
        <v>1</v>
      </c>
      <c r="J2275" s="121">
        <v>15.76</v>
      </c>
      <c r="K2275" s="121">
        <v>14.25</v>
      </c>
      <c r="L2275" s="122">
        <v>0.02</v>
      </c>
      <c r="M2275" s="123">
        <v>6940092474461</v>
      </c>
      <c r="N2275" s="173"/>
      <c r="O2275" s="41">
        <f t="shared" si="290"/>
        <v>0</v>
      </c>
      <c r="P2275" s="47">
        <f t="shared" si="291"/>
        <v>0</v>
      </c>
      <c r="Q2275" s="47">
        <f t="shared" si="292"/>
        <v>0</v>
      </c>
      <c r="R2275" s="3">
        <f t="shared" si="293"/>
        <v>0</v>
      </c>
    </row>
    <row r="2276" spans="1:18" s="54" customFormat="1" ht="18.75" customHeight="1">
      <c r="A2276" s="119">
        <v>247599</v>
      </c>
      <c r="B2276" s="6" t="s">
        <v>318</v>
      </c>
      <c r="C2276" s="13">
        <v>692.38</v>
      </c>
      <c r="D2276" s="11"/>
      <c r="E2276" s="11" t="s">
        <v>2259</v>
      </c>
      <c r="F2276" s="210" t="s">
        <v>0</v>
      </c>
      <c r="G2276" s="116">
        <v>75</v>
      </c>
      <c r="H2276" s="116">
        <v>1</v>
      </c>
      <c r="I2276" s="116">
        <v>1</v>
      </c>
      <c r="J2276" s="121">
        <v>15.76</v>
      </c>
      <c r="K2276" s="121">
        <v>14.25</v>
      </c>
      <c r="L2276" s="122">
        <v>0.02</v>
      </c>
      <c r="M2276" s="123">
        <v>6940092476182</v>
      </c>
      <c r="N2276" s="173"/>
      <c r="O2276" s="41">
        <f t="shared" si="290"/>
        <v>0</v>
      </c>
      <c r="P2276" s="47">
        <f t="shared" si="291"/>
        <v>0</v>
      </c>
      <c r="Q2276" s="47">
        <f t="shared" si="292"/>
        <v>0</v>
      </c>
      <c r="R2276" s="3">
        <f t="shared" si="293"/>
        <v>0</v>
      </c>
    </row>
    <row r="2277" spans="1:18" s="54" customFormat="1" ht="18.75" customHeight="1">
      <c r="A2277" s="132">
        <v>247479</v>
      </c>
      <c r="B2277" s="6" t="s">
        <v>1674</v>
      </c>
      <c r="C2277" s="13">
        <v>692.38</v>
      </c>
      <c r="D2277" s="11"/>
      <c r="E2277" s="11" t="s">
        <v>2259</v>
      </c>
      <c r="F2277" s="210" t="s">
        <v>0</v>
      </c>
      <c r="G2277" s="116">
        <v>75</v>
      </c>
      <c r="H2277" s="116">
        <v>1</v>
      </c>
      <c r="I2277" s="116">
        <v>1</v>
      </c>
      <c r="J2277" s="121">
        <v>15.76</v>
      </c>
      <c r="K2277" s="121">
        <v>14.25</v>
      </c>
      <c r="L2277" s="122">
        <v>0.02</v>
      </c>
      <c r="M2277" s="123">
        <v>6940092475512</v>
      </c>
      <c r="N2277" s="173"/>
      <c r="O2277" s="41">
        <f t="shared" si="290"/>
        <v>0</v>
      </c>
      <c r="P2277" s="47">
        <f t="shared" si="291"/>
        <v>0</v>
      </c>
      <c r="Q2277" s="47">
        <f t="shared" si="292"/>
        <v>0</v>
      </c>
      <c r="R2277" s="3">
        <f t="shared" si="293"/>
        <v>0</v>
      </c>
    </row>
    <row r="2278" spans="1:18" s="54" customFormat="1" ht="18.75" customHeight="1">
      <c r="A2278" s="119">
        <v>247074</v>
      </c>
      <c r="B2278" s="6" t="s">
        <v>319</v>
      </c>
      <c r="C2278" s="13">
        <v>692.38</v>
      </c>
      <c r="D2278" s="11"/>
      <c r="E2278" s="11" t="s">
        <v>2259</v>
      </c>
      <c r="F2278" s="210" t="s">
        <v>0</v>
      </c>
      <c r="G2278" s="116">
        <v>75</v>
      </c>
      <c r="H2278" s="116">
        <v>1</v>
      </c>
      <c r="I2278" s="116">
        <v>1</v>
      </c>
      <c r="J2278" s="121">
        <v>15.76</v>
      </c>
      <c r="K2278" s="121">
        <v>14.25</v>
      </c>
      <c r="L2278" s="122">
        <v>0.02</v>
      </c>
      <c r="M2278" s="123">
        <v>6940092473662</v>
      </c>
      <c r="N2278" s="173"/>
      <c r="O2278" s="41">
        <f t="shared" si="290"/>
        <v>0</v>
      </c>
      <c r="P2278" s="47">
        <f t="shared" si="291"/>
        <v>0</v>
      </c>
      <c r="Q2278" s="47">
        <f t="shared" si="292"/>
        <v>0</v>
      </c>
      <c r="R2278" s="3">
        <f t="shared" si="293"/>
        <v>0</v>
      </c>
    </row>
    <row r="2279" spans="1:18" s="54" customFormat="1" ht="18.75" customHeight="1">
      <c r="A2279" s="132">
        <v>247473</v>
      </c>
      <c r="B2279" s="6" t="s">
        <v>1675</v>
      </c>
      <c r="C2279" s="13">
        <v>692.38</v>
      </c>
      <c r="D2279" s="11"/>
      <c r="E2279" s="11" t="s">
        <v>2259</v>
      </c>
      <c r="F2279" s="210" t="s">
        <v>0</v>
      </c>
      <c r="G2279" s="116">
        <v>75</v>
      </c>
      <c r="H2279" s="116">
        <v>1</v>
      </c>
      <c r="I2279" s="116">
        <v>1</v>
      </c>
      <c r="J2279" s="121">
        <v>15.76</v>
      </c>
      <c r="K2279" s="121">
        <v>14.25</v>
      </c>
      <c r="L2279" s="122">
        <v>0.02</v>
      </c>
      <c r="M2279" s="123">
        <v>6940092475468</v>
      </c>
      <c r="N2279" s="173"/>
      <c r="O2279" s="41">
        <f t="shared" si="290"/>
        <v>0</v>
      </c>
      <c r="P2279" s="47">
        <f t="shared" si="291"/>
        <v>0</v>
      </c>
      <c r="Q2279" s="47">
        <f t="shared" si="292"/>
        <v>0</v>
      </c>
      <c r="R2279" s="3">
        <f t="shared" si="293"/>
        <v>0</v>
      </c>
    </row>
    <row r="2280" spans="1:18" s="54" customFormat="1" ht="18.75" customHeight="1">
      <c r="A2280" s="119">
        <v>247075</v>
      </c>
      <c r="B2280" s="6" t="s">
        <v>320</v>
      </c>
      <c r="C2280" s="13">
        <v>692.38</v>
      </c>
      <c r="D2280" s="11"/>
      <c r="E2280" s="11" t="s">
        <v>2259</v>
      </c>
      <c r="F2280" s="210" t="s">
        <v>0</v>
      </c>
      <c r="G2280" s="116">
        <v>75</v>
      </c>
      <c r="H2280" s="116">
        <v>1</v>
      </c>
      <c r="I2280" s="116">
        <v>1</v>
      </c>
      <c r="J2280" s="121">
        <v>15.76</v>
      </c>
      <c r="K2280" s="121">
        <v>14.25</v>
      </c>
      <c r="L2280" s="122">
        <v>0.02</v>
      </c>
      <c r="M2280" s="123">
        <v>6940092473679</v>
      </c>
      <c r="N2280" s="173"/>
      <c r="O2280" s="41">
        <f t="shared" si="290"/>
        <v>0</v>
      </c>
      <c r="P2280" s="47">
        <f t="shared" si="291"/>
        <v>0</v>
      </c>
      <c r="Q2280" s="47">
        <f t="shared" si="292"/>
        <v>0</v>
      </c>
      <c r="R2280" s="3">
        <f t="shared" si="293"/>
        <v>0</v>
      </c>
    </row>
    <row r="2281" spans="1:18" s="80" customFormat="1" ht="18.75" customHeight="1">
      <c r="A2281" s="132">
        <v>247571</v>
      </c>
      <c r="B2281" s="6" t="s">
        <v>1676</v>
      </c>
      <c r="C2281" s="13">
        <v>692.38</v>
      </c>
      <c r="D2281" s="11"/>
      <c r="E2281" s="11" t="s">
        <v>2259</v>
      </c>
      <c r="F2281" s="210" t="s">
        <v>0</v>
      </c>
      <c r="G2281" s="116">
        <v>75</v>
      </c>
      <c r="H2281" s="116">
        <v>1</v>
      </c>
      <c r="I2281" s="116">
        <v>1</v>
      </c>
      <c r="J2281" s="121">
        <v>15.76</v>
      </c>
      <c r="K2281" s="121">
        <v>14.25</v>
      </c>
      <c r="L2281" s="122">
        <v>0.02</v>
      </c>
      <c r="M2281" s="123">
        <v>6940092476014</v>
      </c>
      <c r="N2281" s="173"/>
      <c r="O2281" s="41">
        <f t="shared" si="290"/>
        <v>0</v>
      </c>
      <c r="P2281" s="47">
        <f t="shared" si="291"/>
        <v>0</v>
      </c>
      <c r="Q2281" s="47">
        <f t="shared" si="292"/>
        <v>0</v>
      </c>
      <c r="R2281" s="3">
        <f t="shared" si="293"/>
        <v>0</v>
      </c>
    </row>
    <row r="2282" spans="1:18" s="54" customFormat="1" ht="18.75" customHeight="1">
      <c r="A2282" s="119">
        <v>247606</v>
      </c>
      <c r="B2282" s="6" t="s">
        <v>1293</v>
      </c>
      <c r="C2282" s="13">
        <v>692.38</v>
      </c>
      <c r="D2282" s="11"/>
      <c r="E2282" s="11" t="s">
        <v>2259</v>
      </c>
      <c r="F2282" s="210" t="s">
        <v>0</v>
      </c>
      <c r="G2282" s="116">
        <v>75</v>
      </c>
      <c r="H2282" s="116">
        <v>1</v>
      </c>
      <c r="I2282" s="116">
        <v>1</v>
      </c>
      <c r="J2282" s="121">
        <v>15.76</v>
      </c>
      <c r="K2282" s="121">
        <v>14.25</v>
      </c>
      <c r="L2282" s="122">
        <v>0.02</v>
      </c>
      <c r="M2282" s="123">
        <v>6940092476250</v>
      </c>
      <c r="N2282" s="173"/>
      <c r="O2282" s="41">
        <f t="shared" si="290"/>
        <v>0</v>
      </c>
      <c r="P2282" s="47">
        <f t="shared" si="291"/>
        <v>0</v>
      </c>
      <c r="Q2282" s="47">
        <f t="shared" si="292"/>
        <v>0</v>
      </c>
      <c r="R2282" s="3">
        <f t="shared" si="293"/>
        <v>0</v>
      </c>
    </row>
    <row r="2283" spans="1:18" s="54" customFormat="1" ht="18.75" customHeight="1">
      <c r="A2283" s="132">
        <v>247577</v>
      </c>
      <c r="B2283" s="6" t="s">
        <v>1677</v>
      </c>
      <c r="C2283" s="13">
        <v>692.38</v>
      </c>
      <c r="D2283" s="11"/>
      <c r="E2283" s="11" t="s">
        <v>2259</v>
      </c>
      <c r="F2283" s="210" t="s">
        <v>0</v>
      </c>
      <c r="G2283" s="116">
        <v>75</v>
      </c>
      <c r="H2283" s="116">
        <v>1</v>
      </c>
      <c r="I2283" s="116">
        <v>1</v>
      </c>
      <c r="J2283" s="121">
        <v>15.76</v>
      </c>
      <c r="K2283" s="121">
        <v>14.25</v>
      </c>
      <c r="L2283" s="122">
        <v>0.02</v>
      </c>
      <c r="M2283" s="123">
        <v>6940092476052</v>
      </c>
      <c r="N2283" s="173"/>
      <c r="O2283" s="41">
        <f t="shared" si="290"/>
        <v>0</v>
      </c>
      <c r="P2283" s="47">
        <f t="shared" si="291"/>
        <v>0</v>
      </c>
      <c r="Q2283" s="47">
        <f t="shared" si="292"/>
        <v>0</v>
      </c>
      <c r="R2283" s="3">
        <f t="shared" si="293"/>
        <v>0</v>
      </c>
    </row>
    <row r="2284" spans="1:18" s="54" customFormat="1" ht="18.75" customHeight="1">
      <c r="A2284" s="119">
        <v>247291</v>
      </c>
      <c r="B2284" s="6" t="s">
        <v>321</v>
      </c>
      <c r="C2284" s="13">
        <v>679.01</v>
      </c>
      <c r="D2284" s="11"/>
      <c r="E2284" s="11" t="s">
        <v>2259</v>
      </c>
      <c r="F2284" s="210" t="s">
        <v>0</v>
      </c>
      <c r="G2284" s="116">
        <v>75</v>
      </c>
      <c r="H2284" s="116">
        <v>1</v>
      </c>
      <c r="I2284" s="116">
        <v>1</v>
      </c>
      <c r="J2284" s="121">
        <v>15.76</v>
      </c>
      <c r="K2284" s="121">
        <v>14.25</v>
      </c>
      <c r="L2284" s="122">
        <v>0.02</v>
      </c>
      <c r="M2284" s="123">
        <v>6940092474768</v>
      </c>
      <c r="N2284" s="173"/>
      <c r="O2284" s="41">
        <f t="shared" si="290"/>
        <v>0</v>
      </c>
      <c r="P2284" s="47">
        <f t="shared" si="291"/>
        <v>0</v>
      </c>
      <c r="Q2284" s="47">
        <f t="shared" si="292"/>
        <v>0</v>
      </c>
      <c r="R2284" s="3">
        <f t="shared" si="293"/>
        <v>0</v>
      </c>
    </row>
    <row r="2285" spans="1:18" s="54" customFormat="1" ht="18.75" customHeight="1">
      <c r="A2285" s="132">
        <v>247512</v>
      </c>
      <c r="B2285" s="6" t="s">
        <v>1678</v>
      </c>
      <c r="C2285" s="13">
        <v>679.01</v>
      </c>
      <c r="D2285" s="11"/>
      <c r="E2285" s="11" t="s">
        <v>2259</v>
      </c>
      <c r="F2285" s="210" t="s">
        <v>0</v>
      </c>
      <c r="G2285" s="116">
        <v>75</v>
      </c>
      <c r="H2285" s="116">
        <v>1</v>
      </c>
      <c r="I2285" s="116">
        <v>1</v>
      </c>
      <c r="J2285" s="121">
        <v>15.76</v>
      </c>
      <c r="K2285" s="121">
        <v>14.25</v>
      </c>
      <c r="L2285" s="122">
        <v>0.02</v>
      </c>
      <c r="M2285" s="123">
        <v>6940092475703</v>
      </c>
      <c r="N2285" s="173"/>
      <c r="O2285" s="41">
        <f t="shared" si="290"/>
        <v>0</v>
      </c>
      <c r="P2285" s="47">
        <f t="shared" si="291"/>
        <v>0</v>
      </c>
      <c r="Q2285" s="47">
        <f t="shared" si="292"/>
        <v>0</v>
      </c>
      <c r="R2285" s="3">
        <f t="shared" si="293"/>
        <v>0</v>
      </c>
    </row>
    <row r="2286" spans="1:18" s="54" customFormat="1" ht="18.75" customHeight="1">
      <c r="A2286" s="119">
        <v>247281</v>
      </c>
      <c r="B2286" s="6" t="s">
        <v>322</v>
      </c>
      <c r="C2286" s="13">
        <v>679.01</v>
      </c>
      <c r="D2286" s="11"/>
      <c r="E2286" s="11" t="s">
        <v>2259</v>
      </c>
      <c r="F2286" s="210" t="s">
        <v>0</v>
      </c>
      <c r="G2286" s="116">
        <v>75</v>
      </c>
      <c r="H2286" s="116">
        <v>1</v>
      </c>
      <c r="I2286" s="116">
        <v>1</v>
      </c>
      <c r="J2286" s="121">
        <v>15.76</v>
      </c>
      <c r="K2286" s="121">
        <v>14.25</v>
      </c>
      <c r="L2286" s="122">
        <v>0.02</v>
      </c>
      <c r="M2286" s="123">
        <v>6940092474690</v>
      </c>
      <c r="N2286" s="173"/>
      <c r="O2286" s="41">
        <f t="shared" si="290"/>
        <v>0</v>
      </c>
      <c r="P2286" s="47">
        <f t="shared" si="291"/>
        <v>0</v>
      </c>
      <c r="Q2286" s="47">
        <f t="shared" si="292"/>
        <v>0</v>
      </c>
      <c r="R2286" s="3">
        <f t="shared" si="293"/>
        <v>0</v>
      </c>
    </row>
    <row r="2287" spans="1:18" s="54" customFormat="1" ht="18.75" customHeight="1">
      <c r="A2287" s="132">
        <v>247496</v>
      </c>
      <c r="B2287" s="6" t="s">
        <v>1679</v>
      </c>
      <c r="C2287" s="13">
        <v>679.01</v>
      </c>
      <c r="D2287" s="11"/>
      <c r="E2287" s="11" t="s">
        <v>2259</v>
      </c>
      <c r="F2287" s="210" t="s">
        <v>0</v>
      </c>
      <c r="G2287" s="116">
        <v>75</v>
      </c>
      <c r="H2287" s="116">
        <v>1</v>
      </c>
      <c r="I2287" s="116">
        <v>1</v>
      </c>
      <c r="J2287" s="121">
        <v>15.76</v>
      </c>
      <c r="K2287" s="121">
        <v>14.25</v>
      </c>
      <c r="L2287" s="122">
        <v>0.02</v>
      </c>
      <c r="M2287" s="123">
        <v>6940092475604</v>
      </c>
      <c r="N2287" s="173"/>
      <c r="O2287" s="41">
        <f t="shared" si="290"/>
        <v>0</v>
      </c>
      <c r="P2287" s="47">
        <f t="shared" si="291"/>
        <v>0</v>
      </c>
      <c r="Q2287" s="47">
        <f t="shared" si="292"/>
        <v>0</v>
      </c>
      <c r="R2287" s="3">
        <f t="shared" si="293"/>
        <v>0</v>
      </c>
    </row>
    <row r="2288" spans="1:18" s="54" customFormat="1" ht="18.75" customHeight="1">
      <c r="A2288" s="119">
        <v>247084</v>
      </c>
      <c r="B2288" s="6" t="s">
        <v>323</v>
      </c>
      <c r="C2288" s="13">
        <v>716.71</v>
      </c>
      <c r="D2288" s="11"/>
      <c r="E2288" s="11" t="s">
        <v>2259</v>
      </c>
      <c r="F2288" s="210" t="s">
        <v>1248</v>
      </c>
      <c r="G2288" s="116">
        <v>75</v>
      </c>
      <c r="H2288" s="116">
        <v>1</v>
      </c>
      <c r="I2288" s="116">
        <v>1</v>
      </c>
      <c r="J2288" s="121">
        <v>15.76</v>
      </c>
      <c r="K2288" s="121">
        <v>14.25</v>
      </c>
      <c r="L2288" s="122">
        <v>0.02</v>
      </c>
      <c r="M2288" s="123">
        <v>6940092473723</v>
      </c>
      <c r="N2288" s="173"/>
      <c r="O2288" s="41">
        <f t="shared" si="290"/>
        <v>0</v>
      </c>
      <c r="P2288" s="47">
        <f t="shared" si="291"/>
        <v>0</v>
      </c>
      <c r="Q2288" s="47">
        <f t="shared" si="292"/>
        <v>0</v>
      </c>
      <c r="R2288" s="3">
        <f t="shared" si="293"/>
        <v>0</v>
      </c>
    </row>
    <row r="2289" spans="1:18" s="54" customFormat="1" ht="18.75" customHeight="1">
      <c r="A2289" s="132">
        <v>247506</v>
      </c>
      <c r="B2289" s="6" t="s">
        <v>1680</v>
      </c>
      <c r="C2289" s="13">
        <v>716.71</v>
      </c>
      <c r="D2289" s="11"/>
      <c r="E2289" s="11" t="s">
        <v>2259</v>
      </c>
      <c r="F2289" s="210" t="s">
        <v>1248</v>
      </c>
      <c r="G2289" s="116">
        <v>75</v>
      </c>
      <c r="H2289" s="116">
        <v>1</v>
      </c>
      <c r="I2289" s="116">
        <v>1</v>
      </c>
      <c r="J2289" s="121">
        <v>15.76</v>
      </c>
      <c r="K2289" s="121">
        <v>14.25</v>
      </c>
      <c r="L2289" s="122">
        <v>0.02</v>
      </c>
      <c r="M2289" s="123">
        <v>6940092475666</v>
      </c>
      <c r="N2289" s="173"/>
      <c r="O2289" s="41">
        <f t="shared" si="290"/>
        <v>0</v>
      </c>
      <c r="P2289" s="47">
        <f t="shared" si="291"/>
        <v>0</v>
      </c>
      <c r="Q2289" s="47">
        <f t="shared" si="292"/>
        <v>0</v>
      </c>
      <c r="R2289" s="3">
        <f t="shared" si="293"/>
        <v>0</v>
      </c>
    </row>
    <row r="2290" spans="1:18" s="54" customFormat="1" ht="18.75" customHeight="1">
      <c r="A2290" s="119">
        <v>247089</v>
      </c>
      <c r="B2290" s="6" t="s">
        <v>324</v>
      </c>
      <c r="C2290" s="13">
        <v>679.01</v>
      </c>
      <c r="D2290" s="11"/>
      <c r="E2290" s="11" t="s">
        <v>2259</v>
      </c>
      <c r="F2290" s="210" t="s">
        <v>0</v>
      </c>
      <c r="G2290" s="116">
        <v>75</v>
      </c>
      <c r="H2290" s="116">
        <v>1</v>
      </c>
      <c r="I2290" s="116">
        <v>1</v>
      </c>
      <c r="J2290" s="121">
        <v>15.76</v>
      </c>
      <c r="K2290" s="121">
        <v>14.25</v>
      </c>
      <c r="L2290" s="122">
        <v>0.02</v>
      </c>
      <c r="M2290" s="123">
        <v>6940092473778</v>
      </c>
      <c r="N2290" s="173"/>
      <c r="O2290" s="41">
        <f t="shared" si="290"/>
        <v>0</v>
      </c>
      <c r="P2290" s="47">
        <f t="shared" si="291"/>
        <v>0</v>
      </c>
      <c r="Q2290" s="47">
        <f t="shared" si="292"/>
        <v>0</v>
      </c>
      <c r="R2290" s="3">
        <f t="shared" si="293"/>
        <v>0</v>
      </c>
    </row>
    <row r="2291" spans="1:18" s="54" customFormat="1" ht="18.75" customHeight="1">
      <c r="A2291" s="402">
        <v>247539</v>
      </c>
      <c r="B2291" s="379" t="s">
        <v>1681</v>
      </c>
      <c r="C2291" s="294">
        <v>679.01</v>
      </c>
      <c r="D2291" s="295"/>
      <c r="E2291" s="295" t="s">
        <v>2259</v>
      </c>
      <c r="F2291" s="380" t="s">
        <v>0</v>
      </c>
      <c r="G2291" s="364">
        <v>75</v>
      </c>
      <c r="H2291" s="364">
        <v>1</v>
      </c>
      <c r="I2291" s="364">
        <v>1</v>
      </c>
      <c r="J2291" s="390">
        <v>15.76</v>
      </c>
      <c r="K2291" s="390">
        <v>14.25</v>
      </c>
      <c r="L2291" s="391">
        <v>0.02</v>
      </c>
      <c r="M2291" s="392">
        <v>6940092475840</v>
      </c>
      <c r="N2291" s="381"/>
      <c r="O2291" s="286">
        <f t="shared" si="290"/>
        <v>0</v>
      </c>
      <c r="P2291" s="282">
        <f t="shared" si="291"/>
        <v>0</v>
      </c>
      <c r="Q2291" s="282">
        <f t="shared" si="292"/>
        <v>0</v>
      </c>
      <c r="R2291" s="287">
        <f t="shared" si="293"/>
        <v>0</v>
      </c>
    </row>
    <row r="2292" spans="1:18" s="54" customFormat="1" ht="18.75" customHeight="1">
      <c r="A2292" s="400" t="s">
        <v>4467</v>
      </c>
      <c r="B2292" s="133"/>
      <c r="C2292" s="133"/>
      <c r="D2292" s="401"/>
      <c r="E2292" s="401"/>
      <c r="F2292" s="133"/>
      <c r="G2292" s="133"/>
      <c r="H2292" s="133"/>
      <c r="I2292" s="133"/>
      <c r="J2292" s="133"/>
      <c r="K2292" s="133"/>
      <c r="L2292" s="133"/>
      <c r="M2292" s="133"/>
      <c r="N2292" s="133"/>
      <c r="O2292" s="133"/>
      <c r="P2292" s="133"/>
      <c r="Q2292" s="133"/>
      <c r="R2292" s="300"/>
    </row>
    <row r="2293" spans="1:18" s="54" customFormat="1" ht="18.75" customHeight="1">
      <c r="A2293" s="370">
        <v>223274</v>
      </c>
      <c r="B2293" s="371" t="s">
        <v>333</v>
      </c>
      <c r="C2293" s="14">
        <v>712.21</v>
      </c>
      <c r="D2293" s="35"/>
      <c r="E2293" s="35" t="s">
        <v>2259</v>
      </c>
      <c r="F2293" s="372" t="s">
        <v>0</v>
      </c>
      <c r="G2293" s="363">
        <v>63</v>
      </c>
      <c r="H2293" s="363">
        <v>1</v>
      </c>
      <c r="I2293" s="363">
        <v>1</v>
      </c>
      <c r="J2293" s="374">
        <v>22.89</v>
      </c>
      <c r="K2293" s="374">
        <v>21.42</v>
      </c>
      <c r="L2293" s="374">
        <v>0.03</v>
      </c>
      <c r="M2293" s="375">
        <v>6940092437831</v>
      </c>
      <c r="N2293" s="376"/>
      <c r="O2293" s="40">
        <f t="shared" ref="O2293:O2346" si="294">C2293*N2293</f>
        <v>0</v>
      </c>
      <c r="P2293" s="37">
        <f t="shared" ref="P2293:P2346" si="295">J2293/G2293*N2293</f>
        <v>0</v>
      </c>
      <c r="Q2293" s="37">
        <f t="shared" ref="Q2293:Q2346" si="296">K2293/G2293*N2293</f>
        <v>0</v>
      </c>
      <c r="R2293" s="42">
        <f t="shared" ref="R2293:R2346" si="297">L2293/G2293*N2293</f>
        <v>0</v>
      </c>
    </row>
    <row r="2294" spans="1:18" s="54" customFormat="1" ht="18.75" customHeight="1">
      <c r="A2294" s="132">
        <v>221039</v>
      </c>
      <c r="B2294" s="6" t="s">
        <v>1684</v>
      </c>
      <c r="C2294" s="13">
        <v>712.21</v>
      </c>
      <c r="D2294" s="11"/>
      <c r="E2294" s="11" t="s">
        <v>2259</v>
      </c>
      <c r="F2294" s="210" t="s">
        <v>0</v>
      </c>
      <c r="G2294" s="116">
        <v>63</v>
      </c>
      <c r="H2294" s="116">
        <v>1</v>
      </c>
      <c r="I2294" s="116">
        <v>1</v>
      </c>
      <c r="J2294" s="122">
        <v>22.89</v>
      </c>
      <c r="K2294" s="122">
        <v>21.42</v>
      </c>
      <c r="L2294" s="122">
        <v>0.03</v>
      </c>
      <c r="M2294" s="123">
        <v>6940092409708</v>
      </c>
      <c r="N2294" s="173"/>
      <c r="O2294" s="41">
        <f t="shared" si="294"/>
        <v>0</v>
      </c>
      <c r="P2294" s="47">
        <f t="shared" si="295"/>
        <v>0</v>
      </c>
      <c r="Q2294" s="47">
        <f t="shared" si="296"/>
        <v>0</v>
      </c>
      <c r="R2294" s="3">
        <f t="shared" si="297"/>
        <v>0</v>
      </c>
    </row>
    <row r="2295" spans="1:18" s="54" customFormat="1" ht="18.75" customHeight="1">
      <c r="A2295" s="119">
        <v>223275</v>
      </c>
      <c r="B2295" s="6" t="s">
        <v>334</v>
      </c>
      <c r="C2295" s="13">
        <v>712.21</v>
      </c>
      <c r="D2295" s="11"/>
      <c r="E2295" s="11" t="s">
        <v>2259</v>
      </c>
      <c r="F2295" s="210" t="s">
        <v>0</v>
      </c>
      <c r="G2295" s="116">
        <v>63</v>
      </c>
      <c r="H2295" s="116">
        <v>1</v>
      </c>
      <c r="I2295" s="116">
        <v>1</v>
      </c>
      <c r="J2295" s="122">
        <v>22.89</v>
      </c>
      <c r="K2295" s="122">
        <v>21.42</v>
      </c>
      <c r="L2295" s="122">
        <v>0.03</v>
      </c>
      <c r="M2295" s="123">
        <v>6940092437848</v>
      </c>
      <c r="N2295" s="173"/>
      <c r="O2295" s="41">
        <f t="shared" si="294"/>
        <v>0</v>
      </c>
      <c r="P2295" s="47">
        <f t="shared" si="295"/>
        <v>0</v>
      </c>
      <c r="Q2295" s="47">
        <f t="shared" si="296"/>
        <v>0</v>
      </c>
      <c r="R2295" s="3">
        <f t="shared" si="297"/>
        <v>0</v>
      </c>
    </row>
    <row r="2296" spans="1:18" s="54" customFormat="1" ht="18.75" customHeight="1">
      <c r="A2296" s="132">
        <v>221042</v>
      </c>
      <c r="B2296" s="6" t="s">
        <v>1685</v>
      </c>
      <c r="C2296" s="13">
        <v>712.21</v>
      </c>
      <c r="D2296" s="11"/>
      <c r="E2296" s="11" t="s">
        <v>2259</v>
      </c>
      <c r="F2296" s="210" t="s">
        <v>0</v>
      </c>
      <c r="G2296" s="116">
        <v>63</v>
      </c>
      <c r="H2296" s="116">
        <v>1</v>
      </c>
      <c r="I2296" s="116">
        <v>1</v>
      </c>
      <c r="J2296" s="122">
        <v>22.89</v>
      </c>
      <c r="K2296" s="122">
        <v>21.42</v>
      </c>
      <c r="L2296" s="122">
        <v>0.03</v>
      </c>
      <c r="M2296" s="123">
        <v>6940092409739</v>
      </c>
      <c r="N2296" s="173"/>
      <c r="O2296" s="41">
        <f t="shared" si="294"/>
        <v>0</v>
      </c>
      <c r="P2296" s="47">
        <f t="shared" si="295"/>
        <v>0</v>
      </c>
      <c r="Q2296" s="47">
        <f t="shared" si="296"/>
        <v>0</v>
      </c>
      <c r="R2296" s="3">
        <f t="shared" si="297"/>
        <v>0</v>
      </c>
    </row>
    <row r="2297" spans="1:18" s="54" customFormat="1" ht="18.75" customHeight="1">
      <c r="A2297" s="119">
        <v>223277</v>
      </c>
      <c r="B2297" s="6" t="s">
        <v>335</v>
      </c>
      <c r="C2297" s="13">
        <v>712.21</v>
      </c>
      <c r="D2297" s="11"/>
      <c r="E2297" s="11" t="s">
        <v>2259</v>
      </c>
      <c r="F2297" s="210" t="s">
        <v>0</v>
      </c>
      <c r="G2297" s="116">
        <v>63</v>
      </c>
      <c r="H2297" s="116">
        <v>1</v>
      </c>
      <c r="I2297" s="116">
        <v>1</v>
      </c>
      <c r="J2297" s="122">
        <v>22.89</v>
      </c>
      <c r="K2297" s="122">
        <v>21.42</v>
      </c>
      <c r="L2297" s="122">
        <v>0.03</v>
      </c>
      <c r="M2297" s="123">
        <v>6940092437862</v>
      </c>
      <c r="N2297" s="173"/>
      <c r="O2297" s="41">
        <f t="shared" si="294"/>
        <v>0</v>
      </c>
      <c r="P2297" s="47">
        <f t="shared" si="295"/>
        <v>0</v>
      </c>
      <c r="Q2297" s="47">
        <f t="shared" si="296"/>
        <v>0</v>
      </c>
      <c r="R2297" s="3">
        <f t="shared" si="297"/>
        <v>0</v>
      </c>
    </row>
    <row r="2298" spans="1:18" s="54" customFormat="1" ht="18.75" customHeight="1">
      <c r="A2298" s="132">
        <v>221021</v>
      </c>
      <c r="B2298" s="6" t="s">
        <v>1686</v>
      </c>
      <c r="C2298" s="13">
        <v>712.21</v>
      </c>
      <c r="D2298" s="11"/>
      <c r="E2298" s="11" t="s">
        <v>2259</v>
      </c>
      <c r="F2298" s="210" t="s">
        <v>0</v>
      </c>
      <c r="G2298" s="116">
        <v>63</v>
      </c>
      <c r="H2298" s="116">
        <v>1</v>
      </c>
      <c r="I2298" s="116">
        <v>1</v>
      </c>
      <c r="J2298" s="122">
        <v>22.89</v>
      </c>
      <c r="K2298" s="122">
        <v>21.42</v>
      </c>
      <c r="L2298" s="122">
        <v>0.03</v>
      </c>
      <c r="M2298" s="123">
        <v>6940092409524</v>
      </c>
      <c r="N2298" s="173"/>
      <c r="O2298" s="41">
        <f t="shared" si="294"/>
        <v>0</v>
      </c>
      <c r="P2298" s="47">
        <f t="shared" si="295"/>
        <v>0</v>
      </c>
      <c r="Q2298" s="47">
        <f t="shared" si="296"/>
        <v>0</v>
      </c>
      <c r="R2298" s="3">
        <f t="shared" si="297"/>
        <v>0</v>
      </c>
    </row>
    <row r="2299" spans="1:18" s="54" customFormat="1" ht="18.75" customHeight="1">
      <c r="A2299" s="119">
        <v>223279</v>
      </c>
      <c r="B2299" s="6" t="s">
        <v>336</v>
      </c>
      <c r="C2299" s="13">
        <v>678.21</v>
      </c>
      <c r="D2299" s="11"/>
      <c r="E2299" s="11" t="s">
        <v>2259</v>
      </c>
      <c r="F2299" s="210" t="s">
        <v>0</v>
      </c>
      <c r="G2299" s="116">
        <v>63</v>
      </c>
      <c r="H2299" s="116">
        <v>1</v>
      </c>
      <c r="I2299" s="116">
        <v>1</v>
      </c>
      <c r="J2299" s="122">
        <v>22.89</v>
      </c>
      <c r="K2299" s="122">
        <v>21.42</v>
      </c>
      <c r="L2299" s="122">
        <v>0.03</v>
      </c>
      <c r="M2299" s="123">
        <v>6940092437886</v>
      </c>
      <c r="N2299" s="173"/>
      <c r="O2299" s="41">
        <f t="shared" si="294"/>
        <v>0</v>
      </c>
      <c r="P2299" s="47">
        <f t="shared" si="295"/>
        <v>0</v>
      </c>
      <c r="Q2299" s="47">
        <f t="shared" si="296"/>
        <v>0</v>
      </c>
      <c r="R2299" s="3">
        <f t="shared" si="297"/>
        <v>0</v>
      </c>
    </row>
    <row r="2300" spans="1:18" s="54" customFormat="1" ht="18.75" customHeight="1">
      <c r="A2300" s="132">
        <v>221033</v>
      </c>
      <c r="B2300" s="6" t="s">
        <v>1687</v>
      </c>
      <c r="C2300" s="13">
        <v>678.21</v>
      </c>
      <c r="D2300" s="11"/>
      <c r="E2300" s="11" t="s">
        <v>2259</v>
      </c>
      <c r="F2300" s="210" t="s">
        <v>0</v>
      </c>
      <c r="G2300" s="116">
        <v>63</v>
      </c>
      <c r="H2300" s="116">
        <v>1</v>
      </c>
      <c r="I2300" s="116">
        <v>1</v>
      </c>
      <c r="J2300" s="122">
        <v>22.89</v>
      </c>
      <c r="K2300" s="122">
        <v>21.42</v>
      </c>
      <c r="L2300" s="122">
        <v>0.03</v>
      </c>
      <c r="M2300" s="123">
        <v>6940092409647</v>
      </c>
      <c r="N2300" s="173"/>
      <c r="O2300" s="41">
        <f t="shared" si="294"/>
        <v>0</v>
      </c>
      <c r="P2300" s="47">
        <f t="shared" si="295"/>
        <v>0</v>
      </c>
      <c r="Q2300" s="47">
        <f t="shared" si="296"/>
        <v>0</v>
      </c>
      <c r="R2300" s="3">
        <f t="shared" si="297"/>
        <v>0</v>
      </c>
    </row>
    <row r="2301" spans="1:18" s="54" customFormat="1" ht="18.75" customHeight="1">
      <c r="A2301" s="119">
        <v>220510</v>
      </c>
      <c r="B2301" s="6" t="s">
        <v>337</v>
      </c>
      <c r="C2301" s="13">
        <v>691.46</v>
      </c>
      <c r="D2301" s="292"/>
      <c r="E2301" s="11" t="s">
        <v>2259</v>
      </c>
      <c r="F2301" s="210" t="s">
        <v>0</v>
      </c>
      <c r="G2301" s="116">
        <v>63</v>
      </c>
      <c r="H2301" s="116">
        <v>1</v>
      </c>
      <c r="I2301" s="116">
        <v>1</v>
      </c>
      <c r="J2301" s="122">
        <v>22.89</v>
      </c>
      <c r="K2301" s="122">
        <v>21.42</v>
      </c>
      <c r="L2301" s="122">
        <v>0.03</v>
      </c>
      <c r="M2301" s="123">
        <v>6940092405229</v>
      </c>
      <c r="N2301" s="173"/>
      <c r="O2301" s="41">
        <f t="shared" si="294"/>
        <v>0</v>
      </c>
      <c r="P2301" s="47">
        <f t="shared" si="295"/>
        <v>0</v>
      </c>
      <c r="Q2301" s="47">
        <f t="shared" si="296"/>
        <v>0</v>
      </c>
      <c r="R2301" s="3">
        <f t="shared" si="297"/>
        <v>0</v>
      </c>
    </row>
    <row r="2302" spans="1:18" s="54" customFormat="1" ht="18.75" customHeight="1">
      <c r="A2302" s="132">
        <v>221048</v>
      </c>
      <c r="B2302" s="6" t="s">
        <v>1688</v>
      </c>
      <c r="C2302" s="13">
        <v>713.54</v>
      </c>
      <c r="D2302" s="11"/>
      <c r="E2302" s="11" t="s">
        <v>2259</v>
      </c>
      <c r="F2302" s="210" t="s">
        <v>0</v>
      </c>
      <c r="G2302" s="116">
        <v>63</v>
      </c>
      <c r="H2302" s="116">
        <v>1</v>
      </c>
      <c r="I2302" s="116">
        <v>1</v>
      </c>
      <c r="J2302" s="122">
        <v>22.89</v>
      </c>
      <c r="K2302" s="122">
        <v>21.42</v>
      </c>
      <c r="L2302" s="122">
        <v>0.03</v>
      </c>
      <c r="M2302" s="123">
        <v>6940092409791</v>
      </c>
      <c r="N2302" s="173"/>
      <c r="O2302" s="41">
        <f t="shared" si="294"/>
        <v>0</v>
      </c>
      <c r="P2302" s="47">
        <f t="shared" si="295"/>
        <v>0</v>
      </c>
      <c r="Q2302" s="47">
        <f t="shared" si="296"/>
        <v>0</v>
      </c>
      <c r="R2302" s="3">
        <f t="shared" si="297"/>
        <v>0</v>
      </c>
    </row>
    <row r="2303" spans="1:18" s="54" customFormat="1" ht="18.75" customHeight="1">
      <c r="A2303" s="119">
        <v>223259</v>
      </c>
      <c r="B2303" s="6" t="s">
        <v>338</v>
      </c>
      <c r="C2303" s="13">
        <v>743.87</v>
      </c>
      <c r="D2303" s="11"/>
      <c r="E2303" s="11" t="s">
        <v>2259</v>
      </c>
      <c r="F2303" s="210" t="s">
        <v>0</v>
      </c>
      <c r="G2303" s="116">
        <v>63</v>
      </c>
      <c r="H2303" s="116">
        <v>1</v>
      </c>
      <c r="I2303" s="116">
        <v>1</v>
      </c>
      <c r="J2303" s="122">
        <v>22.89</v>
      </c>
      <c r="K2303" s="122">
        <v>21.42</v>
      </c>
      <c r="L2303" s="122">
        <v>0.03</v>
      </c>
      <c r="M2303" s="123">
        <v>6940092437688</v>
      </c>
      <c r="N2303" s="173"/>
      <c r="O2303" s="41">
        <f t="shared" si="294"/>
        <v>0</v>
      </c>
      <c r="P2303" s="47">
        <f t="shared" si="295"/>
        <v>0</v>
      </c>
      <c r="Q2303" s="47">
        <f t="shared" si="296"/>
        <v>0</v>
      </c>
      <c r="R2303" s="3">
        <f t="shared" si="297"/>
        <v>0</v>
      </c>
    </row>
    <row r="2304" spans="1:18" s="54" customFormat="1" ht="18.75" customHeight="1">
      <c r="A2304" s="132">
        <v>220806</v>
      </c>
      <c r="B2304" s="6" t="s">
        <v>1689</v>
      </c>
      <c r="C2304" s="13">
        <v>743.87</v>
      </c>
      <c r="D2304" s="11"/>
      <c r="E2304" s="11" t="s">
        <v>2259</v>
      </c>
      <c r="F2304" s="210" t="s">
        <v>0</v>
      </c>
      <c r="G2304" s="116">
        <v>63</v>
      </c>
      <c r="H2304" s="116">
        <v>1</v>
      </c>
      <c r="I2304" s="116">
        <v>1</v>
      </c>
      <c r="J2304" s="122">
        <v>22.89</v>
      </c>
      <c r="K2304" s="122">
        <v>21.42</v>
      </c>
      <c r="L2304" s="122">
        <v>0.03</v>
      </c>
      <c r="M2304" s="123">
        <v>6940092407674</v>
      </c>
      <c r="N2304" s="173"/>
      <c r="O2304" s="41">
        <f t="shared" si="294"/>
        <v>0</v>
      </c>
      <c r="P2304" s="47">
        <f t="shared" si="295"/>
        <v>0</v>
      </c>
      <c r="Q2304" s="47">
        <f t="shared" si="296"/>
        <v>0</v>
      </c>
      <c r="R2304" s="3">
        <f t="shared" si="297"/>
        <v>0</v>
      </c>
    </row>
    <row r="2305" spans="1:18" s="54" customFormat="1" ht="18.75" customHeight="1">
      <c r="A2305" s="119">
        <v>223262</v>
      </c>
      <c r="B2305" s="6" t="s">
        <v>339</v>
      </c>
      <c r="C2305" s="13">
        <v>712.21</v>
      </c>
      <c r="D2305" s="11"/>
      <c r="E2305" s="11" t="s">
        <v>2259</v>
      </c>
      <c r="F2305" s="210" t="s">
        <v>0</v>
      </c>
      <c r="G2305" s="116">
        <v>63</v>
      </c>
      <c r="H2305" s="116">
        <v>1</v>
      </c>
      <c r="I2305" s="116">
        <v>1</v>
      </c>
      <c r="J2305" s="122">
        <v>22.89</v>
      </c>
      <c r="K2305" s="122">
        <v>21.42</v>
      </c>
      <c r="L2305" s="122">
        <v>0.03</v>
      </c>
      <c r="M2305" s="123">
        <v>6940092437718</v>
      </c>
      <c r="N2305" s="173"/>
      <c r="O2305" s="41">
        <f t="shared" si="294"/>
        <v>0</v>
      </c>
      <c r="P2305" s="47">
        <f t="shared" si="295"/>
        <v>0</v>
      </c>
      <c r="Q2305" s="47">
        <f t="shared" si="296"/>
        <v>0</v>
      </c>
      <c r="R2305" s="3">
        <f t="shared" si="297"/>
        <v>0</v>
      </c>
    </row>
    <row r="2306" spans="1:18" s="54" customFormat="1" ht="18.75" customHeight="1">
      <c r="A2306" s="132">
        <v>220788</v>
      </c>
      <c r="B2306" s="6" t="s">
        <v>1690</v>
      </c>
      <c r="C2306" s="13">
        <v>712.21</v>
      </c>
      <c r="D2306" s="11"/>
      <c r="E2306" s="11" t="s">
        <v>2259</v>
      </c>
      <c r="F2306" s="210" t="s">
        <v>0</v>
      </c>
      <c r="G2306" s="116">
        <v>63</v>
      </c>
      <c r="H2306" s="116">
        <v>1</v>
      </c>
      <c r="I2306" s="116">
        <v>1</v>
      </c>
      <c r="J2306" s="122">
        <v>22.89</v>
      </c>
      <c r="K2306" s="122">
        <v>21.42</v>
      </c>
      <c r="L2306" s="122">
        <v>0.03</v>
      </c>
      <c r="M2306" s="123">
        <v>6940092407490</v>
      </c>
      <c r="N2306" s="173"/>
      <c r="O2306" s="41">
        <f t="shared" si="294"/>
        <v>0</v>
      </c>
      <c r="P2306" s="47">
        <f t="shared" si="295"/>
        <v>0</v>
      </c>
      <c r="Q2306" s="47">
        <f t="shared" si="296"/>
        <v>0</v>
      </c>
      <c r="R2306" s="3">
        <f t="shared" si="297"/>
        <v>0</v>
      </c>
    </row>
    <row r="2307" spans="1:18" s="54" customFormat="1" ht="18.75" customHeight="1">
      <c r="A2307" s="119">
        <v>220482</v>
      </c>
      <c r="B2307" s="6" t="s">
        <v>340</v>
      </c>
      <c r="C2307" s="13">
        <v>672.65</v>
      </c>
      <c r="D2307" s="11"/>
      <c r="E2307" s="11" t="s">
        <v>2259</v>
      </c>
      <c r="F2307" s="210" t="s">
        <v>0</v>
      </c>
      <c r="G2307" s="116">
        <v>63</v>
      </c>
      <c r="H2307" s="116">
        <v>1</v>
      </c>
      <c r="I2307" s="116">
        <v>1</v>
      </c>
      <c r="J2307" s="122">
        <v>22.89</v>
      </c>
      <c r="K2307" s="122">
        <v>21.42</v>
      </c>
      <c r="L2307" s="122">
        <v>0.03</v>
      </c>
      <c r="M2307" s="123">
        <v>6940092404987</v>
      </c>
      <c r="N2307" s="173"/>
      <c r="O2307" s="41">
        <f t="shared" si="294"/>
        <v>0</v>
      </c>
      <c r="P2307" s="47">
        <f t="shared" si="295"/>
        <v>0</v>
      </c>
      <c r="Q2307" s="47">
        <f t="shared" si="296"/>
        <v>0</v>
      </c>
      <c r="R2307" s="3">
        <f t="shared" si="297"/>
        <v>0</v>
      </c>
    </row>
    <row r="2308" spans="1:18" s="54" customFormat="1" ht="18.75" customHeight="1">
      <c r="A2308" s="132">
        <v>220800</v>
      </c>
      <c r="B2308" s="6" t="s">
        <v>1691</v>
      </c>
      <c r="C2308" s="13">
        <v>672.65</v>
      </c>
      <c r="D2308" s="11"/>
      <c r="E2308" s="11" t="s">
        <v>2259</v>
      </c>
      <c r="F2308" s="210" t="s">
        <v>0</v>
      </c>
      <c r="G2308" s="116">
        <v>63</v>
      </c>
      <c r="H2308" s="116">
        <v>1</v>
      </c>
      <c r="I2308" s="116">
        <v>1</v>
      </c>
      <c r="J2308" s="122">
        <v>22.89</v>
      </c>
      <c r="K2308" s="122">
        <v>21.42</v>
      </c>
      <c r="L2308" s="122">
        <v>0.03</v>
      </c>
      <c r="M2308" s="123">
        <v>6940092407612</v>
      </c>
      <c r="N2308" s="173"/>
      <c r="O2308" s="41">
        <f t="shared" si="294"/>
        <v>0</v>
      </c>
      <c r="P2308" s="47">
        <f t="shared" si="295"/>
        <v>0</v>
      </c>
      <c r="Q2308" s="47">
        <f t="shared" si="296"/>
        <v>0</v>
      </c>
      <c r="R2308" s="3">
        <f t="shared" si="297"/>
        <v>0</v>
      </c>
    </row>
    <row r="2309" spans="1:18" s="54" customFormat="1" ht="18.75" customHeight="1">
      <c r="A2309" s="119">
        <v>220485</v>
      </c>
      <c r="B2309" s="6" t="s">
        <v>341</v>
      </c>
      <c r="C2309" s="13">
        <v>721.7</v>
      </c>
      <c r="D2309" s="11"/>
      <c r="E2309" s="11" t="s">
        <v>2259</v>
      </c>
      <c r="F2309" s="210" t="s">
        <v>0</v>
      </c>
      <c r="G2309" s="116">
        <v>63</v>
      </c>
      <c r="H2309" s="116">
        <v>1</v>
      </c>
      <c r="I2309" s="116">
        <v>1</v>
      </c>
      <c r="J2309" s="122">
        <v>22.89</v>
      </c>
      <c r="K2309" s="122">
        <v>21.42</v>
      </c>
      <c r="L2309" s="122">
        <v>0.03</v>
      </c>
      <c r="M2309" s="123">
        <v>6940092405014</v>
      </c>
      <c r="N2309" s="173"/>
      <c r="O2309" s="41">
        <f t="shared" si="294"/>
        <v>0</v>
      </c>
      <c r="P2309" s="47">
        <f t="shared" si="295"/>
        <v>0</v>
      </c>
      <c r="Q2309" s="47">
        <f t="shared" si="296"/>
        <v>0</v>
      </c>
      <c r="R2309" s="3">
        <f t="shared" si="297"/>
        <v>0</v>
      </c>
    </row>
    <row r="2310" spans="1:18" s="54" customFormat="1" ht="18.75" customHeight="1">
      <c r="A2310" s="132">
        <v>220816</v>
      </c>
      <c r="B2310" s="6" t="s">
        <v>1692</v>
      </c>
      <c r="C2310" s="13">
        <v>721.7</v>
      </c>
      <c r="D2310" s="11"/>
      <c r="E2310" s="11" t="s">
        <v>2259</v>
      </c>
      <c r="F2310" s="210" t="s">
        <v>0</v>
      </c>
      <c r="G2310" s="116">
        <v>63</v>
      </c>
      <c r="H2310" s="116">
        <v>1</v>
      </c>
      <c r="I2310" s="116">
        <v>1</v>
      </c>
      <c r="J2310" s="122">
        <v>22.89</v>
      </c>
      <c r="K2310" s="122">
        <v>21.42</v>
      </c>
      <c r="L2310" s="122">
        <v>0.03</v>
      </c>
      <c r="M2310" s="123">
        <v>6940092407773</v>
      </c>
      <c r="N2310" s="173"/>
      <c r="O2310" s="41">
        <f t="shared" si="294"/>
        <v>0</v>
      </c>
      <c r="P2310" s="47">
        <f t="shared" si="295"/>
        <v>0</v>
      </c>
      <c r="Q2310" s="47">
        <f t="shared" si="296"/>
        <v>0</v>
      </c>
      <c r="R2310" s="3">
        <f t="shared" si="297"/>
        <v>0</v>
      </c>
    </row>
    <row r="2311" spans="1:18" s="54" customFormat="1" ht="18.75" customHeight="1">
      <c r="A2311" s="119">
        <v>223289</v>
      </c>
      <c r="B2311" s="6" t="s">
        <v>342</v>
      </c>
      <c r="C2311" s="13">
        <v>712.57</v>
      </c>
      <c r="D2311" s="11"/>
      <c r="E2311" s="11" t="s">
        <v>2259</v>
      </c>
      <c r="F2311" s="210" t="s">
        <v>0</v>
      </c>
      <c r="G2311" s="116">
        <v>63</v>
      </c>
      <c r="H2311" s="116">
        <v>1</v>
      </c>
      <c r="I2311" s="116">
        <v>1</v>
      </c>
      <c r="J2311" s="122">
        <v>22.89</v>
      </c>
      <c r="K2311" s="122">
        <v>21.42</v>
      </c>
      <c r="L2311" s="122">
        <v>0.03</v>
      </c>
      <c r="M2311" s="123">
        <v>6940092437985</v>
      </c>
      <c r="N2311" s="173"/>
      <c r="O2311" s="41">
        <f t="shared" si="294"/>
        <v>0</v>
      </c>
      <c r="P2311" s="47">
        <f t="shared" si="295"/>
        <v>0</v>
      </c>
      <c r="Q2311" s="47">
        <f t="shared" si="296"/>
        <v>0</v>
      </c>
      <c r="R2311" s="3">
        <f t="shared" si="297"/>
        <v>0</v>
      </c>
    </row>
    <row r="2312" spans="1:18" s="54" customFormat="1" ht="18.75" customHeight="1">
      <c r="A2312" s="132">
        <v>221364</v>
      </c>
      <c r="B2312" s="6" t="s">
        <v>1693</v>
      </c>
      <c r="C2312" s="13">
        <v>712.57</v>
      </c>
      <c r="D2312" s="11"/>
      <c r="E2312" s="11" t="s">
        <v>2259</v>
      </c>
      <c r="F2312" s="210" t="s">
        <v>0</v>
      </c>
      <c r="G2312" s="116">
        <v>63</v>
      </c>
      <c r="H2312" s="116">
        <v>1</v>
      </c>
      <c r="I2312" s="116">
        <v>1</v>
      </c>
      <c r="J2312" s="122">
        <v>22.89</v>
      </c>
      <c r="K2312" s="122">
        <v>21.42</v>
      </c>
      <c r="L2312" s="122">
        <v>0.03</v>
      </c>
      <c r="M2312" s="123">
        <v>6940092421878</v>
      </c>
      <c r="N2312" s="173"/>
      <c r="O2312" s="41">
        <f t="shared" si="294"/>
        <v>0</v>
      </c>
      <c r="P2312" s="47">
        <f t="shared" si="295"/>
        <v>0</v>
      </c>
      <c r="Q2312" s="47">
        <f t="shared" si="296"/>
        <v>0</v>
      </c>
      <c r="R2312" s="3">
        <f t="shared" si="297"/>
        <v>0</v>
      </c>
    </row>
    <row r="2313" spans="1:18" s="54" customFormat="1" ht="18.75" customHeight="1">
      <c r="A2313" s="119">
        <v>223290</v>
      </c>
      <c r="B2313" s="6" t="s">
        <v>343</v>
      </c>
      <c r="C2313" s="13">
        <v>790.27</v>
      </c>
      <c r="D2313" s="11"/>
      <c r="E2313" s="11" t="s">
        <v>2259</v>
      </c>
      <c r="F2313" s="210" t="s">
        <v>0</v>
      </c>
      <c r="G2313" s="116">
        <v>63</v>
      </c>
      <c r="H2313" s="116">
        <v>1</v>
      </c>
      <c r="I2313" s="116">
        <v>1</v>
      </c>
      <c r="J2313" s="122">
        <v>22.89</v>
      </c>
      <c r="K2313" s="122">
        <v>21.42</v>
      </c>
      <c r="L2313" s="122">
        <v>0.03</v>
      </c>
      <c r="M2313" s="123">
        <v>6940092437992</v>
      </c>
      <c r="N2313" s="173"/>
      <c r="O2313" s="41">
        <f t="shared" si="294"/>
        <v>0</v>
      </c>
      <c r="P2313" s="47">
        <f t="shared" si="295"/>
        <v>0</v>
      </c>
      <c r="Q2313" s="47">
        <f t="shared" si="296"/>
        <v>0</v>
      </c>
      <c r="R2313" s="3">
        <f t="shared" si="297"/>
        <v>0</v>
      </c>
    </row>
    <row r="2314" spans="1:18" s="54" customFormat="1" ht="18.75" customHeight="1">
      <c r="A2314" s="132">
        <v>221367</v>
      </c>
      <c r="B2314" s="6" t="s">
        <v>1694</v>
      </c>
      <c r="C2314" s="13">
        <v>790.27</v>
      </c>
      <c r="D2314" s="11"/>
      <c r="E2314" s="11" t="s">
        <v>2259</v>
      </c>
      <c r="F2314" s="210" t="s">
        <v>0</v>
      </c>
      <c r="G2314" s="116">
        <v>63</v>
      </c>
      <c r="H2314" s="116">
        <v>1</v>
      </c>
      <c r="I2314" s="116">
        <v>1</v>
      </c>
      <c r="J2314" s="122">
        <v>22.89</v>
      </c>
      <c r="K2314" s="122">
        <v>21.42</v>
      </c>
      <c r="L2314" s="122">
        <v>0.03</v>
      </c>
      <c r="M2314" s="123">
        <v>6940092421908</v>
      </c>
      <c r="N2314" s="173"/>
      <c r="O2314" s="41">
        <f t="shared" si="294"/>
        <v>0</v>
      </c>
      <c r="P2314" s="47">
        <f t="shared" si="295"/>
        <v>0</v>
      </c>
      <c r="Q2314" s="47">
        <f t="shared" si="296"/>
        <v>0</v>
      </c>
      <c r="R2314" s="3">
        <f t="shared" si="297"/>
        <v>0</v>
      </c>
    </row>
    <row r="2315" spans="1:18" s="54" customFormat="1" ht="18.75" customHeight="1">
      <c r="A2315" s="119">
        <v>223292</v>
      </c>
      <c r="B2315" s="6" t="s">
        <v>344</v>
      </c>
      <c r="C2315" s="13">
        <v>790.27</v>
      </c>
      <c r="D2315" s="11"/>
      <c r="E2315" s="11" t="s">
        <v>2259</v>
      </c>
      <c r="F2315" s="210" t="s">
        <v>0</v>
      </c>
      <c r="G2315" s="116">
        <v>63</v>
      </c>
      <c r="H2315" s="116">
        <v>1</v>
      </c>
      <c r="I2315" s="116">
        <v>1</v>
      </c>
      <c r="J2315" s="122">
        <v>22.89</v>
      </c>
      <c r="K2315" s="122">
        <v>21.42</v>
      </c>
      <c r="L2315" s="122">
        <v>0.03</v>
      </c>
      <c r="M2315" s="123">
        <v>6940092438012</v>
      </c>
      <c r="N2315" s="173"/>
      <c r="O2315" s="41">
        <f t="shared" si="294"/>
        <v>0</v>
      </c>
      <c r="P2315" s="47">
        <f t="shared" si="295"/>
        <v>0</v>
      </c>
      <c r="Q2315" s="47">
        <f t="shared" si="296"/>
        <v>0</v>
      </c>
      <c r="R2315" s="3">
        <f t="shared" si="297"/>
        <v>0</v>
      </c>
    </row>
    <row r="2316" spans="1:18" s="54" customFormat="1" ht="18.75" customHeight="1">
      <c r="A2316" s="132">
        <v>221347</v>
      </c>
      <c r="B2316" s="6" t="s">
        <v>1695</v>
      </c>
      <c r="C2316" s="13">
        <v>790.27</v>
      </c>
      <c r="D2316" s="11"/>
      <c r="E2316" s="11" t="s">
        <v>2259</v>
      </c>
      <c r="F2316" s="210" t="s">
        <v>0</v>
      </c>
      <c r="G2316" s="116">
        <v>63</v>
      </c>
      <c r="H2316" s="116">
        <v>1</v>
      </c>
      <c r="I2316" s="116">
        <v>1</v>
      </c>
      <c r="J2316" s="122">
        <v>22.89</v>
      </c>
      <c r="K2316" s="122">
        <v>21.42</v>
      </c>
      <c r="L2316" s="122">
        <v>0.03</v>
      </c>
      <c r="M2316" s="123">
        <v>6940092421700</v>
      </c>
      <c r="N2316" s="173"/>
      <c r="O2316" s="41">
        <f t="shared" si="294"/>
        <v>0</v>
      </c>
      <c r="P2316" s="47">
        <f t="shared" si="295"/>
        <v>0</v>
      </c>
      <c r="Q2316" s="47">
        <f t="shared" si="296"/>
        <v>0</v>
      </c>
      <c r="R2316" s="3">
        <f t="shared" si="297"/>
        <v>0</v>
      </c>
    </row>
    <row r="2317" spans="1:18" s="54" customFormat="1" ht="18.75" customHeight="1">
      <c r="A2317" s="119">
        <v>223294</v>
      </c>
      <c r="B2317" s="6" t="s">
        <v>345</v>
      </c>
      <c r="C2317" s="13">
        <v>686.92</v>
      </c>
      <c r="D2317" s="11"/>
      <c r="E2317" s="11" t="s">
        <v>2259</v>
      </c>
      <c r="F2317" s="210" t="s">
        <v>0</v>
      </c>
      <c r="G2317" s="116">
        <v>63</v>
      </c>
      <c r="H2317" s="116">
        <v>1</v>
      </c>
      <c r="I2317" s="116">
        <v>1</v>
      </c>
      <c r="J2317" s="122">
        <v>22.89</v>
      </c>
      <c r="K2317" s="122">
        <v>21.42</v>
      </c>
      <c r="L2317" s="122">
        <v>0.03</v>
      </c>
      <c r="M2317" s="123">
        <v>6940092438036</v>
      </c>
      <c r="N2317" s="173"/>
      <c r="O2317" s="41">
        <f t="shared" si="294"/>
        <v>0</v>
      </c>
      <c r="P2317" s="47">
        <f t="shared" si="295"/>
        <v>0</v>
      </c>
      <c r="Q2317" s="47">
        <f t="shared" si="296"/>
        <v>0</v>
      </c>
      <c r="R2317" s="3">
        <f t="shared" si="297"/>
        <v>0</v>
      </c>
    </row>
    <row r="2318" spans="1:18" s="54" customFormat="1" ht="18.75" customHeight="1">
      <c r="A2318" s="132">
        <v>221358</v>
      </c>
      <c r="B2318" s="6" t="s">
        <v>1696</v>
      </c>
      <c r="C2318" s="13">
        <v>686.92</v>
      </c>
      <c r="D2318" s="11"/>
      <c r="E2318" s="11" t="s">
        <v>2259</v>
      </c>
      <c r="F2318" s="210" t="s">
        <v>0</v>
      </c>
      <c r="G2318" s="116">
        <v>63</v>
      </c>
      <c r="H2318" s="116">
        <v>1</v>
      </c>
      <c r="I2318" s="116">
        <v>1</v>
      </c>
      <c r="J2318" s="122">
        <v>22.89</v>
      </c>
      <c r="K2318" s="122">
        <v>21.42</v>
      </c>
      <c r="L2318" s="122">
        <v>0.03</v>
      </c>
      <c r="M2318" s="123">
        <v>6940092421816</v>
      </c>
      <c r="N2318" s="173"/>
      <c r="O2318" s="41">
        <f t="shared" si="294"/>
        <v>0</v>
      </c>
      <c r="P2318" s="47">
        <f t="shared" si="295"/>
        <v>0</v>
      </c>
      <c r="Q2318" s="47">
        <f t="shared" si="296"/>
        <v>0</v>
      </c>
      <c r="R2318" s="3">
        <f t="shared" si="297"/>
        <v>0</v>
      </c>
    </row>
    <row r="2319" spans="1:18" s="54" customFormat="1" ht="18.75" customHeight="1">
      <c r="A2319" s="119">
        <v>220580</v>
      </c>
      <c r="B2319" s="6" t="s">
        <v>346</v>
      </c>
      <c r="C2319" s="13">
        <v>790.27</v>
      </c>
      <c r="D2319" s="11"/>
      <c r="E2319" s="11" t="s">
        <v>2259</v>
      </c>
      <c r="F2319" s="210" t="s">
        <v>0</v>
      </c>
      <c r="G2319" s="116">
        <v>63</v>
      </c>
      <c r="H2319" s="116">
        <v>1</v>
      </c>
      <c r="I2319" s="116">
        <v>1</v>
      </c>
      <c r="J2319" s="122">
        <v>22.89</v>
      </c>
      <c r="K2319" s="122">
        <v>21.42</v>
      </c>
      <c r="L2319" s="122">
        <v>0.03</v>
      </c>
      <c r="M2319" s="123">
        <v>6940092405861</v>
      </c>
      <c r="N2319" s="173"/>
      <c r="O2319" s="41">
        <f t="shared" si="294"/>
        <v>0</v>
      </c>
      <c r="P2319" s="47">
        <f t="shared" si="295"/>
        <v>0</v>
      </c>
      <c r="Q2319" s="47">
        <f t="shared" si="296"/>
        <v>0</v>
      </c>
      <c r="R2319" s="3">
        <f t="shared" si="297"/>
        <v>0</v>
      </c>
    </row>
    <row r="2320" spans="1:18" s="54" customFormat="1" ht="18.75" customHeight="1">
      <c r="A2320" s="132">
        <v>221373</v>
      </c>
      <c r="B2320" s="6" t="s">
        <v>1697</v>
      </c>
      <c r="C2320" s="13">
        <v>790.27</v>
      </c>
      <c r="D2320" s="11"/>
      <c r="E2320" s="11" t="s">
        <v>2259</v>
      </c>
      <c r="F2320" s="210" t="s">
        <v>0</v>
      </c>
      <c r="G2320" s="116">
        <v>63</v>
      </c>
      <c r="H2320" s="116">
        <v>1</v>
      </c>
      <c r="I2320" s="116">
        <v>1</v>
      </c>
      <c r="J2320" s="122">
        <v>22.89</v>
      </c>
      <c r="K2320" s="122">
        <v>21.42</v>
      </c>
      <c r="L2320" s="122">
        <v>0.03</v>
      </c>
      <c r="M2320" s="123">
        <v>6940092421960</v>
      </c>
      <c r="N2320" s="173"/>
      <c r="O2320" s="41">
        <f t="shared" si="294"/>
        <v>0</v>
      </c>
      <c r="P2320" s="47">
        <f t="shared" si="295"/>
        <v>0</v>
      </c>
      <c r="Q2320" s="47">
        <f t="shared" si="296"/>
        <v>0</v>
      </c>
      <c r="R2320" s="3">
        <f t="shared" si="297"/>
        <v>0</v>
      </c>
    </row>
    <row r="2321" spans="1:18" s="54" customFormat="1" ht="18.75" customHeight="1">
      <c r="A2321" s="119">
        <v>223282</v>
      </c>
      <c r="B2321" s="6" t="s">
        <v>347</v>
      </c>
      <c r="C2321" s="13">
        <v>793.49</v>
      </c>
      <c r="D2321" s="11"/>
      <c r="E2321" s="11" t="s">
        <v>2259</v>
      </c>
      <c r="F2321" s="210" t="s">
        <v>0</v>
      </c>
      <c r="G2321" s="116">
        <v>63</v>
      </c>
      <c r="H2321" s="116">
        <v>1</v>
      </c>
      <c r="I2321" s="116">
        <v>1</v>
      </c>
      <c r="J2321" s="122">
        <v>22.89</v>
      </c>
      <c r="K2321" s="122">
        <v>21.42</v>
      </c>
      <c r="L2321" s="122">
        <v>0.03</v>
      </c>
      <c r="M2321" s="123">
        <v>6940092437916</v>
      </c>
      <c r="N2321" s="173"/>
      <c r="O2321" s="41">
        <f t="shared" si="294"/>
        <v>0</v>
      </c>
      <c r="P2321" s="47">
        <f t="shared" si="295"/>
        <v>0</v>
      </c>
      <c r="Q2321" s="47">
        <f t="shared" si="296"/>
        <v>0</v>
      </c>
      <c r="R2321" s="3">
        <f t="shared" si="297"/>
        <v>0</v>
      </c>
    </row>
    <row r="2322" spans="1:18" s="54" customFormat="1" ht="18.75" customHeight="1">
      <c r="A2322" s="132">
        <v>221134</v>
      </c>
      <c r="B2322" s="6" t="s">
        <v>1698</v>
      </c>
      <c r="C2322" s="13">
        <v>793.49</v>
      </c>
      <c r="D2322" s="11"/>
      <c r="E2322" s="11" t="s">
        <v>2259</v>
      </c>
      <c r="F2322" s="210" t="s">
        <v>0</v>
      </c>
      <c r="G2322" s="116">
        <v>63</v>
      </c>
      <c r="H2322" s="116">
        <v>1</v>
      </c>
      <c r="I2322" s="116">
        <v>1</v>
      </c>
      <c r="J2322" s="122">
        <v>22.89</v>
      </c>
      <c r="K2322" s="122">
        <v>21.42</v>
      </c>
      <c r="L2322" s="122">
        <v>0.03</v>
      </c>
      <c r="M2322" s="123">
        <v>6940092410506</v>
      </c>
      <c r="N2322" s="173"/>
      <c r="O2322" s="41">
        <f t="shared" si="294"/>
        <v>0</v>
      </c>
      <c r="P2322" s="47">
        <f t="shared" si="295"/>
        <v>0</v>
      </c>
      <c r="Q2322" s="47">
        <f t="shared" si="296"/>
        <v>0</v>
      </c>
      <c r="R2322" s="3">
        <f t="shared" si="297"/>
        <v>0</v>
      </c>
    </row>
    <row r="2323" spans="1:18" s="54" customFormat="1" ht="18.75" customHeight="1">
      <c r="A2323" s="119">
        <v>223285</v>
      </c>
      <c r="B2323" s="6" t="s">
        <v>348</v>
      </c>
      <c r="C2323" s="13">
        <v>793.49</v>
      </c>
      <c r="D2323" s="11"/>
      <c r="E2323" s="11" t="s">
        <v>2259</v>
      </c>
      <c r="F2323" s="210" t="s">
        <v>0</v>
      </c>
      <c r="G2323" s="116">
        <v>63</v>
      </c>
      <c r="H2323" s="116">
        <v>1</v>
      </c>
      <c r="I2323" s="116">
        <v>1</v>
      </c>
      <c r="J2323" s="122">
        <v>22.89</v>
      </c>
      <c r="K2323" s="122">
        <v>21.42</v>
      </c>
      <c r="L2323" s="122">
        <v>0.03</v>
      </c>
      <c r="M2323" s="123">
        <v>6940092437947</v>
      </c>
      <c r="N2323" s="173"/>
      <c r="O2323" s="41">
        <f t="shared" si="294"/>
        <v>0</v>
      </c>
      <c r="P2323" s="47">
        <f t="shared" si="295"/>
        <v>0</v>
      </c>
      <c r="Q2323" s="47">
        <f t="shared" si="296"/>
        <v>0</v>
      </c>
      <c r="R2323" s="3">
        <f t="shared" si="297"/>
        <v>0</v>
      </c>
    </row>
    <row r="2324" spans="1:18" s="54" customFormat="1" ht="18.75" customHeight="1">
      <c r="A2324" s="132">
        <v>221116</v>
      </c>
      <c r="B2324" s="6" t="s">
        <v>1699</v>
      </c>
      <c r="C2324" s="13">
        <v>793.49</v>
      </c>
      <c r="D2324" s="11"/>
      <c r="E2324" s="11" t="s">
        <v>2259</v>
      </c>
      <c r="F2324" s="210" t="s">
        <v>0</v>
      </c>
      <c r="G2324" s="116">
        <v>63</v>
      </c>
      <c r="H2324" s="116">
        <v>1</v>
      </c>
      <c r="I2324" s="116">
        <v>1</v>
      </c>
      <c r="J2324" s="122">
        <v>22.89</v>
      </c>
      <c r="K2324" s="122">
        <v>21.42</v>
      </c>
      <c r="L2324" s="122">
        <v>0.03</v>
      </c>
      <c r="M2324" s="123">
        <v>6940092410322</v>
      </c>
      <c r="N2324" s="173"/>
      <c r="O2324" s="41">
        <f t="shared" si="294"/>
        <v>0</v>
      </c>
      <c r="P2324" s="47">
        <f t="shared" si="295"/>
        <v>0</v>
      </c>
      <c r="Q2324" s="47">
        <f t="shared" si="296"/>
        <v>0</v>
      </c>
      <c r="R2324" s="3">
        <f t="shared" si="297"/>
        <v>0</v>
      </c>
    </row>
    <row r="2325" spans="1:18" s="54" customFormat="1" ht="18.75" customHeight="1">
      <c r="A2325" s="119">
        <v>220556</v>
      </c>
      <c r="B2325" s="6" t="s">
        <v>349</v>
      </c>
      <c r="C2325" s="13">
        <v>769.68</v>
      </c>
      <c r="D2325" s="11"/>
      <c r="E2325" s="11" t="s">
        <v>2259</v>
      </c>
      <c r="F2325" s="210" t="s">
        <v>0</v>
      </c>
      <c r="G2325" s="116">
        <v>63</v>
      </c>
      <c r="H2325" s="116">
        <v>1</v>
      </c>
      <c r="I2325" s="116">
        <v>1</v>
      </c>
      <c r="J2325" s="122">
        <v>22.89</v>
      </c>
      <c r="K2325" s="122">
        <v>21.42</v>
      </c>
      <c r="L2325" s="122">
        <v>0.03</v>
      </c>
      <c r="M2325" s="123">
        <v>6940092405656</v>
      </c>
      <c r="N2325" s="173"/>
      <c r="O2325" s="41">
        <f t="shared" si="294"/>
        <v>0</v>
      </c>
      <c r="P2325" s="47">
        <f t="shared" si="295"/>
        <v>0</v>
      </c>
      <c r="Q2325" s="47">
        <f t="shared" si="296"/>
        <v>0</v>
      </c>
      <c r="R2325" s="3">
        <f t="shared" si="297"/>
        <v>0</v>
      </c>
    </row>
    <row r="2326" spans="1:18" s="54" customFormat="1" ht="18.75" customHeight="1">
      <c r="A2326" s="132">
        <v>221128</v>
      </c>
      <c r="B2326" s="6" t="s">
        <v>1700</v>
      </c>
      <c r="C2326" s="13">
        <v>769.68</v>
      </c>
      <c r="D2326" s="11"/>
      <c r="E2326" s="11" t="s">
        <v>2259</v>
      </c>
      <c r="F2326" s="210" t="s">
        <v>0</v>
      </c>
      <c r="G2326" s="116">
        <v>63</v>
      </c>
      <c r="H2326" s="116">
        <v>1</v>
      </c>
      <c r="I2326" s="116">
        <v>1</v>
      </c>
      <c r="J2326" s="122">
        <v>22.89</v>
      </c>
      <c r="K2326" s="122">
        <v>21.42</v>
      </c>
      <c r="L2326" s="122">
        <v>0.03</v>
      </c>
      <c r="M2326" s="123">
        <v>6940092410445</v>
      </c>
      <c r="N2326" s="173"/>
      <c r="O2326" s="41">
        <f t="shared" si="294"/>
        <v>0</v>
      </c>
      <c r="P2326" s="47">
        <f t="shared" si="295"/>
        <v>0</v>
      </c>
      <c r="Q2326" s="47">
        <f t="shared" si="296"/>
        <v>0</v>
      </c>
      <c r="R2326" s="3">
        <f t="shared" si="297"/>
        <v>0</v>
      </c>
    </row>
    <row r="2327" spans="1:18" s="54" customFormat="1" ht="18.75" customHeight="1">
      <c r="A2327" s="119">
        <v>220557</v>
      </c>
      <c r="B2327" s="6" t="s">
        <v>350</v>
      </c>
      <c r="C2327" s="13">
        <v>793.49</v>
      </c>
      <c r="D2327" s="11"/>
      <c r="E2327" s="11" t="s">
        <v>2259</v>
      </c>
      <c r="F2327" s="210" t="s">
        <v>0</v>
      </c>
      <c r="G2327" s="116">
        <v>63</v>
      </c>
      <c r="H2327" s="116">
        <v>1</v>
      </c>
      <c r="I2327" s="116">
        <v>1</v>
      </c>
      <c r="J2327" s="122">
        <v>22.89</v>
      </c>
      <c r="K2327" s="122">
        <v>21.42</v>
      </c>
      <c r="L2327" s="122">
        <v>0.03</v>
      </c>
      <c r="M2327" s="123">
        <v>6940092405663</v>
      </c>
      <c r="N2327" s="173"/>
      <c r="O2327" s="41">
        <f t="shared" si="294"/>
        <v>0</v>
      </c>
      <c r="P2327" s="47">
        <f t="shared" si="295"/>
        <v>0</v>
      </c>
      <c r="Q2327" s="47">
        <f t="shared" si="296"/>
        <v>0</v>
      </c>
      <c r="R2327" s="3">
        <f t="shared" si="297"/>
        <v>0</v>
      </c>
    </row>
    <row r="2328" spans="1:18" s="54" customFormat="1" ht="18.75" customHeight="1">
      <c r="A2328" s="132">
        <v>221143</v>
      </c>
      <c r="B2328" s="6" t="s">
        <v>1701</v>
      </c>
      <c r="C2328" s="13">
        <v>793.49</v>
      </c>
      <c r="D2328" s="11"/>
      <c r="E2328" s="11" t="s">
        <v>2259</v>
      </c>
      <c r="F2328" s="210" t="s">
        <v>0</v>
      </c>
      <c r="G2328" s="116">
        <v>63</v>
      </c>
      <c r="H2328" s="116">
        <v>1</v>
      </c>
      <c r="I2328" s="116">
        <v>1</v>
      </c>
      <c r="J2328" s="122">
        <v>22.89</v>
      </c>
      <c r="K2328" s="122">
        <v>21.42</v>
      </c>
      <c r="L2328" s="122">
        <v>0.03</v>
      </c>
      <c r="M2328" s="123">
        <v>6940092410599</v>
      </c>
      <c r="N2328" s="173"/>
      <c r="O2328" s="41">
        <f t="shared" si="294"/>
        <v>0</v>
      </c>
      <c r="P2328" s="47">
        <f t="shared" si="295"/>
        <v>0</v>
      </c>
      <c r="Q2328" s="47">
        <f t="shared" si="296"/>
        <v>0</v>
      </c>
      <c r="R2328" s="3">
        <f t="shared" si="297"/>
        <v>0</v>
      </c>
    </row>
    <row r="2329" spans="1:18" s="54" customFormat="1" ht="18.75" customHeight="1">
      <c r="A2329" s="119">
        <v>224831</v>
      </c>
      <c r="B2329" s="6" t="s">
        <v>351</v>
      </c>
      <c r="C2329" s="13">
        <v>930.13</v>
      </c>
      <c r="D2329" s="11"/>
      <c r="E2329" s="11" t="s">
        <v>2259</v>
      </c>
      <c r="F2329" s="210" t="s">
        <v>0</v>
      </c>
      <c r="G2329" s="116">
        <v>63</v>
      </c>
      <c r="H2329" s="116">
        <v>1</v>
      </c>
      <c r="I2329" s="116">
        <v>1</v>
      </c>
      <c r="J2329" s="122">
        <v>24.15</v>
      </c>
      <c r="K2329" s="122">
        <v>22.68</v>
      </c>
      <c r="L2329" s="122">
        <v>0.03</v>
      </c>
      <c r="M2329" s="123">
        <v>6940092449650</v>
      </c>
      <c r="N2329" s="173"/>
      <c r="O2329" s="41">
        <f t="shared" si="294"/>
        <v>0</v>
      </c>
      <c r="P2329" s="47">
        <f t="shared" si="295"/>
        <v>0</v>
      </c>
      <c r="Q2329" s="47">
        <f t="shared" si="296"/>
        <v>0</v>
      </c>
      <c r="R2329" s="3">
        <f t="shared" si="297"/>
        <v>0</v>
      </c>
    </row>
    <row r="2330" spans="1:18" s="54" customFormat="1" ht="18.75" customHeight="1">
      <c r="A2330" s="132">
        <v>221551</v>
      </c>
      <c r="B2330" s="6" t="s">
        <v>1702</v>
      </c>
      <c r="C2330" s="13">
        <v>930.13</v>
      </c>
      <c r="D2330" s="11"/>
      <c r="E2330" s="11" t="s">
        <v>2259</v>
      </c>
      <c r="F2330" s="210" t="s">
        <v>0</v>
      </c>
      <c r="G2330" s="116">
        <v>63</v>
      </c>
      <c r="H2330" s="116">
        <v>1</v>
      </c>
      <c r="I2330" s="116">
        <v>1</v>
      </c>
      <c r="J2330" s="122">
        <v>24.15</v>
      </c>
      <c r="K2330" s="122">
        <v>22.68</v>
      </c>
      <c r="L2330" s="122">
        <v>0.03</v>
      </c>
      <c r="M2330" s="123">
        <v>6940092423445</v>
      </c>
      <c r="N2330" s="173"/>
      <c r="O2330" s="41">
        <f t="shared" si="294"/>
        <v>0</v>
      </c>
      <c r="P2330" s="47">
        <f t="shared" si="295"/>
        <v>0</v>
      </c>
      <c r="Q2330" s="47">
        <f t="shared" si="296"/>
        <v>0</v>
      </c>
      <c r="R2330" s="3">
        <f t="shared" si="297"/>
        <v>0</v>
      </c>
    </row>
    <row r="2331" spans="1:18" s="54" customFormat="1" ht="18.75" customHeight="1">
      <c r="A2331" s="119">
        <v>224832</v>
      </c>
      <c r="B2331" s="6" t="s">
        <v>352</v>
      </c>
      <c r="C2331" s="13">
        <v>922.25</v>
      </c>
      <c r="D2331" s="11"/>
      <c r="E2331" s="11" t="s">
        <v>2259</v>
      </c>
      <c r="F2331" s="210" t="s">
        <v>0</v>
      </c>
      <c r="G2331" s="116">
        <v>63</v>
      </c>
      <c r="H2331" s="116">
        <v>1</v>
      </c>
      <c r="I2331" s="116">
        <v>1</v>
      </c>
      <c r="J2331" s="122">
        <v>24.15</v>
      </c>
      <c r="K2331" s="122">
        <v>22.68</v>
      </c>
      <c r="L2331" s="122">
        <v>0.03</v>
      </c>
      <c r="M2331" s="123">
        <v>6940092449667</v>
      </c>
      <c r="N2331" s="173"/>
      <c r="O2331" s="41">
        <f t="shared" si="294"/>
        <v>0</v>
      </c>
      <c r="P2331" s="47">
        <f t="shared" si="295"/>
        <v>0</v>
      </c>
      <c r="Q2331" s="47">
        <f t="shared" si="296"/>
        <v>0</v>
      </c>
      <c r="R2331" s="3">
        <f t="shared" si="297"/>
        <v>0</v>
      </c>
    </row>
    <row r="2332" spans="1:18" s="54" customFormat="1" ht="18.75" customHeight="1">
      <c r="A2332" s="132">
        <v>221554</v>
      </c>
      <c r="B2332" s="6" t="s">
        <v>1703</v>
      </c>
      <c r="C2332" s="13">
        <v>922.25</v>
      </c>
      <c r="D2332" s="11"/>
      <c r="E2332" s="11" t="s">
        <v>2259</v>
      </c>
      <c r="F2332" s="210" t="s">
        <v>0</v>
      </c>
      <c r="G2332" s="116">
        <v>63</v>
      </c>
      <c r="H2332" s="116">
        <v>1</v>
      </c>
      <c r="I2332" s="116">
        <v>1</v>
      </c>
      <c r="J2332" s="122">
        <v>24.15</v>
      </c>
      <c r="K2332" s="122">
        <v>22.68</v>
      </c>
      <c r="L2332" s="122">
        <v>0.03</v>
      </c>
      <c r="M2332" s="123">
        <v>6940092423476</v>
      </c>
      <c r="N2332" s="173"/>
      <c r="O2332" s="41">
        <f t="shared" si="294"/>
        <v>0</v>
      </c>
      <c r="P2332" s="47">
        <f t="shared" si="295"/>
        <v>0</v>
      </c>
      <c r="Q2332" s="47">
        <f t="shared" si="296"/>
        <v>0</v>
      </c>
      <c r="R2332" s="3">
        <f t="shared" si="297"/>
        <v>0</v>
      </c>
    </row>
    <row r="2333" spans="1:18" s="54" customFormat="1" ht="18.75" customHeight="1">
      <c r="A2333" s="119">
        <v>224833</v>
      </c>
      <c r="B2333" s="6" t="s">
        <v>353</v>
      </c>
      <c r="C2333" s="13">
        <v>930.13</v>
      </c>
      <c r="D2333" s="11"/>
      <c r="E2333" s="11" t="s">
        <v>2259</v>
      </c>
      <c r="F2333" s="210" t="s">
        <v>0</v>
      </c>
      <c r="G2333" s="116">
        <v>63</v>
      </c>
      <c r="H2333" s="116">
        <v>1</v>
      </c>
      <c r="I2333" s="116">
        <v>1</v>
      </c>
      <c r="J2333" s="122">
        <v>24.15</v>
      </c>
      <c r="K2333" s="122">
        <v>22.68</v>
      </c>
      <c r="L2333" s="122">
        <v>0.03</v>
      </c>
      <c r="M2333" s="123">
        <v>6940092449674</v>
      </c>
      <c r="N2333" s="173"/>
      <c r="O2333" s="41">
        <f t="shared" si="294"/>
        <v>0</v>
      </c>
      <c r="P2333" s="47">
        <f t="shared" si="295"/>
        <v>0</v>
      </c>
      <c r="Q2333" s="47">
        <f t="shared" si="296"/>
        <v>0</v>
      </c>
      <c r="R2333" s="3">
        <f t="shared" si="297"/>
        <v>0</v>
      </c>
    </row>
    <row r="2334" spans="1:18" s="54" customFormat="1" ht="18.75" customHeight="1">
      <c r="A2334" s="132">
        <v>221533</v>
      </c>
      <c r="B2334" s="6" t="s">
        <v>1704</v>
      </c>
      <c r="C2334" s="13">
        <v>930.13</v>
      </c>
      <c r="D2334" s="11"/>
      <c r="E2334" s="11" t="s">
        <v>2259</v>
      </c>
      <c r="F2334" s="210" t="s">
        <v>0</v>
      </c>
      <c r="G2334" s="116">
        <v>63</v>
      </c>
      <c r="H2334" s="116">
        <v>1</v>
      </c>
      <c r="I2334" s="116">
        <v>1</v>
      </c>
      <c r="J2334" s="122">
        <v>24.15</v>
      </c>
      <c r="K2334" s="122">
        <v>22.68</v>
      </c>
      <c r="L2334" s="122">
        <v>0.03</v>
      </c>
      <c r="M2334" s="123">
        <v>6940092423261</v>
      </c>
      <c r="N2334" s="173"/>
      <c r="O2334" s="41">
        <f t="shared" si="294"/>
        <v>0</v>
      </c>
      <c r="P2334" s="47">
        <f t="shared" si="295"/>
        <v>0</v>
      </c>
      <c r="Q2334" s="47">
        <f t="shared" si="296"/>
        <v>0</v>
      </c>
      <c r="R2334" s="3">
        <f t="shared" si="297"/>
        <v>0</v>
      </c>
    </row>
    <row r="2335" spans="1:18" s="54" customFormat="1" ht="18.75" customHeight="1">
      <c r="A2335" s="119">
        <v>224835</v>
      </c>
      <c r="B2335" s="6" t="s">
        <v>354</v>
      </c>
      <c r="C2335" s="13">
        <v>790.57</v>
      </c>
      <c r="D2335" s="11"/>
      <c r="E2335" s="11" t="s">
        <v>2259</v>
      </c>
      <c r="F2335" s="210" t="s">
        <v>0</v>
      </c>
      <c r="G2335" s="116">
        <v>63</v>
      </c>
      <c r="H2335" s="116">
        <v>1</v>
      </c>
      <c r="I2335" s="116">
        <v>1</v>
      </c>
      <c r="J2335" s="122">
        <v>24.15</v>
      </c>
      <c r="K2335" s="122">
        <v>22.68</v>
      </c>
      <c r="L2335" s="122">
        <v>0.03</v>
      </c>
      <c r="M2335" s="123">
        <v>6940092449698</v>
      </c>
      <c r="N2335" s="173"/>
      <c r="O2335" s="41">
        <f t="shared" si="294"/>
        <v>0</v>
      </c>
      <c r="P2335" s="47">
        <f t="shared" si="295"/>
        <v>0</v>
      </c>
      <c r="Q2335" s="47">
        <f t="shared" si="296"/>
        <v>0</v>
      </c>
      <c r="R2335" s="3">
        <f t="shared" si="297"/>
        <v>0</v>
      </c>
    </row>
    <row r="2336" spans="1:18" s="54" customFormat="1" ht="18.75" customHeight="1">
      <c r="A2336" s="132">
        <v>221545</v>
      </c>
      <c r="B2336" s="6" t="s">
        <v>1705</v>
      </c>
      <c r="C2336" s="13">
        <v>790.57</v>
      </c>
      <c r="D2336" s="11"/>
      <c r="E2336" s="11" t="s">
        <v>2259</v>
      </c>
      <c r="F2336" s="210" t="s">
        <v>0</v>
      </c>
      <c r="G2336" s="116">
        <v>63</v>
      </c>
      <c r="H2336" s="116">
        <v>1</v>
      </c>
      <c r="I2336" s="116">
        <v>1</v>
      </c>
      <c r="J2336" s="122">
        <v>24.15</v>
      </c>
      <c r="K2336" s="122">
        <v>22.68</v>
      </c>
      <c r="L2336" s="122">
        <v>0.03</v>
      </c>
      <c r="M2336" s="123">
        <v>6940092423384</v>
      </c>
      <c r="N2336" s="173"/>
      <c r="O2336" s="41">
        <f t="shared" si="294"/>
        <v>0</v>
      </c>
      <c r="P2336" s="47">
        <f t="shared" si="295"/>
        <v>0</v>
      </c>
      <c r="Q2336" s="47">
        <f t="shared" si="296"/>
        <v>0</v>
      </c>
      <c r="R2336" s="3">
        <f t="shared" si="297"/>
        <v>0</v>
      </c>
    </row>
    <row r="2337" spans="1:18" s="54" customFormat="1" ht="18.75" customHeight="1">
      <c r="A2337" s="119">
        <v>220608</v>
      </c>
      <c r="B2337" s="6" t="s">
        <v>355</v>
      </c>
      <c r="C2337" s="13">
        <v>930.13</v>
      </c>
      <c r="D2337" s="11"/>
      <c r="E2337" s="11" t="s">
        <v>2259</v>
      </c>
      <c r="F2337" s="210" t="s">
        <v>0</v>
      </c>
      <c r="G2337" s="116">
        <v>63</v>
      </c>
      <c r="H2337" s="116">
        <v>1</v>
      </c>
      <c r="I2337" s="116">
        <v>1</v>
      </c>
      <c r="J2337" s="122">
        <v>24.15</v>
      </c>
      <c r="K2337" s="122">
        <v>22.68</v>
      </c>
      <c r="L2337" s="122">
        <v>0.03</v>
      </c>
      <c r="M2337" s="123">
        <v>6940092406080</v>
      </c>
      <c r="N2337" s="173"/>
      <c r="O2337" s="41">
        <f t="shared" si="294"/>
        <v>0</v>
      </c>
      <c r="P2337" s="47">
        <f t="shared" si="295"/>
        <v>0</v>
      </c>
      <c r="Q2337" s="47">
        <f t="shared" si="296"/>
        <v>0</v>
      </c>
      <c r="R2337" s="3">
        <f t="shared" si="297"/>
        <v>0</v>
      </c>
    </row>
    <row r="2338" spans="1:18" s="54" customFormat="1" ht="18.75" customHeight="1">
      <c r="A2338" s="132">
        <v>221560</v>
      </c>
      <c r="B2338" s="6" t="s">
        <v>1706</v>
      </c>
      <c r="C2338" s="13">
        <v>930.13</v>
      </c>
      <c r="D2338" s="11"/>
      <c r="E2338" s="11" t="s">
        <v>2259</v>
      </c>
      <c r="F2338" s="210" t="s">
        <v>0</v>
      </c>
      <c r="G2338" s="116">
        <v>63</v>
      </c>
      <c r="H2338" s="116">
        <v>1</v>
      </c>
      <c r="I2338" s="116">
        <v>1</v>
      </c>
      <c r="J2338" s="122">
        <v>24.15</v>
      </c>
      <c r="K2338" s="122">
        <v>22.68</v>
      </c>
      <c r="L2338" s="122">
        <v>0.03</v>
      </c>
      <c r="M2338" s="123">
        <v>6940092423537</v>
      </c>
      <c r="N2338" s="173"/>
      <c r="O2338" s="41">
        <f t="shared" si="294"/>
        <v>0</v>
      </c>
      <c r="P2338" s="47">
        <f t="shared" si="295"/>
        <v>0</v>
      </c>
      <c r="Q2338" s="47">
        <f t="shared" si="296"/>
        <v>0</v>
      </c>
      <c r="R2338" s="3">
        <f t="shared" si="297"/>
        <v>0</v>
      </c>
    </row>
    <row r="2339" spans="1:18" s="54" customFormat="1" ht="18.75" customHeight="1">
      <c r="A2339" s="119">
        <v>224824</v>
      </c>
      <c r="B2339" s="6" t="s">
        <v>356</v>
      </c>
      <c r="C2339" s="13">
        <v>936.7</v>
      </c>
      <c r="D2339" s="11"/>
      <c r="E2339" s="11" t="s">
        <v>2259</v>
      </c>
      <c r="F2339" s="210" t="s">
        <v>0</v>
      </c>
      <c r="G2339" s="116">
        <v>63</v>
      </c>
      <c r="H2339" s="116">
        <v>1</v>
      </c>
      <c r="I2339" s="116">
        <v>1</v>
      </c>
      <c r="J2339" s="122">
        <v>24.15</v>
      </c>
      <c r="K2339" s="122">
        <v>22.68</v>
      </c>
      <c r="L2339" s="122">
        <v>0.03</v>
      </c>
      <c r="M2339" s="123">
        <v>6940092449582</v>
      </c>
      <c r="N2339" s="173"/>
      <c r="O2339" s="41">
        <f t="shared" si="294"/>
        <v>0</v>
      </c>
      <c r="P2339" s="47">
        <f t="shared" si="295"/>
        <v>0</v>
      </c>
      <c r="Q2339" s="47">
        <f t="shared" si="296"/>
        <v>0</v>
      </c>
      <c r="R2339" s="3">
        <f t="shared" si="297"/>
        <v>0</v>
      </c>
    </row>
    <row r="2340" spans="1:18" s="54" customFormat="1" ht="18.75" customHeight="1">
      <c r="A2340" s="132">
        <v>221456</v>
      </c>
      <c r="B2340" s="6" t="s">
        <v>1707</v>
      </c>
      <c r="C2340" s="13">
        <v>936.7</v>
      </c>
      <c r="D2340" s="11"/>
      <c r="E2340" s="11" t="s">
        <v>2259</v>
      </c>
      <c r="F2340" s="210" t="s">
        <v>0</v>
      </c>
      <c r="G2340" s="116">
        <v>63</v>
      </c>
      <c r="H2340" s="116">
        <v>1</v>
      </c>
      <c r="I2340" s="116">
        <v>1</v>
      </c>
      <c r="J2340" s="122">
        <v>24.15</v>
      </c>
      <c r="K2340" s="122">
        <v>22.68</v>
      </c>
      <c r="L2340" s="122">
        <v>0.03</v>
      </c>
      <c r="M2340" s="123">
        <v>6940092422646</v>
      </c>
      <c r="N2340" s="173"/>
      <c r="O2340" s="41">
        <f t="shared" si="294"/>
        <v>0</v>
      </c>
      <c r="P2340" s="47">
        <f t="shared" si="295"/>
        <v>0</v>
      </c>
      <c r="Q2340" s="47">
        <f t="shared" si="296"/>
        <v>0</v>
      </c>
      <c r="R2340" s="3">
        <f t="shared" si="297"/>
        <v>0</v>
      </c>
    </row>
    <row r="2341" spans="1:18" s="54" customFormat="1" ht="18.75" customHeight="1">
      <c r="A2341" s="119">
        <v>224827</v>
      </c>
      <c r="B2341" s="6" t="s">
        <v>357</v>
      </c>
      <c r="C2341" s="13">
        <v>899.32</v>
      </c>
      <c r="D2341" s="11"/>
      <c r="E2341" s="11" t="s">
        <v>2259</v>
      </c>
      <c r="F2341" s="210" t="s">
        <v>0</v>
      </c>
      <c r="G2341" s="116">
        <v>63</v>
      </c>
      <c r="H2341" s="116">
        <v>1</v>
      </c>
      <c r="I2341" s="116">
        <v>1</v>
      </c>
      <c r="J2341" s="122">
        <v>24.15</v>
      </c>
      <c r="K2341" s="122">
        <v>22.68</v>
      </c>
      <c r="L2341" s="122">
        <v>0.03</v>
      </c>
      <c r="M2341" s="123">
        <v>6940092449612</v>
      </c>
      <c r="N2341" s="173"/>
      <c r="O2341" s="41">
        <f t="shared" si="294"/>
        <v>0</v>
      </c>
      <c r="P2341" s="47">
        <f t="shared" si="295"/>
        <v>0</v>
      </c>
      <c r="Q2341" s="47">
        <f t="shared" si="296"/>
        <v>0</v>
      </c>
      <c r="R2341" s="3">
        <f t="shared" si="297"/>
        <v>0</v>
      </c>
    </row>
    <row r="2342" spans="1:18" s="54" customFormat="1" ht="18.75" customHeight="1">
      <c r="A2342" s="132">
        <v>221441</v>
      </c>
      <c r="B2342" s="6" t="s">
        <v>1708</v>
      </c>
      <c r="C2342" s="13">
        <v>899.32</v>
      </c>
      <c r="D2342" s="11"/>
      <c r="E2342" s="11" t="s">
        <v>2259</v>
      </c>
      <c r="F2342" s="210" t="s">
        <v>0</v>
      </c>
      <c r="G2342" s="116">
        <v>63</v>
      </c>
      <c r="H2342" s="116">
        <v>1</v>
      </c>
      <c r="I2342" s="116">
        <v>1</v>
      </c>
      <c r="J2342" s="122">
        <v>24.15</v>
      </c>
      <c r="K2342" s="122">
        <v>22.68</v>
      </c>
      <c r="L2342" s="122">
        <v>0.03</v>
      </c>
      <c r="M2342" s="123">
        <v>6940092422493</v>
      </c>
      <c r="N2342" s="173"/>
      <c r="O2342" s="41">
        <f t="shared" si="294"/>
        <v>0</v>
      </c>
      <c r="P2342" s="47">
        <f t="shared" si="295"/>
        <v>0</v>
      </c>
      <c r="Q2342" s="47">
        <f t="shared" si="296"/>
        <v>0</v>
      </c>
      <c r="R2342" s="3">
        <f t="shared" si="297"/>
        <v>0</v>
      </c>
    </row>
    <row r="2343" spans="1:18" s="83" customFormat="1" ht="18.75" customHeight="1">
      <c r="A2343" s="119">
        <v>220593</v>
      </c>
      <c r="B2343" s="6" t="s">
        <v>358</v>
      </c>
      <c r="C2343" s="13">
        <v>876.74</v>
      </c>
      <c r="D2343" s="11"/>
      <c r="E2343" s="11" t="s">
        <v>2259</v>
      </c>
      <c r="F2343" s="210" t="s">
        <v>0</v>
      </c>
      <c r="G2343" s="116">
        <v>63</v>
      </c>
      <c r="H2343" s="116">
        <v>1</v>
      </c>
      <c r="I2343" s="116">
        <v>1</v>
      </c>
      <c r="J2343" s="122">
        <v>24.15</v>
      </c>
      <c r="K2343" s="122">
        <v>22.68</v>
      </c>
      <c r="L2343" s="122">
        <v>0.03</v>
      </c>
      <c r="M2343" s="123">
        <v>6940092405960</v>
      </c>
      <c r="N2343" s="173"/>
      <c r="O2343" s="41">
        <f t="shared" si="294"/>
        <v>0</v>
      </c>
      <c r="P2343" s="47">
        <f t="shared" si="295"/>
        <v>0</v>
      </c>
      <c r="Q2343" s="47">
        <f t="shared" si="296"/>
        <v>0</v>
      </c>
      <c r="R2343" s="3">
        <f t="shared" si="297"/>
        <v>0</v>
      </c>
    </row>
    <row r="2344" spans="1:18" s="83" customFormat="1" ht="18.75" customHeight="1">
      <c r="A2344" s="132">
        <v>221450</v>
      </c>
      <c r="B2344" s="6" t="s">
        <v>1709</v>
      </c>
      <c r="C2344" s="13">
        <v>876.74</v>
      </c>
      <c r="D2344" s="11"/>
      <c r="E2344" s="11" t="s">
        <v>2259</v>
      </c>
      <c r="F2344" s="210" t="s">
        <v>0</v>
      </c>
      <c r="G2344" s="116">
        <v>63</v>
      </c>
      <c r="H2344" s="116">
        <v>1</v>
      </c>
      <c r="I2344" s="116">
        <v>1</v>
      </c>
      <c r="J2344" s="122">
        <v>24.15</v>
      </c>
      <c r="K2344" s="122">
        <v>22.68</v>
      </c>
      <c r="L2344" s="122">
        <v>0.03</v>
      </c>
      <c r="M2344" s="123">
        <v>6940092422585</v>
      </c>
      <c r="N2344" s="173"/>
      <c r="O2344" s="41">
        <f t="shared" si="294"/>
        <v>0</v>
      </c>
      <c r="P2344" s="47">
        <f t="shared" si="295"/>
        <v>0</v>
      </c>
      <c r="Q2344" s="47">
        <f t="shared" si="296"/>
        <v>0</v>
      </c>
      <c r="R2344" s="3">
        <f t="shared" si="297"/>
        <v>0</v>
      </c>
    </row>
    <row r="2345" spans="1:18" s="54" customFormat="1" ht="18.75" customHeight="1">
      <c r="A2345" s="119">
        <v>220594</v>
      </c>
      <c r="B2345" s="6" t="s">
        <v>359</v>
      </c>
      <c r="C2345" s="13">
        <v>979.25</v>
      </c>
      <c r="D2345" s="11"/>
      <c r="E2345" s="11" t="s">
        <v>2259</v>
      </c>
      <c r="F2345" s="210" t="s">
        <v>0</v>
      </c>
      <c r="G2345" s="116">
        <v>63</v>
      </c>
      <c r="H2345" s="116">
        <v>1</v>
      </c>
      <c r="I2345" s="116">
        <v>1</v>
      </c>
      <c r="J2345" s="122">
        <v>24.15</v>
      </c>
      <c r="K2345" s="122">
        <v>22.68</v>
      </c>
      <c r="L2345" s="122">
        <v>0.03</v>
      </c>
      <c r="M2345" s="123">
        <v>6940092405977</v>
      </c>
      <c r="N2345" s="173"/>
      <c r="O2345" s="41">
        <f t="shared" si="294"/>
        <v>0</v>
      </c>
      <c r="P2345" s="47">
        <f t="shared" si="295"/>
        <v>0</v>
      </c>
      <c r="Q2345" s="47">
        <f t="shared" si="296"/>
        <v>0</v>
      </c>
      <c r="R2345" s="3">
        <f t="shared" si="297"/>
        <v>0</v>
      </c>
    </row>
    <row r="2346" spans="1:18" s="54" customFormat="1" ht="18.75" customHeight="1">
      <c r="A2346" s="132">
        <v>221465</v>
      </c>
      <c r="B2346" s="6" t="s">
        <v>1710</v>
      </c>
      <c r="C2346" s="13">
        <v>979.25</v>
      </c>
      <c r="D2346" s="11"/>
      <c r="E2346" s="11" t="s">
        <v>2259</v>
      </c>
      <c r="F2346" s="210" t="s">
        <v>0</v>
      </c>
      <c r="G2346" s="116">
        <v>63</v>
      </c>
      <c r="H2346" s="116">
        <v>1</v>
      </c>
      <c r="I2346" s="116">
        <v>1</v>
      </c>
      <c r="J2346" s="122">
        <v>24.15</v>
      </c>
      <c r="K2346" s="122">
        <v>22.68</v>
      </c>
      <c r="L2346" s="122">
        <v>0.03</v>
      </c>
      <c r="M2346" s="123">
        <v>6940092422738</v>
      </c>
      <c r="N2346" s="173"/>
      <c r="O2346" s="41">
        <f t="shared" si="294"/>
        <v>0</v>
      </c>
      <c r="P2346" s="47">
        <f t="shared" si="295"/>
        <v>0</v>
      </c>
      <c r="Q2346" s="47">
        <f t="shared" si="296"/>
        <v>0</v>
      </c>
      <c r="R2346" s="3">
        <f t="shared" si="297"/>
        <v>0</v>
      </c>
    </row>
    <row r="2347" spans="1:18" s="54" customFormat="1" ht="18.75" customHeight="1">
      <c r="A2347" s="132">
        <v>220610</v>
      </c>
      <c r="B2347" s="6" t="s">
        <v>4468</v>
      </c>
      <c r="C2347" s="13">
        <v>1564.73</v>
      </c>
      <c r="D2347" s="292"/>
      <c r="E2347" s="11" t="s">
        <v>2259</v>
      </c>
      <c r="F2347" s="210" t="s">
        <v>0</v>
      </c>
      <c r="G2347" s="46" t="s">
        <v>1198</v>
      </c>
      <c r="H2347" s="46" t="s">
        <v>1198</v>
      </c>
      <c r="I2347" s="46" t="s">
        <v>1198</v>
      </c>
      <c r="J2347" s="46" t="s">
        <v>1198</v>
      </c>
      <c r="K2347" s="46" t="s">
        <v>1198</v>
      </c>
      <c r="L2347" s="46" t="s">
        <v>1198</v>
      </c>
      <c r="M2347" s="49" t="s">
        <v>2425</v>
      </c>
      <c r="N2347" s="173"/>
      <c r="O2347" s="41"/>
      <c r="P2347" s="47"/>
      <c r="Q2347" s="47"/>
      <c r="R2347" s="3"/>
    </row>
    <row r="2348" spans="1:18" s="54" customFormat="1" ht="18.75" customHeight="1">
      <c r="A2348" s="119">
        <v>224846</v>
      </c>
      <c r="B2348" s="6" t="s">
        <v>360</v>
      </c>
      <c r="C2348" s="13">
        <v>1200.97</v>
      </c>
      <c r="D2348" s="11"/>
      <c r="E2348" s="11" t="s">
        <v>2259</v>
      </c>
      <c r="F2348" s="210" t="s">
        <v>0</v>
      </c>
      <c r="G2348" s="116">
        <v>32</v>
      </c>
      <c r="H2348" s="116">
        <v>1</v>
      </c>
      <c r="I2348" s="116">
        <v>1</v>
      </c>
      <c r="J2348" s="122">
        <v>18.12</v>
      </c>
      <c r="K2348" s="122">
        <v>16.96</v>
      </c>
      <c r="L2348" s="122">
        <v>0.03</v>
      </c>
      <c r="M2348" s="123">
        <v>6940092449797</v>
      </c>
      <c r="N2348" s="173"/>
      <c r="O2348" s="41">
        <f t="shared" ref="O2348:O2411" si="298">C2348*N2348</f>
        <v>0</v>
      </c>
      <c r="P2348" s="47">
        <f t="shared" ref="P2348:P2411" si="299">J2348/G2348*N2348</f>
        <v>0</v>
      </c>
      <c r="Q2348" s="47">
        <f t="shared" ref="Q2348:Q2411" si="300">K2348/G2348*N2348</f>
        <v>0</v>
      </c>
      <c r="R2348" s="3">
        <f t="shared" ref="R2348:R2411" si="301">L2348/G2348*N2348</f>
        <v>0</v>
      </c>
    </row>
    <row r="2349" spans="1:18" s="54" customFormat="1" ht="18.75" customHeight="1">
      <c r="A2349" s="132">
        <v>221871</v>
      </c>
      <c r="B2349" s="6" t="s">
        <v>1711</v>
      </c>
      <c r="C2349" s="13">
        <v>1200.97</v>
      </c>
      <c r="D2349" s="11"/>
      <c r="E2349" s="11" t="s">
        <v>2259</v>
      </c>
      <c r="F2349" s="210" t="s">
        <v>0</v>
      </c>
      <c r="G2349" s="116">
        <v>32</v>
      </c>
      <c r="H2349" s="116">
        <v>1</v>
      </c>
      <c r="I2349" s="116">
        <v>1</v>
      </c>
      <c r="J2349" s="122">
        <v>18.12</v>
      </c>
      <c r="K2349" s="122">
        <v>16.96</v>
      </c>
      <c r="L2349" s="122">
        <v>0.03</v>
      </c>
      <c r="M2349" s="123">
        <v>6940092426194</v>
      </c>
      <c r="N2349" s="173"/>
      <c r="O2349" s="41">
        <f t="shared" si="298"/>
        <v>0</v>
      </c>
      <c r="P2349" s="47">
        <f t="shared" si="299"/>
        <v>0</v>
      </c>
      <c r="Q2349" s="47">
        <f t="shared" si="300"/>
        <v>0</v>
      </c>
      <c r="R2349" s="3">
        <f t="shared" si="301"/>
        <v>0</v>
      </c>
    </row>
    <row r="2350" spans="1:18" s="54" customFormat="1" ht="18.75" customHeight="1">
      <c r="A2350" s="119">
        <v>224847</v>
      </c>
      <c r="B2350" s="6" t="s">
        <v>361</v>
      </c>
      <c r="C2350" s="13">
        <v>1200.97</v>
      </c>
      <c r="D2350" s="11"/>
      <c r="E2350" s="11" t="s">
        <v>2259</v>
      </c>
      <c r="F2350" s="210" t="s">
        <v>0</v>
      </c>
      <c r="G2350" s="116">
        <v>32</v>
      </c>
      <c r="H2350" s="116">
        <v>1</v>
      </c>
      <c r="I2350" s="116">
        <v>1</v>
      </c>
      <c r="J2350" s="122">
        <v>18.12</v>
      </c>
      <c r="K2350" s="122">
        <v>16.96</v>
      </c>
      <c r="L2350" s="122">
        <v>0.03</v>
      </c>
      <c r="M2350" s="123">
        <v>6940092449803</v>
      </c>
      <c r="N2350" s="173"/>
      <c r="O2350" s="41">
        <f t="shared" si="298"/>
        <v>0</v>
      </c>
      <c r="P2350" s="47">
        <f t="shared" si="299"/>
        <v>0</v>
      </c>
      <c r="Q2350" s="47">
        <f t="shared" si="300"/>
        <v>0</v>
      </c>
      <c r="R2350" s="3">
        <f t="shared" si="301"/>
        <v>0</v>
      </c>
    </row>
    <row r="2351" spans="1:18" s="54" customFormat="1" ht="18.75" customHeight="1">
      <c r="A2351" s="132">
        <v>221874</v>
      </c>
      <c r="B2351" s="6" t="s">
        <v>1712</v>
      </c>
      <c r="C2351" s="13">
        <v>1200.97</v>
      </c>
      <c r="D2351" s="11"/>
      <c r="E2351" s="11" t="s">
        <v>2259</v>
      </c>
      <c r="F2351" s="210" t="s">
        <v>0</v>
      </c>
      <c r="G2351" s="116">
        <v>32</v>
      </c>
      <c r="H2351" s="116">
        <v>1</v>
      </c>
      <c r="I2351" s="116">
        <v>1</v>
      </c>
      <c r="J2351" s="122">
        <v>18.12</v>
      </c>
      <c r="K2351" s="122">
        <v>16.96</v>
      </c>
      <c r="L2351" s="122">
        <v>0.03</v>
      </c>
      <c r="M2351" s="123">
        <v>6940092426224</v>
      </c>
      <c r="N2351" s="173"/>
      <c r="O2351" s="41">
        <f t="shared" si="298"/>
        <v>0</v>
      </c>
      <c r="P2351" s="47">
        <f t="shared" si="299"/>
        <v>0</v>
      </c>
      <c r="Q2351" s="47">
        <f t="shared" si="300"/>
        <v>0</v>
      </c>
      <c r="R2351" s="3">
        <f t="shared" si="301"/>
        <v>0</v>
      </c>
    </row>
    <row r="2352" spans="1:18" s="54" customFormat="1" ht="18.75" customHeight="1">
      <c r="A2352" s="119">
        <v>224849</v>
      </c>
      <c r="B2352" s="6" t="s">
        <v>362</v>
      </c>
      <c r="C2352" s="13">
        <v>1229.3</v>
      </c>
      <c r="D2352" s="292"/>
      <c r="E2352" s="11" t="s">
        <v>2259</v>
      </c>
      <c r="F2352" s="210" t="s">
        <v>0</v>
      </c>
      <c r="G2352" s="116">
        <v>32</v>
      </c>
      <c r="H2352" s="116">
        <v>1</v>
      </c>
      <c r="I2352" s="116">
        <v>1</v>
      </c>
      <c r="J2352" s="122">
        <v>18.12</v>
      </c>
      <c r="K2352" s="122">
        <v>16.96</v>
      </c>
      <c r="L2352" s="122">
        <v>0.03</v>
      </c>
      <c r="M2352" s="123">
        <v>6940092449827</v>
      </c>
      <c r="N2352" s="173"/>
      <c r="O2352" s="41">
        <f t="shared" si="298"/>
        <v>0</v>
      </c>
      <c r="P2352" s="47">
        <f t="shared" si="299"/>
        <v>0</v>
      </c>
      <c r="Q2352" s="47">
        <f t="shared" si="300"/>
        <v>0</v>
      </c>
      <c r="R2352" s="3">
        <f t="shared" si="301"/>
        <v>0</v>
      </c>
    </row>
    <row r="2353" spans="1:18" s="54" customFormat="1" ht="18.75" customHeight="1">
      <c r="A2353" s="132">
        <v>221853</v>
      </c>
      <c r="B2353" s="6" t="s">
        <v>1713</v>
      </c>
      <c r="C2353" s="13">
        <v>1229.3</v>
      </c>
      <c r="D2353" s="11"/>
      <c r="E2353" s="11" t="s">
        <v>2259</v>
      </c>
      <c r="F2353" s="210" t="s">
        <v>0</v>
      </c>
      <c r="G2353" s="116">
        <v>32</v>
      </c>
      <c r="H2353" s="116">
        <v>1</v>
      </c>
      <c r="I2353" s="116">
        <v>1</v>
      </c>
      <c r="J2353" s="122">
        <v>18.12</v>
      </c>
      <c r="K2353" s="122">
        <v>16.96</v>
      </c>
      <c r="L2353" s="122">
        <v>0.03</v>
      </c>
      <c r="M2353" s="123">
        <v>6940092426019</v>
      </c>
      <c r="N2353" s="173"/>
      <c r="O2353" s="41">
        <f t="shared" si="298"/>
        <v>0</v>
      </c>
      <c r="P2353" s="47">
        <f t="shared" si="299"/>
        <v>0</v>
      </c>
      <c r="Q2353" s="47">
        <f t="shared" si="300"/>
        <v>0</v>
      </c>
      <c r="R2353" s="3">
        <f t="shared" si="301"/>
        <v>0</v>
      </c>
    </row>
    <row r="2354" spans="1:18" s="54" customFormat="1" ht="18.75" customHeight="1">
      <c r="A2354" s="119">
        <v>224852</v>
      </c>
      <c r="B2354" s="6" t="s">
        <v>1432</v>
      </c>
      <c r="C2354" s="13">
        <v>996.23</v>
      </c>
      <c r="D2354" s="11"/>
      <c r="E2354" s="11" t="s">
        <v>2259</v>
      </c>
      <c r="F2354" s="210" t="s">
        <v>0</v>
      </c>
      <c r="G2354" s="116">
        <v>32</v>
      </c>
      <c r="H2354" s="116">
        <v>1</v>
      </c>
      <c r="I2354" s="116">
        <v>1</v>
      </c>
      <c r="J2354" s="122">
        <v>18.12</v>
      </c>
      <c r="K2354" s="122">
        <v>16.96</v>
      </c>
      <c r="L2354" s="122">
        <v>0.03</v>
      </c>
      <c r="M2354" s="123">
        <v>6940092449858</v>
      </c>
      <c r="N2354" s="173"/>
      <c r="O2354" s="41">
        <f t="shared" si="298"/>
        <v>0</v>
      </c>
      <c r="P2354" s="47">
        <f t="shared" si="299"/>
        <v>0</v>
      </c>
      <c r="Q2354" s="47">
        <f t="shared" si="300"/>
        <v>0</v>
      </c>
      <c r="R2354" s="3">
        <f t="shared" si="301"/>
        <v>0</v>
      </c>
    </row>
    <row r="2355" spans="1:18" s="54" customFormat="1" ht="18.75" customHeight="1">
      <c r="A2355" s="132">
        <v>221865</v>
      </c>
      <c r="B2355" s="6" t="s">
        <v>1714</v>
      </c>
      <c r="C2355" s="13">
        <v>996.23</v>
      </c>
      <c r="D2355" s="11"/>
      <c r="E2355" s="11" t="s">
        <v>2259</v>
      </c>
      <c r="F2355" s="210" t="s">
        <v>0</v>
      </c>
      <c r="G2355" s="116">
        <v>32</v>
      </c>
      <c r="H2355" s="116">
        <v>1</v>
      </c>
      <c r="I2355" s="116">
        <v>1</v>
      </c>
      <c r="J2355" s="122">
        <v>18.12</v>
      </c>
      <c r="K2355" s="122">
        <v>16.96</v>
      </c>
      <c r="L2355" s="122">
        <v>0.03</v>
      </c>
      <c r="M2355" s="123">
        <v>6940092426132</v>
      </c>
      <c r="N2355" s="173"/>
      <c r="O2355" s="41">
        <f t="shared" si="298"/>
        <v>0</v>
      </c>
      <c r="P2355" s="47">
        <f t="shared" si="299"/>
        <v>0</v>
      </c>
      <c r="Q2355" s="47">
        <f t="shared" si="300"/>
        <v>0</v>
      </c>
      <c r="R2355" s="3">
        <f t="shared" si="301"/>
        <v>0</v>
      </c>
    </row>
    <row r="2356" spans="1:18" s="54" customFormat="1" ht="18.75" customHeight="1">
      <c r="A2356" s="119">
        <v>220644</v>
      </c>
      <c r="B2356" s="6" t="s">
        <v>363</v>
      </c>
      <c r="C2356" s="13">
        <v>1189.6400000000001</v>
      </c>
      <c r="D2356" s="11"/>
      <c r="E2356" s="11" t="s">
        <v>2259</v>
      </c>
      <c r="F2356" s="210" t="s">
        <v>0</v>
      </c>
      <c r="G2356" s="116">
        <v>32</v>
      </c>
      <c r="H2356" s="116">
        <v>1</v>
      </c>
      <c r="I2356" s="116">
        <v>1</v>
      </c>
      <c r="J2356" s="122">
        <v>18.12</v>
      </c>
      <c r="K2356" s="122">
        <v>16.96</v>
      </c>
      <c r="L2356" s="122">
        <v>0.03</v>
      </c>
      <c r="M2356" s="123">
        <v>6940092406387</v>
      </c>
      <c r="N2356" s="173"/>
      <c r="O2356" s="41">
        <f t="shared" si="298"/>
        <v>0</v>
      </c>
      <c r="P2356" s="47">
        <f t="shared" si="299"/>
        <v>0</v>
      </c>
      <c r="Q2356" s="47">
        <f t="shared" si="300"/>
        <v>0</v>
      </c>
      <c r="R2356" s="3">
        <f t="shared" si="301"/>
        <v>0</v>
      </c>
    </row>
    <row r="2357" spans="1:18" s="54" customFormat="1" ht="18.75" customHeight="1">
      <c r="A2357" s="132">
        <v>221880</v>
      </c>
      <c r="B2357" s="6" t="s">
        <v>1715</v>
      </c>
      <c r="C2357" s="13">
        <v>1189.6400000000001</v>
      </c>
      <c r="D2357" s="11"/>
      <c r="E2357" s="11" t="s">
        <v>2259</v>
      </c>
      <c r="F2357" s="210" t="s">
        <v>0</v>
      </c>
      <c r="G2357" s="116">
        <v>32</v>
      </c>
      <c r="H2357" s="116">
        <v>1</v>
      </c>
      <c r="I2357" s="116">
        <v>1</v>
      </c>
      <c r="J2357" s="122">
        <v>18.12</v>
      </c>
      <c r="K2357" s="122">
        <v>16.96</v>
      </c>
      <c r="L2357" s="122">
        <v>0.03</v>
      </c>
      <c r="M2357" s="123">
        <v>6940092426286</v>
      </c>
      <c r="N2357" s="173"/>
      <c r="O2357" s="41">
        <f t="shared" si="298"/>
        <v>0</v>
      </c>
      <c r="P2357" s="47">
        <f t="shared" si="299"/>
        <v>0</v>
      </c>
      <c r="Q2357" s="47">
        <f t="shared" si="300"/>
        <v>0</v>
      </c>
      <c r="R2357" s="3">
        <f t="shared" si="301"/>
        <v>0</v>
      </c>
    </row>
    <row r="2358" spans="1:18" s="54" customFormat="1" ht="18.75" customHeight="1">
      <c r="A2358" s="119">
        <v>224839</v>
      </c>
      <c r="B2358" s="6" t="s">
        <v>364</v>
      </c>
      <c r="C2358" s="13">
        <v>1262.42</v>
      </c>
      <c r="D2358" s="11"/>
      <c r="E2358" s="11" t="s">
        <v>2259</v>
      </c>
      <c r="F2358" s="210" t="s">
        <v>0</v>
      </c>
      <c r="G2358" s="116">
        <v>32</v>
      </c>
      <c r="H2358" s="116">
        <v>1</v>
      </c>
      <c r="I2358" s="116">
        <v>1</v>
      </c>
      <c r="J2358" s="122">
        <v>18.12</v>
      </c>
      <c r="K2358" s="122">
        <v>16.96</v>
      </c>
      <c r="L2358" s="122">
        <v>0.03</v>
      </c>
      <c r="M2358" s="123">
        <v>6940092449728</v>
      </c>
      <c r="N2358" s="173"/>
      <c r="O2358" s="41">
        <f t="shared" si="298"/>
        <v>0</v>
      </c>
      <c r="P2358" s="47">
        <f t="shared" si="299"/>
        <v>0</v>
      </c>
      <c r="Q2358" s="47">
        <f t="shared" si="300"/>
        <v>0</v>
      </c>
      <c r="R2358" s="3">
        <f t="shared" si="301"/>
        <v>0</v>
      </c>
    </row>
    <row r="2359" spans="1:18" s="54" customFormat="1" ht="18.75" customHeight="1">
      <c r="A2359" s="132">
        <v>221640</v>
      </c>
      <c r="B2359" s="6" t="s">
        <v>1716</v>
      </c>
      <c r="C2359" s="13">
        <v>1262.42</v>
      </c>
      <c r="D2359" s="11"/>
      <c r="E2359" s="11" t="s">
        <v>2259</v>
      </c>
      <c r="F2359" s="210" t="s">
        <v>0</v>
      </c>
      <c r="G2359" s="116">
        <v>32</v>
      </c>
      <c r="H2359" s="116">
        <v>1</v>
      </c>
      <c r="I2359" s="116">
        <v>1</v>
      </c>
      <c r="J2359" s="122">
        <v>18.12</v>
      </c>
      <c r="K2359" s="122">
        <v>16.96</v>
      </c>
      <c r="L2359" s="122">
        <v>0.03</v>
      </c>
      <c r="M2359" s="123">
        <v>6940092424183</v>
      </c>
      <c r="N2359" s="173"/>
      <c r="O2359" s="41">
        <f t="shared" si="298"/>
        <v>0</v>
      </c>
      <c r="P2359" s="47">
        <f t="shared" si="299"/>
        <v>0</v>
      </c>
      <c r="Q2359" s="47">
        <f t="shared" si="300"/>
        <v>0</v>
      </c>
      <c r="R2359" s="3">
        <f t="shared" si="301"/>
        <v>0</v>
      </c>
    </row>
    <row r="2360" spans="1:18" s="54" customFormat="1" ht="18.75" customHeight="1">
      <c r="A2360" s="136">
        <v>224842</v>
      </c>
      <c r="B2360" s="9" t="s">
        <v>1433</v>
      </c>
      <c r="C2360" s="301">
        <v>1262.42</v>
      </c>
      <c r="D2360" s="58"/>
      <c r="E2360" s="58" t="s">
        <v>2259</v>
      </c>
      <c r="F2360" s="377" t="s">
        <v>0</v>
      </c>
      <c r="G2360" s="126">
        <v>32</v>
      </c>
      <c r="H2360" s="126">
        <v>1</v>
      </c>
      <c r="I2360" s="126">
        <v>1</v>
      </c>
      <c r="J2360" s="128">
        <v>18.12</v>
      </c>
      <c r="K2360" s="128">
        <v>16.96</v>
      </c>
      <c r="L2360" s="128">
        <v>0.03</v>
      </c>
      <c r="M2360" s="129">
        <v>6940092449759</v>
      </c>
      <c r="N2360" s="176"/>
      <c r="O2360" s="67">
        <f t="shared" si="298"/>
        <v>0</v>
      </c>
      <c r="P2360" s="64">
        <f t="shared" si="299"/>
        <v>0</v>
      </c>
      <c r="Q2360" s="64">
        <f t="shared" si="300"/>
        <v>0</v>
      </c>
      <c r="R2360" s="68">
        <f t="shared" si="301"/>
        <v>0</v>
      </c>
    </row>
    <row r="2361" spans="1:18" s="54" customFormat="1" ht="18.75" customHeight="1">
      <c r="A2361" s="132">
        <v>221625</v>
      </c>
      <c r="B2361" s="6" t="s">
        <v>1717</v>
      </c>
      <c r="C2361" s="13">
        <v>1262.42</v>
      </c>
      <c r="D2361" s="11"/>
      <c r="E2361" s="11" t="s">
        <v>2259</v>
      </c>
      <c r="F2361" s="210" t="s">
        <v>0</v>
      </c>
      <c r="G2361" s="116">
        <v>32</v>
      </c>
      <c r="H2361" s="116">
        <v>1</v>
      </c>
      <c r="I2361" s="116">
        <v>1</v>
      </c>
      <c r="J2361" s="122">
        <v>18.12</v>
      </c>
      <c r="K2361" s="122">
        <v>16.96</v>
      </c>
      <c r="L2361" s="122">
        <v>0.03</v>
      </c>
      <c r="M2361" s="123">
        <v>6940092424039</v>
      </c>
      <c r="N2361" s="173"/>
      <c r="O2361" s="41">
        <f t="shared" si="298"/>
        <v>0</v>
      </c>
      <c r="P2361" s="47">
        <f t="shared" si="299"/>
        <v>0</v>
      </c>
      <c r="Q2361" s="47">
        <f t="shared" si="300"/>
        <v>0</v>
      </c>
      <c r="R2361" s="3">
        <f t="shared" si="301"/>
        <v>0</v>
      </c>
    </row>
    <row r="2362" spans="1:18" s="54" customFormat="1" ht="18.75" customHeight="1">
      <c r="A2362" s="119">
        <v>220621</v>
      </c>
      <c r="B2362" s="6" t="s">
        <v>1434</v>
      </c>
      <c r="C2362" s="13">
        <v>1108.0899999999999</v>
      </c>
      <c r="D2362" s="11"/>
      <c r="E2362" s="11" t="s">
        <v>2259</v>
      </c>
      <c r="F2362" s="210" t="s">
        <v>0</v>
      </c>
      <c r="G2362" s="116">
        <v>32</v>
      </c>
      <c r="H2362" s="116">
        <v>1</v>
      </c>
      <c r="I2362" s="116">
        <v>1</v>
      </c>
      <c r="J2362" s="122">
        <v>18.12</v>
      </c>
      <c r="K2362" s="122">
        <v>16.96</v>
      </c>
      <c r="L2362" s="122">
        <v>0.03</v>
      </c>
      <c r="M2362" s="123">
        <v>6940092406189</v>
      </c>
      <c r="N2362" s="173"/>
      <c r="O2362" s="41">
        <f t="shared" si="298"/>
        <v>0</v>
      </c>
      <c r="P2362" s="47">
        <f t="shared" si="299"/>
        <v>0</v>
      </c>
      <c r="Q2362" s="47">
        <f t="shared" si="300"/>
        <v>0</v>
      </c>
      <c r="R2362" s="3">
        <f t="shared" si="301"/>
        <v>0</v>
      </c>
    </row>
    <row r="2363" spans="1:18" s="54" customFormat="1" ht="18.75" customHeight="1">
      <c r="A2363" s="132">
        <v>221634</v>
      </c>
      <c r="B2363" s="6" t="s">
        <v>1718</v>
      </c>
      <c r="C2363" s="13">
        <v>1108.0899999999999</v>
      </c>
      <c r="D2363" s="11"/>
      <c r="E2363" s="11" t="s">
        <v>2259</v>
      </c>
      <c r="F2363" s="210" t="s">
        <v>0</v>
      </c>
      <c r="G2363" s="116">
        <v>32</v>
      </c>
      <c r="H2363" s="116">
        <v>1</v>
      </c>
      <c r="I2363" s="116">
        <v>1</v>
      </c>
      <c r="J2363" s="122">
        <v>18.12</v>
      </c>
      <c r="K2363" s="122">
        <v>16.96</v>
      </c>
      <c r="L2363" s="122">
        <v>0.03</v>
      </c>
      <c r="M2363" s="123">
        <v>6940092424121</v>
      </c>
      <c r="N2363" s="173"/>
      <c r="O2363" s="41">
        <f t="shared" si="298"/>
        <v>0</v>
      </c>
      <c r="P2363" s="47">
        <f t="shared" si="299"/>
        <v>0</v>
      </c>
      <c r="Q2363" s="47">
        <f t="shared" si="300"/>
        <v>0</v>
      </c>
      <c r="R2363" s="3">
        <f t="shared" si="301"/>
        <v>0</v>
      </c>
    </row>
    <row r="2364" spans="1:18" s="54" customFormat="1" ht="18.75" customHeight="1">
      <c r="A2364" s="119">
        <v>220622</v>
      </c>
      <c r="B2364" s="6" t="s">
        <v>365</v>
      </c>
      <c r="C2364" s="13">
        <v>1224.82</v>
      </c>
      <c r="D2364" s="11"/>
      <c r="E2364" s="11" t="s">
        <v>2259</v>
      </c>
      <c r="F2364" s="210" t="s">
        <v>0</v>
      </c>
      <c r="G2364" s="116">
        <v>32</v>
      </c>
      <c r="H2364" s="116">
        <v>1</v>
      </c>
      <c r="I2364" s="116">
        <v>1</v>
      </c>
      <c r="J2364" s="122">
        <v>18.12</v>
      </c>
      <c r="K2364" s="122">
        <v>16.96</v>
      </c>
      <c r="L2364" s="122">
        <v>0.03</v>
      </c>
      <c r="M2364" s="123">
        <v>6940092406196</v>
      </c>
      <c r="N2364" s="173"/>
      <c r="O2364" s="41">
        <f t="shared" si="298"/>
        <v>0</v>
      </c>
      <c r="P2364" s="47">
        <f t="shared" si="299"/>
        <v>0</v>
      </c>
      <c r="Q2364" s="47">
        <f t="shared" si="300"/>
        <v>0</v>
      </c>
      <c r="R2364" s="3">
        <f t="shared" si="301"/>
        <v>0</v>
      </c>
    </row>
    <row r="2365" spans="1:18" s="54" customFormat="1" ht="18.75" customHeight="1">
      <c r="A2365" s="132">
        <v>221649</v>
      </c>
      <c r="B2365" s="6" t="s">
        <v>1719</v>
      </c>
      <c r="C2365" s="13">
        <v>1224.82</v>
      </c>
      <c r="D2365" s="11"/>
      <c r="E2365" s="11" t="s">
        <v>2259</v>
      </c>
      <c r="F2365" s="210" t="s">
        <v>0</v>
      </c>
      <c r="G2365" s="116">
        <v>32</v>
      </c>
      <c r="H2365" s="116">
        <v>1</v>
      </c>
      <c r="I2365" s="116">
        <v>1</v>
      </c>
      <c r="J2365" s="122">
        <v>18.12</v>
      </c>
      <c r="K2365" s="122">
        <v>16.96</v>
      </c>
      <c r="L2365" s="122">
        <v>0.03</v>
      </c>
      <c r="M2365" s="123">
        <v>6940092424275</v>
      </c>
      <c r="N2365" s="173"/>
      <c r="O2365" s="41">
        <f t="shared" si="298"/>
        <v>0</v>
      </c>
      <c r="P2365" s="47">
        <f t="shared" si="299"/>
        <v>0</v>
      </c>
      <c r="Q2365" s="47">
        <f t="shared" si="300"/>
        <v>0</v>
      </c>
      <c r="R2365" s="3">
        <f t="shared" si="301"/>
        <v>0</v>
      </c>
    </row>
    <row r="2366" spans="1:18" s="54" customFormat="1" ht="18.75" customHeight="1">
      <c r="A2366" s="119">
        <v>224865</v>
      </c>
      <c r="B2366" s="6" t="s">
        <v>366</v>
      </c>
      <c r="C2366" s="13">
        <v>1385.46</v>
      </c>
      <c r="D2366" s="11"/>
      <c r="E2366" s="11" t="s">
        <v>2259</v>
      </c>
      <c r="F2366" s="210" t="s">
        <v>0</v>
      </c>
      <c r="G2366" s="116">
        <v>32</v>
      </c>
      <c r="H2366" s="116">
        <v>1</v>
      </c>
      <c r="I2366" s="116">
        <v>1</v>
      </c>
      <c r="J2366" s="122">
        <v>18.760000000000002</v>
      </c>
      <c r="K2366" s="122">
        <v>17.600000000000001</v>
      </c>
      <c r="L2366" s="122">
        <v>0.03</v>
      </c>
      <c r="M2366" s="123">
        <v>6940092449988</v>
      </c>
      <c r="N2366" s="173"/>
      <c r="O2366" s="41">
        <f t="shared" si="298"/>
        <v>0</v>
      </c>
      <c r="P2366" s="47">
        <f t="shared" si="299"/>
        <v>0</v>
      </c>
      <c r="Q2366" s="47">
        <f t="shared" si="300"/>
        <v>0</v>
      </c>
      <c r="R2366" s="3">
        <f t="shared" si="301"/>
        <v>0</v>
      </c>
    </row>
    <row r="2367" spans="1:18" s="54" customFormat="1" ht="18.75" customHeight="1">
      <c r="A2367" s="132">
        <v>222057</v>
      </c>
      <c r="B2367" s="6" t="s">
        <v>1720</v>
      </c>
      <c r="C2367" s="13">
        <v>1385.46</v>
      </c>
      <c r="D2367" s="11"/>
      <c r="E2367" s="11" t="s">
        <v>2259</v>
      </c>
      <c r="F2367" s="210" t="s">
        <v>0</v>
      </c>
      <c r="G2367" s="116">
        <v>32</v>
      </c>
      <c r="H2367" s="116">
        <v>1</v>
      </c>
      <c r="I2367" s="116">
        <v>1</v>
      </c>
      <c r="J2367" s="122">
        <v>18.760000000000002</v>
      </c>
      <c r="K2367" s="122">
        <v>17.600000000000001</v>
      </c>
      <c r="L2367" s="122">
        <v>0.03</v>
      </c>
      <c r="M2367" s="123">
        <v>6940092427757</v>
      </c>
      <c r="N2367" s="173"/>
      <c r="O2367" s="41">
        <f t="shared" si="298"/>
        <v>0</v>
      </c>
      <c r="P2367" s="47">
        <f t="shared" si="299"/>
        <v>0</v>
      </c>
      <c r="Q2367" s="47">
        <f t="shared" si="300"/>
        <v>0</v>
      </c>
      <c r="R2367" s="3">
        <f t="shared" si="301"/>
        <v>0</v>
      </c>
    </row>
    <row r="2368" spans="1:18" s="54" customFormat="1" ht="18.75" customHeight="1">
      <c r="A2368" s="119">
        <v>224866</v>
      </c>
      <c r="B2368" s="6" t="s">
        <v>367</v>
      </c>
      <c r="C2368" s="13">
        <v>1372.02</v>
      </c>
      <c r="D2368" s="11"/>
      <c r="E2368" s="11" t="s">
        <v>2259</v>
      </c>
      <c r="F2368" s="210" t="s">
        <v>0</v>
      </c>
      <c r="G2368" s="116">
        <v>32</v>
      </c>
      <c r="H2368" s="116">
        <v>1</v>
      </c>
      <c r="I2368" s="116">
        <v>1</v>
      </c>
      <c r="J2368" s="122">
        <v>18.760000000000002</v>
      </c>
      <c r="K2368" s="122">
        <v>17.600000000000001</v>
      </c>
      <c r="L2368" s="122">
        <v>0.03</v>
      </c>
      <c r="M2368" s="123">
        <v>6940092449995</v>
      </c>
      <c r="N2368" s="173"/>
      <c r="O2368" s="41">
        <f t="shared" si="298"/>
        <v>0</v>
      </c>
      <c r="P2368" s="47">
        <f t="shared" si="299"/>
        <v>0</v>
      </c>
      <c r="Q2368" s="47">
        <f t="shared" si="300"/>
        <v>0</v>
      </c>
      <c r="R2368" s="3">
        <f t="shared" si="301"/>
        <v>0</v>
      </c>
    </row>
    <row r="2369" spans="1:18" s="54" customFormat="1" ht="18.75" customHeight="1">
      <c r="A2369" s="132">
        <v>222060</v>
      </c>
      <c r="B2369" s="6" t="s">
        <v>1721</v>
      </c>
      <c r="C2369" s="13">
        <v>1372.02</v>
      </c>
      <c r="D2369" s="11"/>
      <c r="E2369" s="11" t="s">
        <v>2259</v>
      </c>
      <c r="F2369" s="210" t="s">
        <v>0</v>
      </c>
      <c r="G2369" s="116">
        <v>32</v>
      </c>
      <c r="H2369" s="116">
        <v>1</v>
      </c>
      <c r="I2369" s="116">
        <v>1</v>
      </c>
      <c r="J2369" s="122">
        <v>18.760000000000002</v>
      </c>
      <c r="K2369" s="122">
        <v>17.600000000000001</v>
      </c>
      <c r="L2369" s="122">
        <v>0.03</v>
      </c>
      <c r="M2369" s="123">
        <v>6940092427788</v>
      </c>
      <c r="N2369" s="173"/>
      <c r="O2369" s="41">
        <f t="shared" si="298"/>
        <v>0</v>
      </c>
      <c r="P2369" s="47">
        <f t="shared" si="299"/>
        <v>0</v>
      </c>
      <c r="Q2369" s="47">
        <f t="shared" si="300"/>
        <v>0</v>
      </c>
      <c r="R2369" s="3">
        <f t="shared" si="301"/>
        <v>0</v>
      </c>
    </row>
    <row r="2370" spans="1:18" s="80" customFormat="1" ht="18.75" customHeight="1">
      <c r="A2370" s="119">
        <v>224868</v>
      </c>
      <c r="B2370" s="6" t="s">
        <v>368</v>
      </c>
      <c r="C2370" s="13">
        <v>1439.3</v>
      </c>
      <c r="D2370" s="11"/>
      <c r="E2370" s="11" t="s">
        <v>2259</v>
      </c>
      <c r="F2370" s="210" t="s">
        <v>0</v>
      </c>
      <c r="G2370" s="116">
        <v>32</v>
      </c>
      <c r="H2370" s="116">
        <v>1</v>
      </c>
      <c r="I2370" s="116">
        <v>1</v>
      </c>
      <c r="J2370" s="122">
        <v>18.760000000000002</v>
      </c>
      <c r="K2370" s="122">
        <v>17.600000000000001</v>
      </c>
      <c r="L2370" s="122">
        <v>0.03</v>
      </c>
      <c r="M2370" s="123">
        <v>6940092450014</v>
      </c>
      <c r="N2370" s="173"/>
      <c r="O2370" s="41">
        <f t="shared" si="298"/>
        <v>0</v>
      </c>
      <c r="P2370" s="47">
        <f t="shared" si="299"/>
        <v>0</v>
      </c>
      <c r="Q2370" s="47">
        <f t="shared" si="300"/>
        <v>0</v>
      </c>
      <c r="R2370" s="3">
        <f t="shared" si="301"/>
        <v>0</v>
      </c>
    </row>
    <row r="2371" spans="1:18" s="103" customFormat="1" ht="18.75" customHeight="1">
      <c r="A2371" s="132">
        <v>222040</v>
      </c>
      <c r="B2371" s="6" t="s">
        <v>1722</v>
      </c>
      <c r="C2371" s="13">
        <v>1439.3</v>
      </c>
      <c r="D2371" s="11"/>
      <c r="E2371" s="11" t="s">
        <v>2259</v>
      </c>
      <c r="F2371" s="210" t="s">
        <v>0</v>
      </c>
      <c r="G2371" s="116">
        <v>32</v>
      </c>
      <c r="H2371" s="116">
        <v>1</v>
      </c>
      <c r="I2371" s="116">
        <v>1</v>
      </c>
      <c r="J2371" s="122">
        <v>18.760000000000002</v>
      </c>
      <c r="K2371" s="122">
        <v>17.600000000000001</v>
      </c>
      <c r="L2371" s="122">
        <v>0.03</v>
      </c>
      <c r="M2371" s="123">
        <v>6940092427580</v>
      </c>
      <c r="N2371" s="173"/>
      <c r="O2371" s="41">
        <f t="shared" si="298"/>
        <v>0</v>
      </c>
      <c r="P2371" s="47">
        <f t="shared" si="299"/>
        <v>0</v>
      </c>
      <c r="Q2371" s="47">
        <f t="shared" si="300"/>
        <v>0</v>
      </c>
      <c r="R2371" s="3">
        <f t="shared" si="301"/>
        <v>0</v>
      </c>
    </row>
    <row r="2372" spans="1:18" s="53" customFormat="1" ht="18.75" customHeight="1">
      <c r="A2372" s="119">
        <v>224870</v>
      </c>
      <c r="B2372" s="6" t="s">
        <v>1435</v>
      </c>
      <c r="C2372" s="13">
        <v>1169.1500000000001</v>
      </c>
      <c r="D2372" s="11"/>
      <c r="E2372" s="11" t="s">
        <v>2259</v>
      </c>
      <c r="F2372" s="210" t="s">
        <v>0</v>
      </c>
      <c r="G2372" s="116">
        <v>32</v>
      </c>
      <c r="H2372" s="116">
        <v>1</v>
      </c>
      <c r="I2372" s="116">
        <v>1</v>
      </c>
      <c r="J2372" s="122">
        <v>18.760000000000002</v>
      </c>
      <c r="K2372" s="122">
        <v>17.600000000000001</v>
      </c>
      <c r="L2372" s="122">
        <v>0.03</v>
      </c>
      <c r="M2372" s="123">
        <v>6940092450038</v>
      </c>
      <c r="N2372" s="173"/>
      <c r="O2372" s="41">
        <f t="shared" si="298"/>
        <v>0</v>
      </c>
      <c r="P2372" s="47">
        <f t="shared" si="299"/>
        <v>0</v>
      </c>
      <c r="Q2372" s="47">
        <f t="shared" si="300"/>
        <v>0</v>
      </c>
      <c r="R2372" s="3">
        <f t="shared" si="301"/>
        <v>0</v>
      </c>
    </row>
    <row r="2373" spans="1:18" s="53" customFormat="1" ht="18.75" customHeight="1">
      <c r="A2373" s="132">
        <v>222051</v>
      </c>
      <c r="B2373" s="6" t="s">
        <v>1723</v>
      </c>
      <c r="C2373" s="13">
        <v>1169.1500000000001</v>
      </c>
      <c r="D2373" s="11"/>
      <c r="E2373" s="11" t="s">
        <v>2259</v>
      </c>
      <c r="F2373" s="210" t="s">
        <v>0</v>
      </c>
      <c r="G2373" s="116">
        <v>32</v>
      </c>
      <c r="H2373" s="116">
        <v>1</v>
      </c>
      <c r="I2373" s="116">
        <v>1</v>
      </c>
      <c r="J2373" s="122">
        <v>18.760000000000002</v>
      </c>
      <c r="K2373" s="122">
        <v>17.600000000000001</v>
      </c>
      <c r="L2373" s="122">
        <v>0.03</v>
      </c>
      <c r="M2373" s="123">
        <v>6940092427696</v>
      </c>
      <c r="N2373" s="173"/>
      <c r="O2373" s="41">
        <f t="shared" si="298"/>
        <v>0</v>
      </c>
      <c r="P2373" s="47">
        <f t="shared" si="299"/>
        <v>0</v>
      </c>
      <c r="Q2373" s="47">
        <f t="shared" si="300"/>
        <v>0</v>
      </c>
      <c r="R2373" s="3">
        <f t="shared" si="301"/>
        <v>0</v>
      </c>
    </row>
    <row r="2374" spans="1:18" s="53" customFormat="1" ht="18.75" customHeight="1">
      <c r="A2374" s="119">
        <v>220671</v>
      </c>
      <c r="B2374" s="6" t="s">
        <v>1294</v>
      </c>
      <c r="C2374" s="13">
        <v>1373.85</v>
      </c>
      <c r="D2374" s="11"/>
      <c r="E2374" s="11" t="s">
        <v>2259</v>
      </c>
      <c r="F2374" s="210" t="s">
        <v>1248</v>
      </c>
      <c r="G2374" s="116">
        <v>32</v>
      </c>
      <c r="H2374" s="116">
        <v>1</v>
      </c>
      <c r="I2374" s="116">
        <v>1</v>
      </c>
      <c r="J2374" s="122">
        <v>18.760000000000002</v>
      </c>
      <c r="K2374" s="122">
        <v>17.600000000000001</v>
      </c>
      <c r="L2374" s="122">
        <v>0.03</v>
      </c>
      <c r="M2374" s="123">
        <v>6940092406608</v>
      </c>
      <c r="N2374" s="173"/>
      <c r="O2374" s="41">
        <f t="shared" si="298"/>
        <v>0</v>
      </c>
      <c r="P2374" s="47">
        <f t="shared" si="299"/>
        <v>0</v>
      </c>
      <c r="Q2374" s="47">
        <f t="shared" si="300"/>
        <v>0</v>
      </c>
      <c r="R2374" s="3">
        <f t="shared" si="301"/>
        <v>0</v>
      </c>
    </row>
    <row r="2375" spans="1:18" s="53" customFormat="1" ht="18.75" customHeight="1">
      <c r="A2375" s="132">
        <v>222066</v>
      </c>
      <c r="B2375" s="6" t="s">
        <v>1724</v>
      </c>
      <c r="C2375" s="13">
        <v>1373.85</v>
      </c>
      <c r="D2375" s="11"/>
      <c r="E2375" s="11" t="s">
        <v>2259</v>
      </c>
      <c r="F2375" s="210" t="s">
        <v>0</v>
      </c>
      <c r="G2375" s="116">
        <v>32</v>
      </c>
      <c r="H2375" s="116">
        <v>1</v>
      </c>
      <c r="I2375" s="116">
        <v>1</v>
      </c>
      <c r="J2375" s="122">
        <v>18.760000000000002</v>
      </c>
      <c r="K2375" s="122">
        <v>17.600000000000001</v>
      </c>
      <c r="L2375" s="122">
        <v>0.03</v>
      </c>
      <c r="M2375" s="123">
        <v>6940092427849</v>
      </c>
      <c r="N2375" s="173"/>
      <c r="O2375" s="41">
        <f t="shared" si="298"/>
        <v>0</v>
      </c>
      <c r="P2375" s="47">
        <f t="shared" si="299"/>
        <v>0</v>
      </c>
      <c r="Q2375" s="47">
        <f t="shared" si="300"/>
        <v>0</v>
      </c>
      <c r="R2375" s="3">
        <f t="shared" si="301"/>
        <v>0</v>
      </c>
    </row>
    <row r="2376" spans="1:18" s="53" customFormat="1" ht="18.75" customHeight="1">
      <c r="A2376" s="119">
        <v>224858</v>
      </c>
      <c r="B2376" s="6" t="s">
        <v>369</v>
      </c>
      <c r="C2376" s="13">
        <v>1413.1</v>
      </c>
      <c r="D2376" s="11"/>
      <c r="E2376" s="11" t="s">
        <v>2259</v>
      </c>
      <c r="F2376" s="210" t="s">
        <v>0</v>
      </c>
      <c r="G2376" s="116">
        <v>32</v>
      </c>
      <c r="H2376" s="116">
        <v>1</v>
      </c>
      <c r="I2376" s="116">
        <v>1</v>
      </c>
      <c r="J2376" s="122">
        <v>18.760000000000002</v>
      </c>
      <c r="K2376" s="122">
        <v>17.600000000000001</v>
      </c>
      <c r="L2376" s="122">
        <v>0.03</v>
      </c>
      <c r="M2376" s="123">
        <v>6940092449919</v>
      </c>
      <c r="N2376" s="173"/>
      <c r="O2376" s="41">
        <f t="shared" si="298"/>
        <v>0</v>
      </c>
      <c r="P2376" s="47">
        <f t="shared" si="299"/>
        <v>0</v>
      </c>
      <c r="Q2376" s="47">
        <f t="shared" si="300"/>
        <v>0</v>
      </c>
      <c r="R2376" s="3">
        <f t="shared" si="301"/>
        <v>0</v>
      </c>
    </row>
    <row r="2377" spans="1:18" s="53" customFormat="1" ht="18.75" customHeight="1">
      <c r="A2377" s="132">
        <v>221963</v>
      </c>
      <c r="B2377" s="6" t="s">
        <v>1725</v>
      </c>
      <c r="C2377" s="13">
        <v>1413.1</v>
      </c>
      <c r="D2377" s="11"/>
      <c r="E2377" s="11" t="s">
        <v>2259</v>
      </c>
      <c r="F2377" s="210" t="s">
        <v>0</v>
      </c>
      <c r="G2377" s="116">
        <v>32</v>
      </c>
      <c r="H2377" s="116">
        <v>1</v>
      </c>
      <c r="I2377" s="116">
        <v>1</v>
      </c>
      <c r="J2377" s="122">
        <v>18.760000000000002</v>
      </c>
      <c r="K2377" s="122">
        <v>17.600000000000001</v>
      </c>
      <c r="L2377" s="122">
        <v>0.03</v>
      </c>
      <c r="M2377" s="123">
        <v>6940092426965</v>
      </c>
      <c r="N2377" s="173"/>
      <c r="O2377" s="41">
        <f t="shared" si="298"/>
        <v>0</v>
      </c>
      <c r="P2377" s="47">
        <f t="shared" si="299"/>
        <v>0</v>
      </c>
      <c r="Q2377" s="47">
        <f t="shared" si="300"/>
        <v>0</v>
      </c>
      <c r="R2377" s="3">
        <f t="shared" si="301"/>
        <v>0</v>
      </c>
    </row>
    <row r="2378" spans="1:18" s="53" customFormat="1" ht="18.75" customHeight="1">
      <c r="A2378" s="119">
        <v>224861</v>
      </c>
      <c r="B2378" s="6" t="s">
        <v>370</v>
      </c>
      <c r="C2378" s="13">
        <v>1413.1</v>
      </c>
      <c r="D2378" s="11"/>
      <c r="E2378" s="11" t="s">
        <v>2259</v>
      </c>
      <c r="F2378" s="210" t="s">
        <v>0</v>
      </c>
      <c r="G2378" s="116">
        <v>32</v>
      </c>
      <c r="H2378" s="116">
        <v>1</v>
      </c>
      <c r="I2378" s="116">
        <v>1</v>
      </c>
      <c r="J2378" s="122">
        <v>18.760000000000002</v>
      </c>
      <c r="K2378" s="122">
        <v>17.600000000000001</v>
      </c>
      <c r="L2378" s="122">
        <v>0.03</v>
      </c>
      <c r="M2378" s="123">
        <v>6940092449940</v>
      </c>
      <c r="N2378" s="173"/>
      <c r="O2378" s="41">
        <f t="shared" si="298"/>
        <v>0</v>
      </c>
      <c r="P2378" s="47">
        <f t="shared" si="299"/>
        <v>0</v>
      </c>
      <c r="Q2378" s="47">
        <f t="shared" si="300"/>
        <v>0</v>
      </c>
      <c r="R2378" s="3">
        <f t="shared" si="301"/>
        <v>0</v>
      </c>
    </row>
    <row r="2379" spans="1:18" s="53" customFormat="1" ht="18.75" customHeight="1">
      <c r="A2379" s="132">
        <v>221948</v>
      </c>
      <c r="B2379" s="6" t="s">
        <v>1726</v>
      </c>
      <c r="C2379" s="13">
        <v>1413.1</v>
      </c>
      <c r="D2379" s="11"/>
      <c r="E2379" s="11" t="s">
        <v>2259</v>
      </c>
      <c r="F2379" s="210" t="s">
        <v>0</v>
      </c>
      <c r="G2379" s="116">
        <v>32</v>
      </c>
      <c r="H2379" s="116">
        <v>1</v>
      </c>
      <c r="I2379" s="116">
        <v>1</v>
      </c>
      <c r="J2379" s="122">
        <v>18.760000000000002</v>
      </c>
      <c r="K2379" s="122">
        <v>17.600000000000001</v>
      </c>
      <c r="L2379" s="122">
        <v>0.03</v>
      </c>
      <c r="M2379" s="123">
        <v>6940092426811</v>
      </c>
      <c r="N2379" s="173"/>
      <c r="O2379" s="41">
        <f t="shared" si="298"/>
        <v>0</v>
      </c>
      <c r="P2379" s="47">
        <f t="shared" si="299"/>
        <v>0</v>
      </c>
      <c r="Q2379" s="47">
        <f t="shared" si="300"/>
        <v>0</v>
      </c>
      <c r="R2379" s="3">
        <f t="shared" si="301"/>
        <v>0</v>
      </c>
    </row>
    <row r="2380" spans="1:18" s="53" customFormat="1" ht="18.75" customHeight="1">
      <c r="A2380" s="119">
        <v>220656</v>
      </c>
      <c r="B2380" s="6" t="s">
        <v>1436</v>
      </c>
      <c r="C2380" s="13">
        <v>1357.29</v>
      </c>
      <c r="D2380" s="11"/>
      <c r="E2380" s="11" t="s">
        <v>2259</v>
      </c>
      <c r="F2380" s="210" t="s">
        <v>0</v>
      </c>
      <c r="G2380" s="116">
        <v>32</v>
      </c>
      <c r="H2380" s="116">
        <v>1</v>
      </c>
      <c r="I2380" s="116">
        <v>1</v>
      </c>
      <c r="J2380" s="122">
        <v>18.760000000000002</v>
      </c>
      <c r="K2380" s="122">
        <v>17.600000000000001</v>
      </c>
      <c r="L2380" s="122">
        <v>0.03</v>
      </c>
      <c r="M2380" s="123">
        <v>6940092406486</v>
      </c>
      <c r="N2380" s="173"/>
      <c r="O2380" s="41">
        <f t="shared" si="298"/>
        <v>0</v>
      </c>
      <c r="P2380" s="47">
        <f t="shared" si="299"/>
        <v>0</v>
      </c>
      <c r="Q2380" s="47">
        <f t="shared" si="300"/>
        <v>0</v>
      </c>
      <c r="R2380" s="3">
        <f t="shared" si="301"/>
        <v>0</v>
      </c>
    </row>
    <row r="2381" spans="1:18" s="53" customFormat="1" ht="18.75" customHeight="1">
      <c r="A2381" s="132">
        <v>221957</v>
      </c>
      <c r="B2381" s="6" t="s">
        <v>1727</v>
      </c>
      <c r="C2381" s="13">
        <v>1357.29</v>
      </c>
      <c r="D2381" s="11"/>
      <c r="E2381" s="11" t="s">
        <v>2259</v>
      </c>
      <c r="F2381" s="210" t="s">
        <v>0</v>
      </c>
      <c r="G2381" s="116">
        <v>32</v>
      </c>
      <c r="H2381" s="116">
        <v>1</v>
      </c>
      <c r="I2381" s="116">
        <v>1</v>
      </c>
      <c r="J2381" s="122">
        <v>18.760000000000002</v>
      </c>
      <c r="K2381" s="122">
        <v>17.600000000000001</v>
      </c>
      <c r="L2381" s="122">
        <v>0.03</v>
      </c>
      <c r="M2381" s="123">
        <v>6940092426903</v>
      </c>
      <c r="N2381" s="173"/>
      <c r="O2381" s="41">
        <f t="shared" si="298"/>
        <v>0</v>
      </c>
      <c r="P2381" s="47">
        <f t="shared" si="299"/>
        <v>0</v>
      </c>
      <c r="Q2381" s="47">
        <f t="shared" si="300"/>
        <v>0</v>
      </c>
      <c r="R2381" s="3">
        <f t="shared" si="301"/>
        <v>0</v>
      </c>
    </row>
    <row r="2382" spans="1:18" s="53" customFormat="1" ht="18.75" customHeight="1">
      <c r="A2382" s="119">
        <v>220657</v>
      </c>
      <c r="B2382" s="6" t="s">
        <v>371</v>
      </c>
      <c r="C2382" s="13">
        <v>1371.02</v>
      </c>
      <c r="D2382" s="11"/>
      <c r="E2382" s="11" t="s">
        <v>2259</v>
      </c>
      <c r="F2382" s="210" t="s">
        <v>0</v>
      </c>
      <c r="G2382" s="116">
        <v>32</v>
      </c>
      <c r="H2382" s="116">
        <v>1</v>
      </c>
      <c r="I2382" s="116">
        <v>1</v>
      </c>
      <c r="J2382" s="122">
        <v>18.760000000000002</v>
      </c>
      <c r="K2382" s="122">
        <v>17.600000000000001</v>
      </c>
      <c r="L2382" s="122">
        <v>0.03</v>
      </c>
      <c r="M2382" s="123">
        <v>6940092406493</v>
      </c>
      <c r="N2382" s="173"/>
      <c r="O2382" s="41">
        <f t="shared" si="298"/>
        <v>0</v>
      </c>
      <c r="P2382" s="47">
        <f t="shared" si="299"/>
        <v>0</v>
      </c>
      <c r="Q2382" s="47">
        <f t="shared" si="300"/>
        <v>0</v>
      </c>
      <c r="R2382" s="3">
        <f t="shared" si="301"/>
        <v>0</v>
      </c>
    </row>
    <row r="2383" spans="1:18" s="79" customFormat="1" ht="18.75" customHeight="1">
      <c r="A2383" s="132">
        <v>221972</v>
      </c>
      <c r="B2383" s="6" t="s">
        <v>1728</v>
      </c>
      <c r="C2383" s="13">
        <v>1371.02</v>
      </c>
      <c r="D2383" s="11"/>
      <c r="E2383" s="11" t="s">
        <v>2259</v>
      </c>
      <c r="F2383" s="210" t="s">
        <v>0</v>
      </c>
      <c r="G2383" s="116">
        <v>32</v>
      </c>
      <c r="H2383" s="116">
        <v>1</v>
      </c>
      <c r="I2383" s="116">
        <v>1</v>
      </c>
      <c r="J2383" s="122">
        <v>18.760000000000002</v>
      </c>
      <c r="K2383" s="122">
        <v>17.600000000000001</v>
      </c>
      <c r="L2383" s="122">
        <v>0.03</v>
      </c>
      <c r="M2383" s="123">
        <v>6940092427054</v>
      </c>
      <c r="N2383" s="173"/>
      <c r="O2383" s="41">
        <f t="shared" si="298"/>
        <v>0</v>
      </c>
      <c r="P2383" s="47">
        <f t="shared" si="299"/>
        <v>0</v>
      </c>
      <c r="Q2383" s="47">
        <f t="shared" si="300"/>
        <v>0</v>
      </c>
      <c r="R2383" s="3">
        <f t="shared" si="301"/>
        <v>0</v>
      </c>
    </row>
    <row r="2384" spans="1:18" s="79" customFormat="1" ht="18.75" customHeight="1">
      <c r="A2384" s="119">
        <v>224988</v>
      </c>
      <c r="B2384" s="6" t="s">
        <v>372</v>
      </c>
      <c r="C2384" s="13">
        <v>2381.34</v>
      </c>
      <c r="D2384" s="11"/>
      <c r="E2384" s="11" t="s">
        <v>2259</v>
      </c>
      <c r="F2384" s="210" t="s">
        <v>0</v>
      </c>
      <c r="G2384" s="116">
        <v>16</v>
      </c>
      <c r="H2384" s="116">
        <v>1</v>
      </c>
      <c r="I2384" s="116">
        <v>1</v>
      </c>
      <c r="J2384" s="122">
        <v>22.5</v>
      </c>
      <c r="K2384" s="122">
        <v>21.28</v>
      </c>
      <c r="L2384" s="122">
        <v>0.03</v>
      </c>
      <c r="M2384" s="123">
        <v>6940092451028</v>
      </c>
      <c r="N2384" s="173"/>
      <c r="O2384" s="41">
        <f t="shared" si="298"/>
        <v>0</v>
      </c>
      <c r="P2384" s="47">
        <f t="shared" si="299"/>
        <v>0</v>
      </c>
      <c r="Q2384" s="47">
        <f t="shared" si="300"/>
        <v>0</v>
      </c>
      <c r="R2384" s="3">
        <f t="shared" si="301"/>
        <v>0</v>
      </c>
    </row>
    <row r="2385" spans="1:18" s="79" customFormat="1" ht="18.75" customHeight="1">
      <c r="A2385" s="132">
        <v>222278</v>
      </c>
      <c r="B2385" s="6" t="s">
        <v>1729</v>
      </c>
      <c r="C2385" s="13">
        <v>2381.34</v>
      </c>
      <c r="D2385" s="11"/>
      <c r="E2385" s="11" t="s">
        <v>2259</v>
      </c>
      <c r="F2385" s="210" t="s">
        <v>0</v>
      </c>
      <c r="G2385" s="116">
        <v>16</v>
      </c>
      <c r="H2385" s="116">
        <v>1</v>
      </c>
      <c r="I2385" s="116">
        <v>1</v>
      </c>
      <c r="J2385" s="122">
        <v>22.5</v>
      </c>
      <c r="K2385" s="122">
        <v>21.28</v>
      </c>
      <c r="L2385" s="122">
        <v>0.03</v>
      </c>
      <c r="M2385" s="123">
        <v>6940092429607</v>
      </c>
      <c r="N2385" s="173"/>
      <c r="O2385" s="41">
        <f t="shared" si="298"/>
        <v>0</v>
      </c>
      <c r="P2385" s="47">
        <f t="shared" si="299"/>
        <v>0</v>
      </c>
      <c r="Q2385" s="47">
        <f t="shared" si="300"/>
        <v>0</v>
      </c>
      <c r="R2385" s="3">
        <f t="shared" si="301"/>
        <v>0</v>
      </c>
    </row>
    <row r="2386" spans="1:18" s="79" customFormat="1" ht="18.75" customHeight="1">
      <c r="A2386" s="119">
        <v>224984</v>
      </c>
      <c r="B2386" s="6" t="s">
        <v>373</v>
      </c>
      <c r="C2386" s="13">
        <v>2381.34</v>
      </c>
      <c r="D2386" s="11"/>
      <c r="E2386" s="11" t="s">
        <v>2259</v>
      </c>
      <c r="F2386" s="210" t="s">
        <v>0</v>
      </c>
      <c r="G2386" s="116">
        <v>16</v>
      </c>
      <c r="H2386" s="116">
        <v>1</v>
      </c>
      <c r="I2386" s="116">
        <v>1</v>
      </c>
      <c r="J2386" s="122">
        <v>22.5</v>
      </c>
      <c r="K2386" s="122">
        <v>21.28</v>
      </c>
      <c r="L2386" s="122">
        <v>0.03</v>
      </c>
      <c r="M2386" s="123">
        <v>6940092450984</v>
      </c>
      <c r="N2386" s="173"/>
      <c r="O2386" s="41">
        <f t="shared" si="298"/>
        <v>0</v>
      </c>
      <c r="P2386" s="47">
        <f t="shared" si="299"/>
        <v>0</v>
      </c>
      <c r="Q2386" s="47">
        <f t="shared" si="300"/>
        <v>0</v>
      </c>
      <c r="R2386" s="3">
        <f t="shared" si="301"/>
        <v>0</v>
      </c>
    </row>
    <row r="2387" spans="1:18" s="79" customFormat="1" ht="18.75" customHeight="1">
      <c r="A2387" s="132">
        <v>222260</v>
      </c>
      <c r="B2387" s="6" t="s">
        <v>1730</v>
      </c>
      <c r="C2387" s="13">
        <v>2381.34</v>
      </c>
      <c r="D2387" s="11"/>
      <c r="E2387" s="11" t="s">
        <v>2259</v>
      </c>
      <c r="F2387" s="210" t="s">
        <v>0</v>
      </c>
      <c r="G2387" s="116">
        <v>16</v>
      </c>
      <c r="H2387" s="116">
        <v>1</v>
      </c>
      <c r="I2387" s="116">
        <v>1</v>
      </c>
      <c r="J2387" s="122">
        <v>22.5</v>
      </c>
      <c r="K2387" s="122">
        <v>21.28</v>
      </c>
      <c r="L2387" s="122">
        <v>0.03</v>
      </c>
      <c r="M2387" s="123">
        <v>6940092429423</v>
      </c>
      <c r="N2387" s="173"/>
      <c r="O2387" s="41">
        <f t="shared" si="298"/>
        <v>0</v>
      </c>
      <c r="P2387" s="47">
        <f t="shared" si="299"/>
        <v>0</v>
      </c>
      <c r="Q2387" s="47">
        <f t="shared" si="300"/>
        <v>0</v>
      </c>
      <c r="R2387" s="3">
        <f t="shared" si="301"/>
        <v>0</v>
      </c>
    </row>
    <row r="2388" spans="1:18" s="79" customFormat="1" ht="18.75" customHeight="1">
      <c r="A2388" s="119">
        <v>224986</v>
      </c>
      <c r="B2388" s="6" t="s">
        <v>1295</v>
      </c>
      <c r="C2388" s="13">
        <v>2193.09</v>
      </c>
      <c r="D2388" s="11"/>
      <c r="E2388" s="11" t="s">
        <v>2259</v>
      </c>
      <c r="F2388" s="210" t="s">
        <v>0</v>
      </c>
      <c r="G2388" s="116">
        <v>16</v>
      </c>
      <c r="H2388" s="116">
        <v>1</v>
      </c>
      <c r="I2388" s="116">
        <v>1</v>
      </c>
      <c r="J2388" s="122">
        <v>22.5</v>
      </c>
      <c r="K2388" s="122">
        <v>21.28</v>
      </c>
      <c r="L2388" s="122">
        <v>0.03</v>
      </c>
      <c r="M2388" s="123">
        <v>6940092451004</v>
      </c>
      <c r="N2388" s="173"/>
      <c r="O2388" s="41">
        <f t="shared" si="298"/>
        <v>0</v>
      </c>
      <c r="P2388" s="47">
        <f t="shared" si="299"/>
        <v>0</v>
      </c>
      <c r="Q2388" s="47">
        <f t="shared" si="300"/>
        <v>0</v>
      </c>
      <c r="R2388" s="3">
        <f t="shared" si="301"/>
        <v>0</v>
      </c>
    </row>
    <row r="2389" spans="1:18" s="79" customFormat="1" ht="18.75" customHeight="1">
      <c r="A2389" s="132">
        <v>222272</v>
      </c>
      <c r="B2389" s="6" t="s">
        <v>1731</v>
      </c>
      <c r="C2389" s="13">
        <v>2193.09</v>
      </c>
      <c r="D2389" s="11"/>
      <c r="E2389" s="11" t="s">
        <v>2259</v>
      </c>
      <c r="F2389" s="210" t="s">
        <v>0</v>
      </c>
      <c r="G2389" s="116">
        <v>16</v>
      </c>
      <c r="H2389" s="116">
        <v>1</v>
      </c>
      <c r="I2389" s="116">
        <v>1</v>
      </c>
      <c r="J2389" s="122">
        <v>22.5</v>
      </c>
      <c r="K2389" s="122">
        <v>21.28</v>
      </c>
      <c r="L2389" s="122">
        <v>0.03</v>
      </c>
      <c r="M2389" s="123">
        <v>6940092429546</v>
      </c>
      <c r="N2389" s="173"/>
      <c r="O2389" s="41">
        <f t="shared" si="298"/>
        <v>0</v>
      </c>
      <c r="P2389" s="47">
        <f t="shared" si="299"/>
        <v>0</v>
      </c>
      <c r="Q2389" s="47">
        <f t="shared" si="300"/>
        <v>0</v>
      </c>
      <c r="R2389" s="3">
        <f t="shared" si="301"/>
        <v>0</v>
      </c>
    </row>
    <row r="2390" spans="1:18" s="79" customFormat="1" ht="18.75" customHeight="1">
      <c r="A2390" s="119">
        <v>224991</v>
      </c>
      <c r="B2390" s="6" t="s">
        <v>1437</v>
      </c>
      <c r="C2390" s="13">
        <v>2129.21</v>
      </c>
      <c r="D2390" s="292"/>
      <c r="E2390" s="11" t="s">
        <v>2259</v>
      </c>
      <c r="F2390" s="210" t="s">
        <v>0</v>
      </c>
      <c r="G2390" s="116">
        <v>16</v>
      </c>
      <c r="H2390" s="116">
        <v>1</v>
      </c>
      <c r="I2390" s="116">
        <v>1</v>
      </c>
      <c r="J2390" s="122">
        <v>22.5</v>
      </c>
      <c r="K2390" s="122">
        <v>21.28</v>
      </c>
      <c r="L2390" s="122">
        <v>0.03</v>
      </c>
      <c r="M2390" s="123">
        <v>6940092451042</v>
      </c>
      <c r="N2390" s="173"/>
      <c r="O2390" s="41">
        <f t="shared" si="298"/>
        <v>0</v>
      </c>
      <c r="P2390" s="47">
        <f t="shared" si="299"/>
        <v>0</v>
      </c>
      <c r="Q2390" s="47">
        <f t="shared" si="300"/>
        <v>0</v>
      </c>
      <c r="R2390" s="3">
        <f t="shared" si="301"/>
        <v>0</v>
      </c>
    </row>
    <row r="2391" spans="1:18" s="79" customFormat="1" ht="18.75" customHeight="1">
      <c r="A2391" s="134">
        <v>222287</v>
      </c>
      <c r="B2391" s="9" t="s">
        <v>1732</v>
      </c>
      <c r="C2391" s="13">
        <v>2262.2800000000002</v>
      </c>
      <c r="D2391" s="11"/>
      <c r="E2391" s="11" t="s">
        <v>2259</v>
      </c>
      <c r="F2391" s="377" t="s">
        <v>0</v>
      </c>
      <c r="G2391" s="126">
        <v>16</v>
      </c>
      <c r="H2391" s="126">
        <v>1</v>
      </c>
      <c r="I2391" s="126">
        <v>1</v>
      </c>
      <c r="J2391" s="128">
        <v>22.5</v>
      </c>
      <c r="K2391" s="128">
        <v>21.28</v>
      </c>
      <c r="L2391" s="128">
        <v>0.03</v>
      </c>
      <c r="M2391" s="129">
        <v>6940092429669</v>
      </c>
      <c r="N2391" s="176"/>
      <c r="O2391" s="41">
        <f t="shared" si="298"/>
        <v>0</v>
      </c>
      <c r="P2391" s="47">
        <f t="shared" si="299"/>
        <v>0</v>
      </c>
      <c r="Q2391" s="47">
        <f t="shared" si="300"/>
        <v>0</v>
      </c>
      <c r="R2391" s="3">
        <f t="shared" si="301"/>
        <v>0</v>
      </c>
    </row>
    <row r="2392" spans="1:18" s="79" customFormat="1" ht="18.75" customHeight="1">
      <c r="A2392" s="119">
        <v>225070</v>
      </c>
      <c r="B2392" s="6" t="s">
        <v>374</v>
      </c>
      <c r="C2392" s="13">
        <v>2813.17</v>
      </c>
      <c r="D2392" s="11"/>
      <c r="E2392" s="11" t="s">
        <v>2259</v>
      </c>
      <c r="F2392" s="210" t="s">
        <v>0</v>
      </c>
      <c r="G2392" s="116">
        <v>16</v>
      </c>
      <c r="H2392" s="116">
        <v>1</v>
      </c>
      <c r="I2392" s="116">
        <v>1</v>
      </c>
      <c r="J2392" s="122">
        <v>22.5</v>
      </c>
      <c r="K2392" s="122">
        <v>21.28</v>
      </c>
      <c r="L2392" s="122">
        <v>0.03</v>
      </c>
      <c r="M2392" s="123">
        <v>6940092451721</v>
      </c>
      <c r="N2392" s="173"/>
      <c r="O2392" s="41">
        <f t="shared" si="298"/>
        <v>0</v>
      </c>
      <c r="P2392" s="47">
        <f t="shared" si="299"/>
        <v>0</v>
      </c>
      <c r="Q2392" s="47">
        <f t="shared" si="300"/>
        <v>0</v>
      </c>
      <c r="R2392" s="3">
        <f t="shared" si="301"/>
        <v>0</v>
      </c>
    </row>
    <row r="2393" spans="1:18" s="79" customFormat="1" ht="18.75" customHeight="1">
      <c r="A2393" s="132">
        <v>222499</v>
      </c>
      <c r="B2393" s="6" t="s">
        <v>1733</v>
      </c>
      <c r="C2393" s="13">
        <v>2813.17</v>
      </c>
      <c r="D2393" s="11"/>
      <c r="E2393" s="11" t="s">
        <v>2259</v>
      </c>
      <c r="F2393" s="210" t="s">
        <v>0</v>
      </c>
      <c r="G2393" s="116">
        <v>16</v>
      </c>
      <c r="H2393" s="116">
        <v>1</v>
      </c>
      <c r="I2393" s="116">
        <v>1</v>
      </c>
      <c r="J2393" s="122">
        <v>22.5</v>
      </c>
      <c r="K2393" s="122">
        <v>21.28</v>
      </c>
      <c r="L2393" s="122">
        <v>0.03</v>
      </c>
      <c r="M2393" s="123">
        <v>6940092431426</v>
      </c>
      <c r="N2393" s="173"/>
      <c r="O2393" s="41">
        <f t="shared" si="298"/>
        <v>0</v>
      </c>
      <c r="P2393" s="47">
        <f t="shared" si="299"/>
        <v>0</v>
      </c>
      <c r="Q2393" s="47">
        <f t="shared" si="300"/>
        <v>0</v>
      </c>
      <c r="R2393" s="3">
        <f t="shared" si="301"/>
        <v>0</v>
      </c>
    </row>
    <row r="2394" spans="1:18" s="79" customFormat="1" ht="18.75" customHeight="1">
      <c r="A2394" s="119">
        <v>225066</v>
      </c>
      <c r="B2394" s="6" t="s">
        <v>375</v>
      </c>
      <c r="C2394" s="13">
        <v>2873.03</v>
      </c>
      <c r="D2394" s="11"/>
      <c r="E2394" s="11" t="s">
        <v>2259</v>
      </c>
      <c r="F2394" s="210" t="s">
        <v>0</v>
      </c>
      <c r="G2394" s="116">
        <v>16</v>
      </c>
      <c r="H2394" s="116">
        <v>1</v>
      </c>
      <c r="I2394" s="116">
        <v>1</v>
      </c>
      <c r="J2394" s="122">
        <v>22.5</v>
      </c>
      <c r="K2394" s="122">
        <v>21.28</v>
      </c>
      <c r="L2394" s="122">
        <v>0.03</v>
      </c>
      <c r="M2394" s="123">
        <v>6940092451684</v>
      </c>
      <c r="N2394" s="173"/>
      <c r="O2394" s="41">
        <f t="shared" si="298"/>
        <v>0</v>
      </c>
      <c r="P2394" s="47">
        <f t="shared" si="299"/>
        <v>0</v>
      </c>
      <c r="Q2394" s="47">
        <f t="shared" si="300"/>
        <v>0</v>
      </c>
      <c r="R2394" s="3">
        <f t="shared" si="301"/>
        <v>0</v>
      </c>
    </row>
    <row r="2395" spans="1:18" s="53" customFormat="1" ht="18.75" customHeight="1">
      <c r="A2395" s="132">
        <v>222481</v>
      </c>
      <c r="B2395" s="6" t="s">
        <v>1734</v>
      </c>
      <c r="C2395" s="13">
        <v>2873.03</v>
      </c>
      <c r="D2395" s="11"/>
      <c r="E2395" s="11" t="s">
        <v>2259</v>
      </c>
      <c r="F2395" s="210" t="s">
        <v>0</v>
      </c>
      <c r="G2395" s="116">
        <v>16</v>
      </c>
      <c r="H2395" s="116">
        <v>1</v>
      </c>
      <c r="I2395" s="116">
        <v>1</v>
      </c>
      <c r="J2395" s="122">
        <v>22.5</v>
      </c>
      <c r="K2395" s="122">
        <v>21.28</v>
      </c>
      <c r="L2395" s="122">
        <v>0.03</v>
      </c>
      <c r="M2395" s="123">
        <v>6940092431242</v>
      </c>
      <c r="N2395" s="173"/>
      <c r="O2395" s="41">
        <f t="shared" si="298"/>
        <v>0</v>
      </c>
      <c r="P2395" s="47">
        <f t="shared" si="299"/>
        <v>0</v>
      </c>
      <c r="Q2395" s="47">
        <f t="shared" si="300"/>
        <v>0</v>
      </c>
      <c r="R2395" s="3">
        <f t="shared" si="301"/>
        <v>0</v>
      </c>
    </row>
    <row r="2396" spans="1:18" s="53" customFormat="1" ht="18.75" customHeight="1">
      <c r="A2396" s="119">
        <v>225068</v>
      </c>
      <c r="B2396" s="6" t="s">
        <v>1296</v>
      </c>
      <c r="C2396" s="13">
        <v>2675.16</v>
      </c>
      <c r="D2396" s="11"/>
      <c r="E2396" s="11" t="s">
        <v>2259</v>
      </c>
      <c r="F2396" s="210" t="s">
        <v>0</v>
      </c>
      <c r="G2396" s="116">
        <v>16</v>
      </c>
      <c r="H2396" s="116">
        <v>1</v>
      </c>
      <c r="I2396" s="116">
        <v>1</v>
      </c>
      <c r="J2396" s="122">
        <v>22.5</v>
      </c>
      <c r="K2396" s="122">
        <v>21.28</v>
      </c>
      <c r="L2396" s="122">
        <v>0.03</v>
      </c>
      <c r="M2396" s="123">
        <v>6940092451707</v>
      </c>
      <c r="N2396" s="173"/>
      <c r="O2396" s="41">
        <f t="shared" si="298"/>
        <v>0</v>
      </c>
      <c r="P2396" s="47">
        <f t="shared" si="299"/>
        <v>0</v>
      </c>
      <c r="Q2396" s="47">
        <f t="shared" si="300"/>
        <v>0</v>
      </c>
      <c r="R2396" s="3">
        <f t="shared" si="301"/>
        <v>0</v>
      </c>
    </row>
    <row r="2397" spans="1:18" s="53" customFormat="1" ht="18.75" customHeight="1">
      <c r="A2397" s="132">
        <v>222493</v>
      </c>
      <c r="B2397" s="6" t="s">
        <v>1735</v>
      </c>
      <c r="C2397" s="13">
        <v>2675.16</v>
      </c>
      <c r="D2397" s="11"/>
      <c r="E2397" s="11" t="s">
        <v>2259</v>
      </c>
      <c r="F2397" s="210" t="s">
        <v>0</v>
      </c>
      <c r="G2397" s="116">
        <v>16</v>
      </c>
      <c r="H2397" s="116">
        <v>1</v>
      </c>
      <c r="I2397" s="116">
        <v>1</v>
      </c>
      <c r="J2397" s="122">
        <v>22.5</v>
      </c>
      <c r="K2397" s="122">
        <v>21.28</v>
      </c>
      <c r="L2397" s="122">
        <v>0.03</v>
      </c>
      <c r="M2397" s="123">
        <v>6940092431365</v>
      </c>
      <c r="N2397" s="173"/>
      <c r="O2397" s="41">
        <f t="shared" si="298"/>
        <v>0</v>
      </c>
      <c r="P2397" s="47">
        <f t="shared" si="299"/>
        <v>0</v>
      </c>
      <c r="Q2397" s="47">
        <f t="shared" si="300"/>
        <v>0</v>
      </c>
      <c r="R2397" s="3">
        <f t="shared" si="301"/>
        <v>0</v>
      </c>
    </row>
    <row r="2398" spans="1:18" s="83" customFormat="1" ht="18.75" customHeight="1">
      <c r="A2398" s="119">
        <v>225073</v>
      </c>
      <c r="B2398" s="6" t="s">
        <v>1438</v>
      </c>
      <c r="C2398" s="13">
        <v>2891.01</v>
      </c>
      <c r="D2398" s="292"/>
      <c r="E2398" s="11" t="s">
        <v>2259</v>
      </c>
      <c r="F2398" s="210" t="s">
        <v>0</v>
      </c>
      <c r="G2398" s="116">
        <v>16</v>
      </c>
      <c r="H2398" s="116">
        <v>1</v>
      </c>
      <c r="I2398" s="116">
        <v>1</v>
      </c>
      <c r="J2398" s="122">
        <v>22.5</v>
      </c>
      <c r="K2398" s="122">
        <v>21.28</v>
      </c>
      <c r="L2398" s="122">
        <v>0.03</v>
      </c>
      <c r="M2398" s="123">
        <v>6940092451745</v>
      </c>
      <c r="N2398" s="173"/>
      <c r="O2398" s="41">
        <f t="shared" si="298"/>
        <v>0</v>
      </c>
      <c r="P2398" s="47">
        <f t="shared" si="299"/>
        <v>0</v>
      </c>
      <c r="Q2398" s="47">
        <f t="shared" si="300"/>
        <v>0</v>
      </c>
      <c r="R2398" s="3">
        <f t="shared" si="301"/>
        <v>0</v>
      </c>
    </row>
    <row r="2399" spans="1:18" s="83" customFormat="1" ht="18.75" customHeight="1">
      <c r="A2399" s="134">
        <v>222508</v>
      </c>
      <c r="B2399" s="9" t="s">
        <v>1736</v>
      </c>
      <c r="C2399" s="13">
        <v>2891.01</v>
      </c>
      <c r="D2399" s="58"/>
      <c r="E2399" s="58" t="s">
        <v>2259</v>
      </c>
      <c r="F2399" s="377" t="s">
        <v>0</v>
      </c>
      <c r="G2399" s="126">
        <v>16</v>
      </c>
      <c r="H2399" s="126">
        <v>1</v>
      </c>
      <c r="I2399" s="126">
        <v>1</v>
      </c>
      <c r="J2399" s="128">
        <v>22.5</v>
      </c>
      <c r="K2399" s="128">
        <v>21.28</v>
      </c>
      <c r="L2399" s="128">
        <v>0.03</v>
      </c>
      <c r="M2399" s="129">
        <v>6940092431488</v>
      </c>
      <c r="N2399" s="176"/>
      <c r="O2399" s="41">
        <f t="shared" si="298"/>
        <v>0</v>
      </c>
      <c r="P2399" s="47">
        <f t="shared" si="299"/>
        <v>0</v>
      </c>
      <c r="Q2399" s="47">
        <f t="shared" si="300"/>
        <v>0</v>
      </c>
      <c r="R2399" s="3">
        <f t="shared" si="301"/>
        <v>0</v>
      </c>
    </row>
    <row r="2400" spans="1:18" s="83" customFormat="1" ht="18.75" customHeight="1">
      <c r="A2400" s="119">
        <v>225145</v>
      </c>
      <c r="B2400" s="6" t="s">
        <v>376</v>
      </c>
      <c r="C2400" s="13">
        <v>3394.21</v>
      </c>
      <c r="D2400" s="11"/>
      <c r="E2400" s="11" t="s">
        <v>2259</v>
      </c>
      <c r="F2400" s="210" t="s">
        <v>0</v>
      </c>
      <c r="G2400" s="116">
        <v>16</v>
      </c>
      <c r="H2400" s="116">
        <v>1</v>
      </c>
      <c r="I2400" s="116">
        <v>1</v>
      </c>
      <c r="J2400" s="122">
        <v>22.5</v>
      </c>
      <c r="K2400" s="122">
        <v>21.28</v>
      </c>
      <c r="L2400" s="122">
        <v>0.03</v>
      </c>
      <c r="M2400" s="123">
        <v>6940092452353</v>
      </c>
      <c r="N2400" s="173"/>
      <c r="O2400" s="41">
        <f t="shared" si="298"/>
        <v>0</v>
      </c>
      <c r="P2400" s="47">
        <f t="shared" si="299"/>
        <v>0</v>
      </c>
      <c r="Q2400" s="47">
        <f t="shared" si="300"/>
        <v>0</v>
      </c>
      <c r="R2400" s="3">
        <f t="shared" si="301"/>
        <v>0</v>
      </c>
    </row>
    <row r="2401" spans="1:18" s="83" customFormat="1" ht="18.75" customHeight="1">
      <c r="A2401" s="132">
        <v>222720</v>
      </c>
      <c r="B2401" s="6" t="s">
        <v>1737</v>
      </c>
      <c r="C2401" s="13">
        <v>3394.21</v>
      </c>
      <c r="D2401" s="11"/>
      <c r="E2401" s="11" t="s">
        <v>2259</v>
      </c>
      <c r="F2401" s="210" t="s">
        <v>0</v>
      </c>
      <c r="G2401" s="116">
        <v>16</v>
      </c>
      <c r="H2401" s="116">
        <v>1</v>
      </c>
      <c r="I2401" s="116">
        <v>1</v>
      </c>
      <c r="J2401" s="122">
        <v>22.5</v>
      </c>
      <c r="K2401" s="122">
        <v>21.28</v>
      </c>
      <c r="L2401" s="122">
        <v>0.03</v>
      </c>
      <c r="M2401" s="123">
        <v>6940092433246</v>
      </c>
      <c r="N2401" s="173"/>
      <c r="O2401" s="41">
        <f t="shared" si="298"/>
        <v>0</v>
      </c>
      <c r="P2401" s="47">
        <f t="shared" si="299"/>
        <v>0</v>
      </c>
      <c r="Q2401" s="47">
        <f t="shared" si="300"/>
        <v>0</v>
      </c>
      <c r="R2401" s="3">
        <f t="shared" si="301"/>
        <v>0</v>
      </c>
    </row>
    <row r="2402" spans="1:18" s="83" customFormat="1" ht="18.75" customHeight="1">
      <c r="A2402" s="119">
        <v>225141</v>
      </c>
      <c r="B2402" s="6" t="s">
        <v>377</v>
      </c>
      <c r="C2402" s="13">
        <v>3239.94</v>
      </c>
      <c r="D2402" s="11"/>
      <c r="E2402" s="11" t="s">
        <v>2259</v>
      </c>
      <c r="F2402" s="210" t="s">
        <v>0</v>
      </c>
      <c r="G2402" s="116">
        <v>16</v>
      </c>
      <c r="H2402" s="116">
        <v>1</v>
      </c>
      <c r="I2402" s="116">
        <v>1</v>
      </c>
      <c r="J2402" s="122">
        <v>22.5</v>
      </c>
      <c r="K2402" s="122">
        <v>21.28</v>
      </c>
      <c r="L2402" s="122">
        <v>0.03</v>
      </c>
      <c r="M2402" s="123">
        <v>6940092452315</v>
      </c>
      <c r="N2402" s="173"/>
      <c r="O2402" s="41">
        <f t="shared" si="298"/>
        <v>0</v>
      </c>
      <c r="P2402" s="47">
        <f t="shared" si="299"/>
        <v>0</v>
      </c>
      <c r="Q2402" s="47">
        <f t="shared" si="300"/>
        <v>0</v>
      </c>
      <c r="R2402" s="3">
        <f t="shared" si="301"/>
        <v>0</v>
      </c>
    </row>
    <row r="2403" spans="1:18" s="83" customFormat="1" ht="18.75" customHeight="1">
      <c r="A2403" s="132">
        <v>222702</v>
      </c>
      <c r="B2403" s="6" t="s">
        <v>1738</v>
      </c>
      <c r="C2403" s="13">
        <v>3239.94</v>
      </c>
      <c r="D2403" s="11"/>
      <c r="E2403" s="11" t="s">
        <v>2259</v>
      </c>
      <c r="F2403" s="210" t="s">
        <v>0</v>
      </c>
      <c r="G2403" s="116">
        <v>16</v>
      </c>
      <c r="H2403" s="116">
        <v>1</v>
      </c>
      <c r="I2403" s="116">
        <v>1</v>
      </c>
      <c r="J2403" s="122">
        <v>22.5</v>
      </c>
      <c r="K2403" s="122">
        <v>21.28</v>
      </c>
      <c r="L2403" s="122">
        <v>0.03</v>
      </c>
      <c r="M2403" s="123">
        <v>6940092433062</v>
      </c>
      <c r="N2403" s="173"/>
      <c r="O2403" s="41">
        <f t="shared" si="298"/>
        <v>0</v>
      </c>
      <c r="P2403" s="47">
        <f t="shared" si="299"/>
        <v>0</v>
      </c>
      <c r="Q2403" s="47">
        <f t="shared" si="300"/>
        <v>0</v>
      </c>
      <c r="R2403" s="3">
        <f t="shared" si="301"/>
        <v>0</v>
      </c>
    </row>
    <row r="2404" spans="1:18" s="83" customFormat="1" ht="18.75" customHeight="1">
      <c r="A2404" s="119">
        <v>225143</v>
      </c>
      <c r="B2404" s="6" t="s">
        <v>1439</v>
      </c>
      <c r="C2404" s="13">
        <v>2831.31</v>
      </c>
      <c r="D2404" s="11"/>
      <c r="E2404" s="11" t="s">
        <v>2259</v>
      </c>
      <c r="F2404" s="210" t="s">
        <v>0</v>
      </c>
      <c r="G2404" s="116">
        <v>16</v>
      </c>
      <c r="H2404" s="116">
        <v>1</v>
      </c>
      <c r="I2404" s="116">
        <v>1</v>
      </c>
      <c r="J2404" s="122">
        <v>22.5</v>
      </c>
      <c r="K2404" s="122">
        <v>21.28</v>
      </c>
      <c r="L2404" s="122">
        <v>0.03</v>
      </c>
      <c r="M2404" s="123">
        <v>6940092452339</v>
      </c>
      <c r="N2404" s="173"/>
      <c r="O2404" s="41">
        <f t="shared" si="298"/>
        <v>0</v>
      </c>
      <c r="P2404" s="47">
        <f t="shared" si="299"/>
        <v>0</v>
      </c>
      <c r="Q2404" s="47">
        <f t="shared" si="300"/>
        <v>0</v>
      </c>
      <c r="R2404" s="3">
        <f t="shared" si="301"/>
        <v>0</v>
      </c>
    </row>
    <row r="2405" spans="1:18" s="83" customFormat="1" ht="18.75" customHeight="1">
      <c r="A2405" s="132">
        <v>222714</v>
      </c>
      <c r="B2405" s="6" t="s">
        <v>1739</v>
      </c>
      <c r="C2405" s="13">
        <v>2831.31</v>
      </c>
      <c r="D2405" s="11"/>
      <c r="E2405" s="11" t="s">
        <v>2259</v>
      </c>
      <c r="F2405" s="210" t="s">
        <v>0</v>
      </c>
      <c r="G2405" s="116">
        <v>16</v>
      </c>
      <c r="H2405" s="116">
        <v>1</v>
      </c>
      <c r="I2405" s="116">
        <v>1</v>
      </c>
      <c r="J2405" s="122">
        <v>22.5</v>
      </c>
      <c r="K2405" s="122">
        <v>21.28</v>
      </c>
      <c r="L2405" s="122">
        <v>0.03</v>
      </c>
      <c r="M2405" s="123">
        <v>6940092433185</v>
      </c>
      <c r="N2405" s="173"/>
      <c r="O2405" s="41">
        <f t="shared" si="298"/>
        <v>0</v>
      </c>
      <c r="P2405" s="47">
        <f t="shared" si="299"/>
        <v>0</v>
      </c>
      <c r="Q2405" s="47">
        <f t="shared" si="300"/>
        <v>0</v>
      </c>
      <c r="R2405" s="3">
        <f t="shared" si="301"/>
        <v>0</v>
      </c>
    </row>
    <row r="2406" spans="1:18" s="83" customFormat="1" ht="18.75" customHeight="1">
      <c r="A2406" s="119">
        <v>225148</v>
      </c>
      <c r="B2406" s="6" t="s">
        <v>1440</v>
      </c>
      <c r="C2406" s="13">
        <v>2977.97</v>
      </c>
      <c r="D2406" s="11"/>
      <c r="E2406" s="11" t="s">
        <v>2259</v>
      </c>
      <c r="F2406" s="210" t="s">
        <v>0</v>
      </c>
      <c r="G2406" s="116">
        <v>16</v>
      </c>
      <c r="H2406" s="116">
        <v>1</v>
      </c>
      <c r="I2406" s="116">
        <v>1</v>
      </c>
      <c r="J2406" s="122">
        <v>22.5</v>
      </c>
      <c r="K2406" s="122">
        <v>21.28</v>
      </c>
      <c r="L2406" s="122">
        <v>0.03</v>
      </c>
      <c r="M2406" s="123">
        <v>6940092452377</v>
      </c>
      <c r="N2406" s="173"/>
      <c r="O2406" s="41">
        <f t="shared" si="298"/>
        <v>0</v>
      </c>
      <c r="P2406" s="47">
        <f t="shared" si="299"/>
        <v>0</v>
      </c>
      <c r="Q2406" s="47">
        <f t="shared" si="300"/>
        <v>0</v>
      </c>
      <c r="R2406" s="3">
        <f t="shared" si="301"/>
        <v>0</v>
      </c>
    </row>
    <row r="2407" spans="1:18" s="83" customFormat="1" ht="18.75" customHeight="1">
      <c r="A2407" s="132">
        <v>222729</v>
      </c>
      <c r="B2407" s="6" t="s">
        <v>1740</v>
      </c>
      <c r="C2407" s="13">
        <v>2977.97</v>
      </c>
      <c r="D2407" s="11"/>
      <c r="E2407" s="11" t="s">
        <v>2259</v>
      </c>
      <c r="F2407" s="210" t="s">
        <v>0</v>
      </c>
      <c r="G2407" s="116">
        <v>16</v>
      </c>
      <c r="H2407" s="116">
        <v>1</v>
      </c>
      <c r="I2407" s="116">
        <v>1</v>
      </c>
      <c r="J2407" s="122">
        <v>22.5</v>
      </c>
      <c r="K2407" s="122">
        <v>21.28</v>
      </c>
      <c r="L2407" s="122">
        <v>0.03</v>
      </c>
      <c r="M2407" s="123">
        <v>6940092433314</v>
      </c>
      <c r="N2407" s="173"/>
      <c r="O2407" s="41">
        <f t="shared" si="298"/>
        <v>0</v>
      </c>
      <c r="P2407" s="47">
        <f t="shared" si="299"/>
        <v>0</v>
      </c>
      <c r="Q2407" s="47">
        <f t="shared" si="300"/>
        <v>0</v>
      </c>
      <c r="R2407" s="3">
        <f t="shared" si="301"/>
        <v>0</v>
      </c>
    </row>
    <row r="2408" spans="1:18" s="83" customFormat="1" ht="18.75" customHeight="1">
      <c r="A2408" s="119">
        <v>225221</v>
      </c>
      <c r="B2408" s="6" t="s">
        <v>378</v>
      </c>
      <c r="C2408" s="13">
        <v>4630.42</v>
      </c>
      <c r="D2408" s="11"/>
      <c r="E2408" s="11" t="s">
        <v>2259</v>
      </c>
      <c r="F2408" s="210" t="s">
        <v>0</v>
      </c>
      <c r="G2408" s="116">
        <v>12</v>
      </c>
      <c r="H2408" s="116">
        <v>1</v>
      </c>
      <c r="I2408" s="116">
        <v>1</v>
      </c>
      <c r="J2408" s="122">
        <v>19.43</v>
      </c>
      <c r="K2408" s="122">
        <v>18.36</v>
      </c>
      <c r="L2408" s="122">
        <v>0.03</v>
      </c>
      <c r="M2408" s="123">
        <v>6940092452988</v>
      </c>
      <c r="N2408" s="173"/>
      <c r="O2408" s="41">
        <f t="shared" si="298"/>
        <v>0</v>
      </c>
      <c r="P2408" s="47">
        <f t="shared" si="299"/>
        <v>0</v>
      </c>
      <c r="Q2408" s="47">
        <f t="shared" si="300"/>
        <v>0</v>
      </c>
      <c r="R2408" s="3">
        <f t="shared" si="301"/>
        <v>0</v>
      </c>
    </row>
    <row r="2409" spans="1:18" s="83" customFormat="1" ht="18.75" customHeight="1">
      <c r="A2409" s="132">
        <v>222941</v>
      </c>
      <c r="B2409" s="6" t="s">
        <v>1741</v>
      </c>
      <c r="C2409" s="13">
        <v>4630.42</v>
      </c>
      <c r="D2409" s="11"/>
      <c r="E2409" s="11" t="s">
        <v>2259</v>
      </c>
      <c r="F2409" s="210" t="s">
        <v>0</v>
      </c>
      <c r="G2409" s="116">
        <v>12</v>
      </c>
      <c r="H2409" s="116">
        <v>1</v>
      </c>
      <c r="I2409" s="116">
        <v>1</v>
      </c>
      <c r="J2409" s="122">
        <v>19.43</v>
      </c>
      <c r="K2409" s="122">
        <v>18.36</v>
      </c>
      <c r="L2409" s="122">
        <v>0.03</v>
      </c>
      <c r="M2409" s="123">
        <v>6940092435073</v>
      </c>
      <c r="N2409" s="173"/>
      <c r="O2409" s="41">
        <f t="shared" si="298"/>
        <v>0</v>
      </c>
      <c r="P2409" s="47">
        <f t="shared" si="299"/>
        <v>0</v>
      </c>
      <c r="Q2409" s="47">
        <f t="shared" si="300"/>
        <v>0</v>
      </c>
      <c r="R2409" s="3">
        <f t="shared" si="301"/>
        <v>0</v>
      </c>
    </row>
    <row r="2410" spans="1:18" s="83" customFormat="1" ht="18.75" customHeight="1">
      <c r="A2410" s="119">
        <v>225217</v>
      </c>
      <c r="B2410" s="6" t="s">
        <v>379</v>
      </c>
      <c r="C2410" s="13">
        <v>4269.66</v>
      </c>
      <c r="D2410" s="11"/>
      <c r="E2410" s="11" t="s">
        <v>2259</v>
      </c>
      <c r="F2410" s="210" t="s">
        <v>0</v>
      </c>
      <c r="G2410" s="116">
        <v>12</v>
      </c>
      <c r="H2410" s="116">
        <v>1</v>
      </c>
      <c r="I2410" s="116">
        <v>1</v>
      </c>
      <c r="J2410" s="122">
        <v>19.43</v>
      </c>
      <c r="K2410" s="122">
        <v>18.36</v>
      </c>
      <c r="L2410" s="122">
        <v>0.03</v>
      </c>
      <c r="M2410" s="123">
        <v>6940092452940</v>
      </c>
      <c r="N2410" s="173"/>
      <c r="O2410" s="41">
        <f t="shared" si="298"/>
        <v>0</v>
      </c>
      <c r="P2410" s="47">
        <f t="shared" si="299"/>
        <v>0</v>
      </c>
      <c r="Q2410" s="47">
        <f t="shared" si="300"/>
        <v>0</v>
      </c>
      <c r="R2410" s="3">
        <f t="shared" si="301"/>
        <v>0</v>
      </c>
    </row>
    <row r="2411" spans="1:18" s="54" customFormat="1" ht="18.75" customHeight="1">
      <c r="A2411" s="132">
        <v>222923</v>
      </c>
      <c r="B2411" s="6" t="s">
        <v>1742</v>
      </c>
      <c r="C2411" s="13">
        <v>4269.66</v>
      </c>
      <c r="D2411" s="11"/>
      <c r="E2411" s="11" t="s">
        <v>2259</v>
      </c>
      <c r="F2411" s="210" t="s">
        <v>0</v>
      </c>
      <c r="G2411" s="116">
        <v>12</v>
      </c>
      <c r="H2411" s="116">
        <v>1</v>
      </c>
      <c r="I2411" s="116">
        <v>1</v>
      </c>
      <c r="J2411" s="122">
        <v>19.43</v>
      </c>
      <c r="K2411" s="122">
        <v>18.36</v>
      </c>
      <c r="L2411" s="122">
        <v>0.03</v>
      </c>
      <c r="M2411" s="123">
        <v>6940092434892</v>
      </c>
      <c r="N2411" s="173"/>
      <c r="O2411" s="41">
        <f t="shared" si="298"/>
        <v>0</v>
      </c>
      <c r="P2411" s="47">
        <f t="shared" si="299"/>
        <v>0</v>
      </c>
      <c r="Q2411" s="47">
        <f t="shared" si="300"/>
        <v>0</v>
      </c>
      <c r="R2411" s="3">
        <f t="shared" si="301"/>
        <v>0</v>
      </c>
    </row>
    <row r="2412" spans="1:18" s="54" customFormat="1" ht="18.75" customHeight="1">
      <c r="A2412" s="119">
        <v>225219</v>
      </c>
      <c r="B2412" s="6" t="s">
        <v>380</v>
      </c>
      <c r="C2412" s="13">
        <v>4078.26</v>
      </c>
      <c r="D2412" s="11"/>
      <c r="E2412" s="11" t="s">
        <v>2259</v>
      </c>
      <c r="F2412" s="210" t="s">
        <v>0</v>
      </c>
      <c r="G2412" s="116">
        <v>12</v>
      </c>
      <c r="H2412" s="116">
        <v>1</v>
      </c>
      <c r="I2412" s="116">
        <v>1</v>
      </c>
      <c r="J2412" s="122">
        <v>19.43</v>
      </c>
      <c r="K2412" s="122">
        <v>18.36</v>
      </c>
      <c r="L2412" s="122">
        <v>0.03</v>
      </c>
      <c r="M2412" s="123">
        <v>6940092452964</v>
      </c>
      <c r="N2412" s="173"/>
      <c r="O2412" s="41">
        <f t="shared" ref="O2412:O2475" si="302">C2412*N2412</f>
        <v>0</v>
      </c>
      <c r="P2412" s="47">
        <f t="shared" ref="P2412:P2475" si="303">J2412/G2412*N2412</f>
        <v>0</v>
      </c>
      <c r="Q2412" s="47">
        <f t="shared" ref="Q2412:Q2475" si="304">K2412/G2412*N2412</f>
        <v>0</v>
      </c>
      <c r="R2412" s="3">
        <f t="shared" ref="R2412:R2475" si="305">L2412/G2412*N2412</f>
        <v>0</v>
      </c>
    </row>
    <row r="2413" spans="1:18" s="54" customFormat="1" ht="18.75" customHeight="1">
      <c r="A2413" s="132">
        <v>222935</v>
      </c>
      <c r="B2413" s="6" t="s">
        <v>1743</v>
      </c>
      <c r="C2413" s="13">
        <v>4078.26</v>
      </c>
      <c r="D2413" s="11"/>
      <c r="E2413" s="11" t="s">
        <v>2259</v>
      </c>
      <c r="F2413" s="210" t="s">
        <v>0</v>
      </c>
      <c r="G2413" s="116">
        <v>12</v>
      </c>
      <c r="H2413" s="116">
        <v>1</v>
      </c>
      <c r="I2413" s="116">
        <v>1</v>
      </c>
      <c r="J2413" s="122">
        <v>19.43</v>
      </c>
      <c r="K2413" s="122">
        <v>18.36</v>
      </c>
      <c r="L2413" s="122">
        <v>0.03</v>
      </c>
      <c r="M2413" s="123">
        <v>6940092435011</v>
      </c>
      <c r="N2413" s="173"/>
      <c r="O2413" s="41">
        <f t="shared" si="302"/>
        <v>0</v>
      </c>
      <c r="P2413" s="47">
        <f t="shared" si="303"/>
        <v>0</v>
      </c>
      <c r="Q2413" s="47">
        <f t="shared" si="304"/>
        <v>0</v>
      </c>
      <c r="R2413" s="3">
        <f t="shared" si="305"/>
        <v>0</v>
      </c>
    </row>
    <row r="2414" spans="1:18" s="54" customFormat="1" ht="18.75" customHeight="1">
      <c r="A2414" s="136">
        <v>225224</v>
      </c>
      <c r="B2414" s="9" t="s">
        <v>1441</v>
      </c>
      <c r="C2414" s="301">
        <v>4281.6400000000003</v>
      </c>
      <c r="D2414" s="58"/>
      <c r="E2414" s="58" t="s">
        <v>2259</v>
      </c>
      <c r="F2414" s="377" t="s">
        <v>0</v>
      </c>
      <c r="G2414" s="126">
        <v>12</v>
      </c>
      <c r="H2414" s="126">
        <v>1</v>
      </c>
      <c r="I2414" s="126">
        <v>1</v>
      </c>
      <c r="J2414" s="128">
        <v>19.43</v>
      </c>
      <c r="K2414" s="128">
        <v>18.36</v>
      </c>
      <c r="L2414" s="128">
        <v>0.03</v>
      </c>
      <c r="M2414" s="129">
        <v>6940092453008</v>
      </c>
      <c r="N2414" s="176"/>
      <c r="O2414" s="67">
        <f t="shared" si="302"/>
        <v>0</v>
      </c>
      <c r="P2414" s="64">
        <f t="shared" si="303"/>
        <v>0</v>
      </c>
      <c r="Q2414" s="64">
        <f t="shared" si="304"/>
        <v>0</v>
      </c>
      <c r="R2414" s="68">
        <f t="shared" si="305"/>
        <v>0</v>
      </c>
    </row>
    <row r="2415" spans="1:18" s="54" customFormat="1" ht="18.75" customHeight="1">
      <c r="A2415" s="132">
        <v>222950</v>
      </c>
      <c r="B2415" s="6" t="s">
        <v>1744</v>
      </c>
      <c r="C2415" s="13">
        <v>4281.6400000000003</v>
      </c>
      <c r="D2415" s="11"/>
      <c r="E2415" s="11" t="s">
        <v>2259</v>
      </c>
      <c r="F2415" s="210" t="s">
        <v>0</v>
      </c>
      <c r="G2415" s="116">
        <v>12</v>
      </c>
      <c r="H2415" s="116">
        <v>1</v>
      </c>
      <c r="I2415" s="116">
        <v>1</v>
      </c>
      <c r="J2415" s="122">
        <v>19.43</v>
      </c>
      <c r="K2415" s="122">
        <v>18.36</v>
      </c>
      <c r="L2415" s="122">
        <v>0.03</v>
      </c>
      <c r="M2415" s="123">
        <v>6940092435134</v>
      </c>
      <c r="N2415" s="173"/>
      <c r="O2415" s="41">
        <f t="shared" si="302"/>
        <v>0</v>
      </c>
      <c r="P2415" s="47">
        <f t="shared" si="303"/>
        <v>0</v>
      </c>
      <c r="Q2415" s="47">
        <f t="shared" si="304"/>
        <v>0</v>
      </c>
      <c r="R2415" s="3">
        <f t="shared" si="305"/>
        <v>0</v>
      </c>
    </row>
    <row r="2416" spans="1:18" s="54" customFormat="1" ht="18.75" customHeight="1">
      <c r="A2416" s="119">
        <v>225296</v>
      </c>
      <c r="B2416" s="6" t="s">
        <v>381</v>
      </c>
      <c r="C2416" s="13">
        <v>4630.42</v>
      </c>
      <c r="D2416" s="11"/>
      <c r="E2416" s="11" t="s">
        <v>2259</v>
      </c>
      <c r="F2416" s="210" t="s">
        <v>0</v>
      </c>
      <c r="G2416" s="116">
        <v>12</v>
      </c>
      <c r="H2416" s="116">
        <v>1</v>
      </c>
      <c r="I2416" s="116">
        <v>1</v>
      </c>
      <c r="J2416" s="122">
        <v>19.43</v>
      </c>
      <c r="K2416" s="122">
        <v>18.36</v>
      </c>
      <c r="L2416" s="122">
        <v>0.03</v>
      </c>
      <c r="M2416" s="123">
        <v>6940092453602</v>
      </c>
      <c r="N2416" s="173"/>
      <c r="O2416" s="41">
        <f t="shared" si="302"/>
        <v>0</v>
      </c>
      <c r="P2416" s="47">
        <f t="shared" si="303"/>
        <v>0</v>
      </c>
      <c r="Q2416" s="47">
        <f t="shared" si="304"/>
        <v>0</v>
      </c>
      <c r="R2416" s="3">
        <f t="shared" si="305"/>
        <v>0</v>
      </c>
    </row>
    <row r="2417" spans="1:18" s="54" customFormat="1" ht="18.75" customHeight="1">
      <c r="A2417" s="132">
        <v>223162</v>
      </c>
      <c r="B2417" s="6" t="s">
        <v>1745</v>
      </c>
      <c r="C2417" s="13">
        <v>4403.82</v>
      </c>
      <c r="D2417" s="11"/>
      <c r="E2417" s="11" t="s">
        <v>2259</v>
      </c>
      <c r="F2417" s="210" t="s">
        <v>0</v>
      </c>
      <c r="G2417" s="116">
        <v>12</v>
      </c>
      <c r="H2417" s="116">
        <v>1</v>
      </c>
      <c r="I2417" s="116">
        <v>1</v>
      </c>
      <c r="J2417" s="122">
        <v>19.43</v>
      </c>
      <c r="K2417" s="122">
        <v>18.36</v>
      </c>
      <c r="L2417" s="122">
        <v>0.03</v>
      </c>
      <c r="M2417" s="123">
        <v>6940092436711</v>
      </c>
      <c r="N2417" s="173"/>
      <c r="O2417" s="41">
        <f t="shared" si="302"/>
        <v>0</v>
      </c>
      <c r="P2417" s="47">
        <f t="shared" si="303"/>
        <v>0</v>
      </c>
      <c r="Q2417" s="47">
        <f t="shared" si="304"/>
        <v>0</v>
      </c>
      <c r="R2417" s="3">
        <f t="shared" si="305"/>
        <v>0</v>
      </c>
    </row>
    <row r="2418" spans="1:18" s="54" customFormat="1" ht="18.75" customHeight="1">
      <c r="A2418" s="119">
        <v>225292</v>
      </c>
      <c r="B2418" s="6" t="s">
        <v>382</v>
      </c>
      <c r="C2418" s="13">
        <v>4267.68</v>
      </c>
      <c r="D2418" s="11"/>
      <c r="E2418" s="11" t="s">
        <v>2259</v>
      </c>
      <c r="F2418" s="210" t="s">
        <v>0</v>
      </c>
      <c r="G2418" s="116">
        <v>12</v>
      </c>
      <c r="H2418" s="116">
        <v>1</v>
      </c>
      <c r="I2418" s="116">
        <v>1</v>
      </c>
      <c r="J2418" s="122">
        <v>19.43</v>
      </c>
      <c r="K2418" s="122">
        <v>18.36</v>
      </c>
      <c r="L2418" s="122">
        <v>0.03</v>
      </c>
      <c r="M2418" s="123">
        <v>6940092453565</v>
      </c>
      <c r="N2418" s="173"/>
      <c r="O2418" s="41">
        <f t="shared" si="302"/>
        <v>0</v>
      </c>
      <c r="P2418" s="47">
        <f t="shared" si="303"/>
        <v>0</v>
      </c>
      <c r="Q2418" s="47">
        <f t="shared" si="304"/>
        <v>0</v>
      </c>
      <c r="R2418" s="3">
        <f t="shared" si="305"/>
        <v>0</v>
      </c>
    </row>
    <row r="2419" spans="1:18" s="54" customFormat="1" ht="18.75" customHeight="1">
      <c r="A2419" s="132">
        <v>223144</v>
      </c>
      <c r="B2419" s="6" t="s">
        <v>1746</v>
      </c>
      <c r="C2419" s="13">
        <v>4267.68</v>
      </c>
      <c r="D2419" s="11"/>
      <c r="E2419" s="11" t="s">
        <v>2259</v>
      </c>
      <c r="F2419" s="210" t="s">
        <v>0</v>
      </c>
      <c r="G2419" s="116">
        <v>12</v>
      </c>
      <c r="H2419" s="116">
        <v>1</v>
      </c>
      <c r="I2419" s="116">
        <v>1</v>
      </c>
      <c r="J2419" s="122">
        <v>19.43</v>
      </c>
      <c r="K2419" s="122">
        <v>18.36</v>
      </c>
      <c r="L2419" s="122">
        <v>0.03</v>
      </c>
      <c r="M2419" s="123">
        <v>6940092436834</v>
      </c>
      <c r="N2419" s="173"/>
      <c r="O2419" s="41">
        <f t="shared" si="302"/>
        <v>0</v>
      </c>
      <c r="P2419" s="47">
        <f t="shared" si="303"/>
        <v>0</v>
      </c>
      <c r="Q2419" s="47">
        <f t="shared" si="304"/>
        <v>0</v>
      </c>
      <c r="R2419" s="3">
        <f t="shared" si="305"/>
        <v>0</v>
      </c>
    </row>
    <row r="2420" spans="1:18" s="54" customFormat="1" ht="18.75" customHeight="1">
      <c r="A2420" s="119">
        <v>225294</v>
      </c>
      <c r="B2420" s="6" t="s">
        <v>1442</v>
      </c>
      <c r="C2420" s="13">
        <v>4051.51</v>
      </c>
      <c r="D2420" s="11"/>
      <c r="E2420" s="11" t="s">
        <v>2259</v>
      </c>
      <c r="F2420" s="210" t="s">
        <v>0</v>
      </c>
      <c r="G2420" s="116">
        <v>12</v>
      </c>
      <c r="H2420" s="116">
        <v>1</v>
      </c>
      <c r="I2420" s="116">
        <v>1</v>
      </c>
      <c r="J2420" s="122">
        <v>19.43</v>
      </c>
      <c r="K2420" s="122">
        <v>18.36</v>
      </c>
      <c r="L2420" s="122">
        <v>0.03</v>
      </c>
      <c r="M2420" s="123">
        <v>6940092453589</v>
      </c>
      <c r="N2420" s="173"/>
      <c r="O2420" s="41">
        <f t="shared" si="302"/>
        <v>0</v>
      </c>
      <c r="P2420" s="47">
        <f t="shared" si="303"/>
        <v>0</v>
      </c>
      <c r="Q2420" s="47">
        <f t="shared" si="304"/>
        <v>0</v>
      </c>
      <c r="R2420" s="3">
        <f t="shared" si="305"/>
        <v>0</v>
      </c>
    </row>
    <row r="2421" spans="1:18" s="54" customFormat="1" ht="18.75" customHeight="1">
      <c r="A2421" s="132">
        <v>223156</v>
      </c>
      <c r="B2421" s="6" t="s">
        <v>1747</v>
      </c>
      <c r="C2421" s="13">
        <v>4051.51</v>
      </c>
      <c r="D2421" s="11"/>
      <c r="E2421" s="11" t="s">
        <v>2259</v>
      </c>
      <c r="F2421" s="210" t="s">
        <v>0</v>
      </c>
      <c r="G2421" s="116">
        <v>12</v>
      </c>
      <c r="H2421" s="116">
        <v>1</v>
      </c>
      <c r="I2421" s="116">
        <v>1</v>
      </c>
      <c r="J2421" s="122">
        <v>19.43</v>
      </c>
      <c r="K2421" s="122">
        <v>18.36</v>
      </c>
      <c r="L2421" s="122">
        <v>0.03</v>
      </c>
      <c r="M2421" s="123">
        <v>6940092436896</v>
      </c>
      <c r="N2421" s="173"/>
      <c r="O2421" s="41">
        <f t="shared" si="302"/>
        <v>0</v>
      </c>
      <c r="P2421" s="47">
        <f t="shared" si="303"/>
        <v>0</v>
      </c>
      <c r="Q2421" s="47">
        <f t="shared" si="304"/>
        <v>0</v>
      </c>
      <c r="R2421" s="3">
        <f t="shared" si="305"/>
        <v>0</v>
      </c>
    </row>
    <row r="2422" spans="1:18" s="54" customFormat="1" ht="18.75" customHeight="1">
      <c r="A2422" s="119">
        <v>225299</v>
      </c>
      <c r="B2422" s="6" t="s">
        <v>4469</v>
      </c>
      <c r="C2422" s="13">
        <v>4364.2700000000004</v>
      </c>
      <c r="D2422" s="11"/>
      <c r="E2422" s="11" t="s">
        <v>2259</v>
      </c>
      <c r="F2422" s="210" t="s">
        <v>0</v>
      </c>
      <c r="G2422" s="116">
        <v>12</v>
      </c>
      <c r="H2422" s="116">
        <v>1</v>
      </c>
      <c r="I2422" s="116">
        <v>1</v>
      </c>
      <c r="J2422" s="122">
        <v>19.43</v>
      </c>
      <c r="K2422" s="122">
        <v>18.36</v>
      </c>
      <c r="L2422" s="122">
        <v>0.03</v>
      </c>
      <c r="M2422" s="123">
        <v>6940092453626</v>
      </c>
      <c r="N2422" s="173"/>
      <c r="O2422" s="41">
        <f t="shared" si="302"/>
        <v>0</v>
      </c>
      <c r="P2422" s="47">
        <f t="shared" si="303"/>
        <v>0</v>
      </c>
      <c r="Q2422" s="47">
        <f t="shared" si="304"/>
        <v>0</v>
      </c>
      <c r="R2422" s="3">
        <f t="shared" si="305"/>
        <v>0</v>
      </c>
    </row>
    <row r="2423" spans="1:18" s="54" customFormat="1" ht="18.75" customHeight="1">
      <c r="A2423" s="132">
        <v>223171</v>
      </c>
      <c r="B2423" s="6" t="s">
        <v>1748</v>
      </c>
      <c r="C2423" s="13">
        <v>4364.2700000000004</v>
      </c>
      <c r="D2423" s="11"/>
      <c r="E2423" s="11" t="s">
        <v>2259</v>
      </c>
      <c r="F2423" s="210" t="s">
        <v>0</v>
      </c>
      <c r="G2423" s="116">
        <v>12</v>
      </c>
      <c r="H2423" s="116">
        <v>1</v>
      </c>
      <c r="I2423" s="116">
        <v>1</v>
      </c>
      <c r="J2423" s="122">
        <v>19.43</v>
      </c>
      <c r="K2423" s="122">
        <v>18.36</v>
      </c>
      <c r="L2423" s="122">
        <v>0.03</v>
      </c>
      <c r="M2423" s="123">
        <v>6940092436957</v>
      </c>
      <c r="N2423" s="173"/>
      <c r="O2423" s="41">
        <f t="shared" si="302"/>
        <v>0</v>
      </c>
      <c r="P2423" s="47">
        <f t="shared" si="303"/>
        <v>0</v>
      </c>
      <c r="Q2423" s="47">
        <f t="shared" si="304"/>
        <v>0</v>
      </c>
      <c r="R2423" s="3">
        <f t="shared" si="305"/>
        <v>0</v>
      </c>
    </row>
    <row r="2424" spans="1:18" s="54" customFormat="1" ht="18.75" customHeight="1">
      <c r="A2424" s="137">
        <v>220499</v>
      </c>
      <c r="B2424" s="6" t="s">
        <v>383</v>
      </c>
      <c r="C2424" s="13">
        <v>1023.53</v>
      </c>
      <c r="D2424" s="11"/>
      <c r="E2424" s="11" t="s">
        <v>2259</v>
      </c>
      <c r="F2424" s="210" t="s">
        <v>0</v>
      </c>
      <c r="G2424" s="116">
        <v>63</v>
      </c>
      <c r="H2424" s="116">
        <v>1</v>
      </c>
      <c r="I2424" s="116">
        <v>1</v>
      </c>
      <c r="J2424" s="122">
        <v>22.89</v>
      </c>
      <c r="K2424" s="122">
        <v>21.42</v>
      </c>
      <c r="L2424" s="122">
        <v>0.03</v>
      </c>
      <c r="M2424" s="123">
        <v>6940092405120</v>
      </c>
      <c r="N2424" s="173"/>
      <c r="O2424" s="41">
        <f t="shared" si="302"/>
        <v>0</v>
      </c>
      <c r="P2424" s="47">
        <f t="shared" si="303"/>
        <v>0</v>
      </c>
      <c r="Q2424" s="47">
        <f t="shared" si="304"/>
        <v>0</v>
      </c>
      <c r="R2424" s="3">
        <f t="shared" si="305"/>
        <v>0</v>
      </c>
    </row>
    <row r="2425" spans="1:18" s="54" customFormat="1" ht="18.75" customHeight="1">
      <c r="A2425" s="138">
        <v>220894</v>
      </c>
      <c r="B2425" s="6" t="s">
        <v>1749</v>
      </c>
      <c r="C2425" s="13">
        <v>1023.53</v>
      </c>
      <c r="D2425" s="11"/>
      <c r="E2425" s="11" t="s">
        <v>2259</v>
      </c>
      <c r="F2425" s="210" t="s">
        <v>0</v>
      </c>
      <c r="G2425" s="116">
        <v>63</v>
      </c>
      <c r="H2425" s="116">
        <v>1</v>
      </c>
      <c r="I2425" s="116">
        <v>1</v>
      </c>
      <c r="J2425" s="122">
        <v>22.89</v>
      </c>
      <c r="K2425" s="122">
        <v>21.42</v>
      </c>
      <c r="L2425" s="122">
        <v>0.03</v>
      </c>
      <c r="M2425" s="123">
        <v>6940092408404</v>
      </c>
      <c r="N2425" s="173"/>
      <c r="O2425" s="41">
        <f t="shared" si="302"/>
        <v>0</v>
      </c>
      <c r="P2425" s="47">
        <f t="shared" si="303"/>
        <v>0</v>
      </c>
      <c r="Q2425" s="47">
        <f t="shared" si="304"/>
        <v>0</v>
      </c>
      <c r="R2425" s="3">
        <f t="shared" si="305"/>
        <v>0</v>
      </c>
    </row>
    <row r="2426" spans="1:18" s="54" customFormat="1" ht="18.75" customHeight="1">
      <c r="A2426" s="137">
        <v>220571</v>
      </c>
      <c r="B2426" s="6" t="s">
        <v>384</v>
      </c>
      <c r="C2426" s="13">
        <v>1023.53</v>
      </c>
      <c r="D2426" s="11"/>
      <c r="E2426" s="11" t="s">
        <v>2259</v>
      </c>
      <c r="F2426" s="210" t="s">
        <v>0</v>
      </c>
      <c r="G2426" s="116">
        <v>63</v>
      </c>
      <c r="H2426" s="116">
        <v>1</v>
      </c>
      <c r="I2426" s="116">
        <v>1</v>
      </c>
      <c r="J2426" s="122">
        <v>22.89</v>
      </c>
      <c r="K2426" s="122">
        <v>21.42</v>
      </c>
      <c r="L2426" s="122">
        <v>0.03</v>
      </c>
      <c r="M2426" s="123">
        <v>6940092405779</v>
      </c>
      <c r="N2426" s="173"/>
      <c r="O2426" s="41">
        <f t="shared" si="302"/>
        <v>0</v>
      </c>
      <c r="P2426" s="47">
        <f t="shared" si="303"/>
        <v>0</v>
      </c>
      <c r="Q2426" s="47">
        <f t="shared" si="304"/>
        <v>0</v>
      </c>
      <c r="R2426" s="3">
        <f t="shared" si="305"/>
        <v>0</v>
      </c>
    </row>
    <row r="2427" spans="1:18" s="54" customFormat="1" ht="18.75" customHeight="1">
      <c r="A2427" s="138">
        <v>221220</v>
      </c>
      <c r="B2427" s="6" t="s">
        <v>1750</v>
      </c>
      <c r="C2427" s="13">
        <v>1023.53</v>
      </c>
      <c r="D2427" s="11"/>
      <c r="E2427" s="11" t="s">
        <v>2259</v>
      </c>
      <c r="F2427" s="210" t="s">
        <v>0</v>
      </c>
      <c r="G2427" s="116">
        <v>63</v>
      </c>
      <c r="H2427" s="116">
        <v>1</v>
      </c>
      <c r="I2427" s="116">
        <v>1</v>
      </c>
      <c r="J2427" s="122">
        <v>22.89</v>
      </c>
      <c r="K2427" s="122">
        <v>21.42</v>
      </c>
      <c r="L2427" s="122">
        <v>0.03</v>
      </c>
      <c r="M2427" s="123">
        <v>6940092420581</v>
      </c>
      <c r="N2427" s="173"/>
      <c r="O2427" s="41">
        <f t="shared" si="302"/>
        <v>0</v>
      </c>
      <c r="P2427" s="47">
        <f t="shared" si="303"/>
        <v>0</v>
      </c>
      <c r="Q2427" s="47">
        <f t="shared" si="304"/>
        <v>0</v>
      </c>
      <c r="R2427" s="3">
        <f t="shared" si="305"/>
        <v>0</v>
      </c>
    </row>
    <row r="2428" spans="1:18" s="54" customFormat="1" ht="18.75" customHeight="1">
      <c r="A2428" s="137">
        <v>220636</v>
      </c>
      <c r="B2428" s="6" t="s">
        <v>385</v>
      </c>
      <c r="C2428" s="13">
        <v>1692.07</v>
      </c>
      <c r="D2428" s="11"/>
      <c r="E2428" s="11" t="s">
        <v>2259</v>
      </c>
      <c r="F2428" s="210" t="s">
        <v>0</v>
      </c>
      <c r="G2428" s="116">
        <v>32</v>
      </c>
      <c r="H2428" s="116">
        <v>1</v>
      </c>
      <c r="I2428" s="116">
        <v>1</v>
      </c>
      <c r="J2428" s="122">
        <v>18.12</v>
      </c>
      <c r="K2428" s="122">
        <v>16.96</v>
      </c>
      <c r="L2428" s="122">
        <v>0.03</v>
      </c>
      <c r="M2428" s="123">
        <v>6940092406301</v>
      </c>
      <c r="N2428" s="173"/>
      <c r="O2428" s="41">
        <f t="shared" si="302"/>
        <v>0</v>
      </c>
      <c r="P2428" s="47">
        <f t="shared" si="303"/>
        <v>0</v>
      </c>
      <c r="Q2428" s="47">
        <f t="shared" si="304"/>
        <v>0</v>
      </c>
      <c r="R2428" s="3">
        <f t="shared" si="305"/>
        <v>0</v>
      </c>
    </row>
    <row r="2429" spans="1:18" s="54" customFormat="1" ht="18.75" customHeight="1">
      <c r="A2429" s="138">
        <v>221726</v>
      </c>
      <c r="B2429" s="6" t="s">
        <v>1751</v>
      </c>
      <c r="C2429" s="13">
        <v>1692.07</v>
      </c>
      <c r="D2429" s="11"/>
      <c r="E2429" s="11" t="s">
        <v>2259</v>
      </c>
      <c r="F2429" s="210" t="s">
        <v>0</v>
      </c>
      <c r="G2429" s="116">
        <v>32</v>
      </c>
      <c r="H2429" s="116">
        <v>1</v>
      </c>
      <c r="I2429" s="116">
        <v>1</v>
      </c>
      <c r="J2429" s="122">
        <v>18.12</v>
      </c>
      <c r="K2429" s="122">
        <v>16.96</v>
      </c>
      <c r="L2429" s="122">
        <v>0.03</v>
      </c>
      <c r="M2429" s="123">
        <v>6940092424893</v>
      </c>
      <c r="N2429" s="173"/>
      <c r="O2429" s="41">
        <f t="shared" si="302"/>
        <v>0</v>
      </c>
      <c r="P2429" s="47">
        <f t="shared" si="303"/>
        <v>0</v>
      </c>
      <c r="Q2429" s="47">
        <f t="shared" si="304"/>
        <v>0</v>
      </c>
      <c r="R2429" s="3">
        <f t="shared" si="305"/>
        <v>0</v>
      </c>
    </row>
    <row r="2430" spans="1:18" s="54" customFormat="1" ht="18.75" customHeight="1">
      <c r="A2430" s="137">
        <v>224953</v>
      </c>
      <c r="B2430" s="6" t="s">
        <v>386</v>
      </c>
      <c r="C2430" s="13">
        <v>4815.37</v>
      </c>
      <c r="D2430" s="11"/>
      <c r="E2430" s="11" t="s">
        <v>2259</v>
      </c>
      <c r="F2430" s="210" t="s">
        <v>0</v>
      </c>
      <c r="G2430" s="116">
        <v>16</v>
      </c>
      <c r="H2430" s="116">
        <v>1</v>
      </c>
      <c r="I2430" s="116">
        <v>1</v>
      </c>
      <c r="J2430" s="122">
        <v>24.05</v>
      </c>
      <c r="K2430" s="122">
        <v>22.72</v>
      </c>
      <c r="L2430" s="122">
        <v>0.03</v>
      </c>
      <c r="M2430" s="123">
        <v>6940092450717</v>
      </c>
      <c r="N2430" s="173"/>
      <c r="O2430" s="41">
        <f t="shared" si="302"/>
        <v>0</v>
      </c>
      <c r="P2430" s="47">
        <f t="shared" si="303"/>
        <v>0</v>
      </c>
      <c r="Q2430" s="47">
        <f t="shared" si="304"/>
        <v>0</v>
      </c>
      <c r="R2430" s="3">
        <f t="shared" si="305"/>
        <v>0</v>
      </c>
    </row>
    <row r="2431" spans="1:18" s="54" customFormat="1" ht="18.75" customHeight="1">
      <c r="A2431" s="138">
        <v>222143</v>
      </c>
      <c r="B2431" s="6" t="s">
        <v>1752</v>
      </c>
      <c r="C2431" s="13">
        <v>4815.37</v>
      </c>
      <c r="D2431" s="11"/>
      <c r="E2431" s="11" t="s">
        <v>2259</v>
      </c>
      <c r="F2431" s="210" t="s">
        <v>0</v>
      </c>
      <c r="G2431" s="116">
        <v>16</v>
      </c>
      <c r="H2431" s="116">
        <v>1</v>
      </c>
      <c r="I2431" s="116">
        <v>1</v>
      </c>
      <c r="J2431" s="122">
        <v>24.05</v>
      </c>
      <c r="K2431" s="122">
        <v>22.72</v>
      </c>
      <c r="L2431" s="122">
        <v>0.03</v>
      </c>
      <c r="M2431" s="123">
        <v>6940092428464</v>
      </c>
      <c r="N2431" s="173"/>
      <c r="O2431" s="41">
        <f t="shared" si="302"/>
        <v>0</v>
      </c>
      <c r="P2431" s="47">
        <f t="shared" si="303"/>
        <v>0</v>
      </c>
      <c r="Q2431" s="47">
        <f t="shared" si="304"/>
        <v>0</v>
      </c>
      <c r="R2431" s="3">
        <f t="shared" si="305"/>
        <v>0</v>
      </c>
    </row>
    <row r="2432" spans="1:18" s="83" customFormat="1" ht="18.75" customHeight="1">
      <c r="A2432" s="137">
        <v>225033</v>
      </c>
      <c r="B2432" s="6" t="s">
        <v>387</v>
      </c>
      <c r="C2432" s="13">
        <v>5034.7</v>
      </c>
      <c r="D2432" s="11"/>
      <c r="E2432" s="11" t="s">
        <v>2259</v>
      </c>
      <c r="F2432" s="210" t="s">
        <v>0</v>
      </c>
      <c r="G2432" s="116">
        <v>16</v>
      </c>
      <c r="H2432" s="116">
        <v>1</v>
      </c>
      <c r="I2432" s="116">
        <v>1</v>
      </c>
      <c r="J2432" s="122">
        <v>24.05</v>
      </c>
      <c r="K2432" s="122">
        <v>22.72</v>
      </c>
      <c r="L2432" s="122">
        <v>0.03</v>
      </c>
      <c r="M2432" s="123">
        <v>6940092451394</v>
      </c>
      <c r="N2432" s="173"/>
      <c r="O2432" s="41">
        <f t="shared" si="302"/>
        <v>0</v>
      </c>
      <c r="P2432" s="47">
        <f t="shared" si="303"/>
        <v>0</v>
      </c>
      <c r="Q2432" s="47">
        <f t="shared" si="304"/>
        <v>0</v>
      </c>
      <c r="R2432" s="3">
        <f t="shared" si="305"/>
        <v>0</v>
      </c>
    </row>
    <row r="2433" spans="1:18" s="54" customFormat="1" ht="18.75" customHeight="1">
      <c r="A2433" s="138">
        <v>222364</v>
      </c>
      <c r="B2433" s="6" t="s">
        <v>1753</v>
      </c>
      <c r="C2433" s="13">
        <v>5034.7</v>
      </c>
      <c r="D2433" s="11"/>
      <c r="E2433" s="11" t="s">
        <v>2259</v>
      </c>
      <c r="F2433" s="210" t="s">
        <v>0</v>
      </c>
      <c r="G2433" s="116">
        <v>16</v>
      </c>
      <c r="H2433" s="116">
        <v>1</v>
      </c>
      <c r="I2433" s="116">
        <v>1</v>
      </c>
      <c r="J2433" s="122">
        <v>24.05</v>
      </c>
      <c r="K2433" s="122">
        <v>22.72</v>
      </c>
      <c r="L2433" s="122">
        <v>0.03</v>
      </c>
      <c r="M2433" s="123">
        <v>6940092430283</v>
      </c>
      <c r="N2433" s="173"/>
      <c r="O2433" s="41">
        <f t="shared" si="302"/>
        <v>0</v>
      </c>
      <c r="P2433" s="47">
        <f t="shared" si="303"/>
        <v>0</v>
      </c>
      <c r="Q2433" s="47">
        <f t="shared" si="304"/>
        <v>0</v>
      </c>
      <c r="R2433" s="3">
        <f t="shared" si="305"/>
        <v>0</v>
      </c>
    </row>
    <row r="2434" spans="1:18" s="54" customFormat="1" ht="18.75" customHeight="1">
      <c r="A2434" s="137">
        <v>223943</v>
      </c>
      <c r="B2434" s="6" t="s">
        <v>388</v>
      </c>
      <c r="C2434" s="13">
        <v>6705.13</v>
      </c>
      <c r="D2434" s="11"/>
      <c r="E2434" s="11" t="s">
        <v>2259</v>
      </c>
      <c r="F2434" s="210" t="s">
        <v>0</v>
      </c>
      <c r="G2434" s="116">
        <v>16</v>
      </c>
      <c r="H2434" s="116">
        <v>1</v>
      </c>
      <c r="I2434" s="116">
        <v>1</v>
      </c>
      <c r="J2434" s="122">
        <v>24.05</v>
      </c>
      <c r="K2434" s="122">
        <v>22.72</v>
      </c>
      <c r="L2434" s="122">
        <v>0.03</v>
      </c>
      <c r="M2434" s="123">
        <v>6940092443139</v>
      </c>
      <c r="N2434" s="173"/>
      <c r="O2434" s="41">
        <f t="shared" si="302"/>
        <v>0</v>
      </c>
      <c r="P2434" s="47">
        <f t="shared" si="303"/>
        <v>0</v>
      </c>
      <c r="Q2434" s="47">
        <f t="shared" si="304"/>
        <v>0</v>
      </c>
      <c r="R2434" s="3">
        <f t="shared" si="305"/>
        <v>0</v>
      </c>
    </row>
    <row r="2435" spans="1:18" s="54" customFormat="1" ht="18.75" customHeight="1">
      <c r="A2435" s="138">
        <v>222585</v>
      </c>
      <c r="B2435" s="6" t="s">
        <v>1754</v>
      </c>
      <c r="C2435" s="13">
        <v>6705.13</v>
      </c>
      <c r="D2435" s="11"/>
      <c r="E2435" s="11" t="s">
        <v>2259</v>
      </c>
      <c r="F2435" s="210" t="s">
        <v>0</v>
      </c>
      <c r="G2435" s="116">
        <v>16</v>
      </c>
      <c r="H2435" s="116">
        <v>1</v>
      </c>
      <c r="I2435" s="116">
        <v>1</v>
      </c>
      <c r="J2435" s="122">
        <v>24.05</v>
      </c>
      <c r="K2435" s="122">
        <v>22.72</v>
      </c>
      <c r="L2435" s="122">
        <v>0.03</v>
      </c>
      <c r="M2435" s="123">
        <v>6940092432102</v>
      </c>
      <c r="N2435" s="173"/>
      <c r="O2435" s="41">
        <f t="shared" si="302"/>
        <v>0</v>
      </c>
      <c r="P2435" s="47">
        <f t="shared" si="303"/>
        <v>0</v>
      </c>
      <c r="Q2435" s="47">
        <f t="shared" si="304"/>
        <v>0</v>
      </c>
      <c r="R2435" s="3">
        <f t="shared" si="305"/>
        <v>0</v>
      </c>
    </row>
    <row r="2436" spans="1:18" s="54" customFormat="1" ht="18.75" customHeight="1">
      <c r="A2436" s="119">
        <v>225190</v>
      </c>
      <c r="B2436" s="6" t="s">
        <v>389</v>
      </c>
      <c r="C2436" s="13">
        <v>9119.4</v>
      </c>
      <c r="D2436" s="11"/>
      <c r="E2436" s="11" t="s">
        <v>2259</v>
      </c>
      <c r="F2436" s="210" t="s">
        <v>0</v>
      </c>
      <c r="G2436" s="116">
        <v>12</v>
      </c>
      <c r="H2436" s="116">
        <v>1</v>
      </c>
      <c r="I2436" s="116">
        <v>1</v>
      </c>
      <c r="J2436" s="122">
        <v>21.68</v>
      </c>
      <c r="K2436" s="122">
        <v>20.399999999999999</v>
      </c>
      <c r="L2436" s="122">
        <v>0.03</v>
      </c>
      <c r="M2436" s="123">
        <v>6940092452711</v>
      </c>
      <c r="N2436" s="173"/>
      <c r="O2436" s="41">
        <f t="shared" si="302"/>
        <v>0</v>
      </c>
      <c r="P2436" s="47">
        <f t="shared" si="303"/>
        <v>0</v>
      </c>
      <c r="Q2436" s="47">
        <f t="shared" si="304"/>
        <v>0</v>
      </c>
      <c r="R2436" s="3">
        <f t="shared" si="305"/>
        <v>0</v>
      </c>
    </row>
    <row r="2437" spans="1:18" s="54" customFormat="1" ht="18.75" customHeight="1">
      <c r="A2437" s="132">
        <v>222806</v>
      </c>
      <c r="B2437" s="6" t="s">
        <v>1755</v>
      </c>
      <c r="C2437" s="13">
        <v>9119.4</v>
      </c>
      <c r="D2437" s="11"/>
      <c r="E2437" s="11" t="s">
        <v>2259</v>
      </c>
      <c r="F2437" s="210" t="s">
        <v>0</v>
      </c>
      <c r="G2437" s="116">
        <v>12</v>
      </c>
      <c r="H2437" s="116">
        <v>1</v>
      </c>
      <c r="I2437" s="116">
        <v>1</v>
      </c>
      <c r="J2437" s="122">
        <v>21.68</v>
      </c>
      <c r="K2437" s="122">
        <v>20.399999999999999</v>
      </c>
      <c r="L2437" s="122">
        <v>0.03</v>
      </c>
      <c r="M2437" s="123">
        <v>6940092433932</v>
      </c>
      <c r="N2437" s="173"/>
      <c r="O2437" s="41">
        <f t="shared" si="302"/>
        <v>0</v>
      </c>
      <c r="P2437" s="47">
        <f t="shared" si="303"/>
        <v>0</v>
      </c>
      <c r="Q2437" s="47">
        <f t="shared" si="304"/>
        <v>0</v>
      </c>
      <c r="R2437" s="3">
        <f t="shared" si="305"/>
        <v>0</v>
      </c>
    </row>
    <row r="2438" spans="1:18" s="54" customFormat="1" ht="18.75" customHeight="1">
      <c r="A2438" s="119">
        <v>223944</v>
      </c>
      <c r="B2438" s="6" t="s">
        <v>390</v>
      </c>
      <c r="C2438" s="13">
        <v>9119.4</v>
      </c>
      <c r="D2438" s="11"/>
      <c r="E2438" s="11" t="s">
        <v>2259</v>
      </c>
      <c r="F2438" s="210" t="s">
        <v>0</v>
      </c>
      <c r="G2438" s="116">
        <v>12</v>
      </c>
      <c r="H2438" s="116">
        <v>1</v>
      </c>
      <c r="I2438" s="116">
        <v>1</v>
      </c>
      <c r="J2438" s="122">
        <v>21.68</v>
      </c>
      <c r="K2438" s="122">
        <v>20.399999999999999</v>
      </c>
      <c r="L2438" s="122">
        <v>0.03</v>
      </c>
      <c r="M2438" s="123">
        <v>6940092443146</v>
      </c>
      <c r="N2438" s="173"/>
      <c r="O2438" s="41">
        <f t="shared" si="302"/>
        <v>0</v>
      </c>
      <c r="P2438" s="47">
        <f t="shared" si="303"/>
        <v>0</v>
      </c>
      <c r="Q2438" s="47">
        <f t="shared" si="304"/>
        <v>0</v>
      </c>
      <c r="R2438" s="3">
        <f t="shared" si="305"/>
        <v>0</v>
      </c>
    </row>
    <row r="2439" spans="1:18" s="54" customFormat="1" ht="18.75" customHeight="1">
      <c r="A2439" s="132">
        <v>223027</v>
      </c>
      <c r="B2439" s="6" t="s">
        <v>1756</v>
      </c>
      <c r="C2439" s="13">
        <v>9119.4</v>
      </c>
      <c r="D2439" s="11"/>
      <c r="E2439" s="11" t="s">
        <v>2259</v>
      </c>
      <c r="F2439" s="210" t="s">
        <v>0</v>
      </c>
      <c r="G2439" s="116">
        <v>12</v>
      </c>
      <c r="H2439" s="116">
        <v>1</v>
      </c>
      <c r="I2439" s="116">
        <v>1</v>
      </c>
      <c r="J2439" s="122">
        <v>21.68</v>
      </c>
      <c r="K2439" s="122">
        <v>20.399999999999999</v>
      </c>
      <c r="L2439" s="122">
        <v>0.03</v>
      </c>
      <c r="M2439" s="123">
        <v>6940092435752</v>
      </c>
      <c r="N2439" s="173"/>
      <c r="O2439" s="41">
        <f t="shared" si="302"/>
        <v>0</v>
      </c>
      <c r="P2439" s="47">
        <f t="shared" si="303"/>
        <v>0</v>
      </c>
      <c r="Q2439" s="47">
        <f t="shared" si="304"/>
        <v>0</v>
      </c>
      <c r="R2439" s="3">
        <f t="shared" si="305"/>
        <v>0</v>
      </c>
    </row>
    <row r="2440" spans="1:18" s="54" customFormat="1" ht="18.75" customHeight="1">
      <c r="A2440" s="119">
        <v>220500</v>
      </c>
      <c r="B2440" s="6" t="s">
        <v>391</v>
      </c>
      <c r="C2440" s="13">
        <v>1012.65</v>
      </c>
      <c r="D2440" s="11"/>
      <c r="E2440" s="11" t="s">
        <v>2259</v>
      </c>
      <c r="F2440" s="210" t="s">
        <v>0</v>
      </c>
      <c r="G2440" s="116">
        <v>63</v>
      </c>
      <c r="H2440" s="116">
        <v>1</v>
      </c>
      <c r="I2440" s="116">
        <v>1</v>
      </c>
      <c r="J2440" s="122">
        <v>22.89</v>
      </c>
      <c r="K2440" s="122">
        <v>21.42</v>
      </c>
      <c r="L2440" s="122">
        <v>0.03</v>
      </c>
      <c r="M2440" s="123">
        <v>6940092405137</v>
      </c>
      <c r="N2440" s="173"/>
      <c r="O2440" s="41">
        <f t="shared" si="302"/>
        <v>0</v>
      </c>
      <c r="P2440" s="47">
        <f t="shared" si="303"/>
        <v>0</v>
      </c>
      <c r="Q2440" s="47">
        <f t="shared" si="304"/>
        <v>0</v>
      </c>
      <c r="R2440" s="3">
        <f t="shared" si="305"/>
        <v>0</v>
      </c>
    </row>
    <row r="2441" spans="1:18" s="54" customFormat="1" ht="18.75" customHeight="1">
      <c r="A2441" s="132">
        <v>220900</v>
      </c>
      <c r="B2441" s="6" t="s">
        <v>1757</v>
      </c>
      <c r="C2441" s="13">
        <v>1012.65</v>
      </c>
      <c r="D2441" s="11"/>
      <c r="E2441" s="11" t="s">
        <v>2259</v>
      </c>
      <c r="F2441" s="210" t="s">
        <v>0</v>
      </c>
      <c r="G2441" s="116">
        <v>63</v>
      </c>
      <c r="H2441" s="116">
        <v>1</v>
      </c>
      <c r="I2441" s="116">
        <v>1</v>
      </c>
      <c r="J2441" s="122">
        <v>22.89</v>
      </c>
      <c r="K2441" s="122">
        <v>21.42</v>
      </c>
      <c r="L2441" s="122">
        <v>0.03</v>
      </c>
      <c r="M2441" s="123">
        <v>6940092408466</v>
      </c>
      <c r="N2441" s="173"/>
      <c r="O2441" s="41">
        <f t="shared" si="302"/>
        <v>0</v>
      </c>
      <c r="P2441" s="47">
        <f t="shared" si="303"/>
        <v>0</v>
      </c>
      <c r="Q2441" s="47">
        <f t="shared" si="304"/>
        <v>0</v>
      </c>
      <c r="R2441" s="3">
        <f t="shared" si="305"/>
        <v>0</v>
      </c>
    </row>
    <row r="2442" spans="1:18" s="54" customFormat="1" ht="18.75" customHeight="1">
      <c r="A2442" s="119">
        <v>220572</v>
      </c>
      <c r="B2442" s="6" t="s">
        <v>392</v>
      </c>
      <c r="C2442" s="13">
        <v>1012.65</v>
      </c>
      <c r="D2442" s="11"/>
      <c r="E2442" s="11" t="s">
        <v>2259</v>
      </c>
      <c r="F2442" s="210" t="s">
        <v>0</v>
      </c>
      <c r="G2442" s="116">
        <v>63</v>
      </c>
      <c r="H2442" s="116">
        <v>1</v>
      </c>
      <c r="I2442" s="116">
        <v>1</v>
      </c>
      <c r="J2442" s="122">
        <v>22.89</v>
      </c>
      <c r="K2442" s="122">
        <v>21.42</v>
      </c>
      <c r="L2442" s="122">
        <v>0.03</v>
      </c>
      <c r="M2442" s="123">
        <v>6940092405786</v>
      </c>
      <c r="N2442" s="173"/>
      <c r="O2442" s="41">
        <f t="shared" si="302"/>
        <v>0</v>
      </c>
      <c r="P2442" s="47">
        <f t="shared" si="303"/>
        <v>0</v>
      </c>
      <c r="Q2442" s="47">
        <f t="shared" si="304"/>
        <v>0</v>
      </c>
      <c r="R2442" s="3">
        <f t="shared" si="305"/>
        <v>0</v>
      </c>
    </row>
    <row r="2443" spans="1:18" s="54" customFormat="1" ht="18.75" customHeight="1">
      <c r="A2443" s="132">
        <v>221226</v>
      </c>
      <c r="B2443" s="6" t="s">
        <v>1758</v>
      </c>
      <c r="C2443" s="13">
        <v>1012.65</v>
      </c>
      <c r="D2443" s="11"/>
      <c r="E2443" s="11" t="s">
        <v>2259</v>
      </c>
      <c r="F2443" s="210" t="s">
        <v>0</v>
      </c>
      <c r="G2443" s="116">
        <v>63</v>
      </c>
      <c r="H2443" s="116">
        <v>1</v>
      </c>
      <c r="I2443" s="116">
        <v>1</v>
      </c>
      <c r="J2443" s="122">
        <v>22.89</v>
      </c>
      <c r="K2443" s="122">
        <v>21.42</v>
      </c>
      <c r="L2443" s="122">
        <v>0.03</v>
      </c>
      <c r="M2443" s="123">
        <v>6940092420642</v>
      </c>
      <c r="N2443" s="173"/>
      <c r="O2443" s="41">
        <f t="shared" si="302"/>
        <v>0</v>
      </c>
      <c r="P2443" s="47">
        <f t="shared" si="303"/>
        <v>0</v>
      </c>
      <c r="Q2443" s="47">
        <f t="shared" si="304"/>
        <v>0</v>
      </c>
      <c r="R2443" s="3">
        <f t="shared" si="305"/>
        <v>0</v>
      </c>
    </row>
    <row r="2444" spans="1:18" s="54" customFormat="1" ht="18.75" customHeight="1">
      <c r="A2444" s="119">
        <v>220637</v>
      </c>
      <c r="B2444" s="6" t="s">
        <v>393</v>
      </c>
      <c r="C2444" s="13">
        <v>1677.45</v>
      </c>
      <c r="D2444" s="11"/>
      <c r="E2444" s="11" t="s">
        <v>2259</v>
      </c>
      <c r="F2444" s="210" t="s">
        <v>0</v>
      </c>
      <c r="G2444" s="116">
        <v>32</v>
      </c>
      <c r="H2444" s="116">
        <v>1</v>
      </c>
      <c r="I2444" s="116">
        <v>1</v>
      </c>
      <c r="J2444" s="122">
        <v>18.12</v>
      </c>
      <c r="K2444" s="122">
        <v>16.96</v>
      </c>
      <c r="L2444" s="122">
        <v>0.03</v>
      </c>
      <c r="M2444" s="123">
        <v>6940092406318</v>
      </c>
      <c r="N2444" s="173"/>
      <c r="O2444" s="41">
        <f t="shared" si="302"/>
        <v>0</v>
      </c>
      <c r="P2444" s="47">
        <f t="shared" si="303"/>
        <v>0</v>
      </c>
      <c r="Q2444" s="47">
        <f t="shared" si="304"/>
        <v>0</v>
      </c>
      <c r="R2444" s="3">
        <f t="shared" si="305"/>
        <v>0</v>
      </c>
    </row>
    <row r="2445" spans="1:18" s="54" customFormat="1" ht="18.75" customHeight="1">
      <c r="A2445" s="132">
        <v>221732</v>
      </c>
      <c r="B2445" s="6" t="s">
        <v>1759</v>
      </c>
      <c r="C2445" s="13">
        <v>1677.45</v>
      </c>
      <c r="D2445" s="11"/>
      <c r="E2445" s="11" t="s">
        <v>2259</v>
      </c>
      <c r="F2445" s="210" t="s">
        <v>0</v>
      </c>
      <c r="G2445" s="116">
        <v>32</v>
      </c>
      <c r="H2445" s="116">
        <v>1</v>
      </c>
      <c r="I2445" s="116">
        <v>1</v>
      </c>
      <c r="J2445" s="122">
        <v>18.12</v>
      </c>
      <c r="K2445" s="122">
        <v>16.96</v>
      </c>
      <c r="L2445" s="122">
        <v>0.03</v>
      </c>
      <c r="M2445" s="123">
        <v>6940092424954</v>
      </c>
      <c r="N2445" s="173"/>
      <c r="O2445" s="41">
        <f t="shared" si="302"/>
        <v>0</v>
      </c>
      <c r="P2445" s="47">
        <f t="shared" si="303"/>
        <v>0</v>
      </c>
      <c r="Q2445" s="47">
        <f t="shared" si="304"/>
        <v>0</v>
      </c>
      <c r="R2445" s="3">
        <f t="shared" si="305"/>
        <v>0</v>
      </c>
    </row>
    <row r="2446" spans="1:18" s="54" customFormat="1" ht="18.75" customHeight="1">
      <c r="A2446" s="119">
        <v>224955</v>
      </c>
      <c r="B2446" s="6" t="s">
        <v>394</v>
      </c>
      <c r="C2446" s="13">
        <v>4871.49</v>
      </c>
      <c r="D2446" s="11"/>
      <c r="E2446" s="11" t="s">
        <v>2259</v>
      </c>
      <c r="F2446" s="210" t="s">
        <v>0</v>
      </c>
      <c r="G2446" s="116">
        <v>16</v>
      </c>
      <c r="H2446" s="116">
        <v>1</v>
      </c>
      <c r="I2446" s="116">
        <v>1</v>
      </c>
      <c r="J2446" s="122">
        <v>24.05</v>
      </c>
      <c r="K2446" s="122">
        <v>22.72</v>
      </c>
      <c r="L2446" s="122">
        <v>0.03</v>
      </c>
      <c r="M2446" s="123">
        <v>6940092450731</v>
      </c>
      <c r="N2446" s="173"/>
      <c r="O2446" s="41">
        <f t="shared" si="302"/>
        <v>0</v>
      </c>
      <c r="P2446" s="47">
        <f t="shared" si="303"/>
        <v>0</v>
      </c>
      <c r="Q2446" s="47">
        <f t="shared" si="304"/>
        <v>0</v>
      </c>
      <c r="R2446" s="3">
        <f t="shared" si="305"/>
        <v>0</v>
      </c>
    </row>
    <row r="2447" spans="1:18" s="56" customFormat="1" ht="18.75" customHeight="1">
      <c r="A2447" s="132">
        <v>222149</v>
      </c>
      <c r="B2447" s="6" t="s">
        <v>1760</v>
      </c>
      <c r="C2447" s="13">
        <v>4871.49</v>
      </c>
      <c r="D2447" s="11"/>
      <c r="E2447" s="11" t="s">
        <v>2259</v>
      </c>
      <c r="F2447" s="210" t="s">
        <v>0</v>
      </c>
      <c r="G2447" s="116">
        <v>16</v>
      </c>
      <c r="H2447" s="116">
        <v>1</v>
      </c>
      <c r="I2447" s="116">
        <v>1</v>
      </c>
      <c r="J2447" s="122">
        <v>24.05</v>
      </c>
      <c r="K2447" s="122">
        <v>22.72</v>
      </c>
      <c r="L2447" s="122">
        <v>0.03</v>
      </c>
      <c r="M2447" s="123">
        <v>6940092428525</v>
      </c>
      <c r="N2447" s="173"/>
      <c r="O2447" s="41">
        <f t="shared" si="302"/>
        <v>0</v>
      </c>
      <c r="P2447" s="47">
        <f t="shared" si="303"/>
        <v>0</v>
      </c>
      <c r="Q2447" s="47">
        <f t="shared" si="304"/>
        <v>0</v>
      </c>
      <c r="R2447" s="3">
        <f t="shared" si="305"/>
        <v>0</v>
      </c>
    </row>
    <row r="2448" spans="1:18" s="56" customFormat="1" ht="18.75" customHeight="1">
      <c r="A2448" s="119">
        <v>225035</v>
      </c>
      <c r="B2448" s="6" t="s">
        <v>395</v>
      </c>
      <c r="C2448" s="13">
        <v>5090.41</v>
      </c>
      <c r="D2448" s="11"/>
      <c r="E2448" s="11" t="s">
        <v>2259</v>
      </c>
      <c r="F2448" s="210" t="s">
        <v>0</v>
      </c>
      <c r="G2448" s="116">
        <v>16</v>
      </c>
      <c r="H2448" s="116">
        <v>1</v>
      </c>
      <c r="I2448" s="116">
        <v>1</v>
      </c>
      <c r="J2448" s="122">
        <v>24.05</v>
      </c>
      <c r="K2448" s="122">
        <v>22.72</v>
      </c>
      <c r="L2448" s="122">
        <v>0.03</v>
      </c>
      <c r="M2448" s="123">
        <v>6940092451417</v>
      </c>
      <c r="N2448" s="173"/>
      <c r="O2448" s="41">
        <f t="shared" si="302"/>
        <v>0</v>
      </c>
      <c r="P2448" s="47">
        <f t="shared" si="303"/>
        <v>0</v>
      </c>
      <c r="Q2448" s="47">
        <f t="shared" si="304"/>
        <v>0</v>
      </c>
      <c r="R2448" s="3">
        <f t="shared" si="305"/>
        <v>0</v>
      </c>
    </row>
    <row r="2449" spans="1:18" s="56" customFormat="1" ht="18.75" customHeight="1">
      <c r="A2449" s="132">
        <v>222370</v>
      </c>
      <c r="B2449" s="6" t="s">
        <v>1761</v>
      </c>
      <c r="C2449" s="13">
        <v>5090.41</v>
      </c>
      <c r="D2449" s="11"/>
      <c r="E2449" s="11" t="s">
        <v>2259</v>
      </c>
      <c r="F2449" s="210" t="s">
        <v>0</v>
      </c>
      <c r="G2449" s="116">
        <v>16</v>
      </c>
      <c r="H2449" s="116">
        <v>1</v>
      </c>
      <c r="I2449" s="116">
        <v>1</v>
      </c>
      <c r="J2449" s="122">
        <v>24.05</v>
      </c>
      <c r="K2449" s="122">
        <v>22.72</v>
      </c>
      <c r="L2449" s="122">
        <v>0.03</v>
      </c>
      <c r="M2449" s="123">
        <v>6940092430344</v>
      </c>
      <c r="N2449" s="173"/>
      <c r="O2449" s="41">
        <f t="shared" si="302"/>
        <v>0</v>
      </c>
      <c r="P2449" s="47">
        <f t="shared" si="303"/>
        <v>0</v>
      </c>
      <c r="Q2449" s="47">
        <f t="shared" si="304"/>
        <v>0</v>
      </c>
      <c r="R2449" s="3">
        <f t="shared" si="305"/>
        <v>0</v>
      </c>
    </row>
    <row r="2450" spans="1:18" s="56" customFormat="1" ht="18.75" customHeight="1">
      <c r="A2450" s="119">
        <v>224487</v>
      </c>
      <c r="B2450" s="6" t="s">
        <v>396</v>
      </c>
      <c r="C2450" s="13">
        <v>6761.71</v>
      </c>
      <c r="D2450" s="11"/>
      <c r="E2450" s="11" t="s">
        <v>2259</v>
      </c>
      <c r="F2450" s="210" t="s">
        <v>0</v>
      </c>
      <c r="G2450" s="116">
        <v>16</v>
      </c>
      <c r="H2450" s="116">
        <v>1</v>
      </c>
      <c r="I2450" s="116">
        <v>1</v>
      </c>
      <c r="J2450" s="122">
        <v>24.05</v>
      </c>
      <c r="K2450" s="122">
        <v>22.72</v>
      </c>
      <c r="L2450" s="122">
        <v>0.03</v>
      </c>
      <c r="M2450" s="123">
        <v>6940092447045</v>
      </c>
      <c r="N2450" s="173"/>
      <c r="O2450" s="41">
        <f t="shared" si="302"/>
        <v>0</v>
      </c>
      <c r="P2450" s="47">
        <f t="shared" si="303"/>
        <v>0</v>
      </c>
      <c r="Q2450" s="47">
        <f t="shared" si="304"/>
        <v>0</v>
      </c>
      <c r="R2450" s="3">
        <f t="shared" si="305"/>
        <v>0</v>
      </c>
    </row>
    <row r="2451" spans="1:18" s="54" customFormat="1" ht="18.75" customHeight="1">
      <c r="A2451" s="132">
        <v>222591</v>
      </c>
      <c r="B2451" s="6" t="s">
        <v>1762</v>
      </c>
      <c r="C2451" s="13">
        <v>6761.71</v>
      </c>
      <c r="D2451" s="11"/>
      <c r="E2451" s="11" t="s">
        <v>2259</v>
      </c>
      <c r="F2451" s="210" t="s">
        <v>0</v>
      </c>
      <c r="G2451" s="116">
        <v>16</v>
      </c>
      <c r="H2451" s="116">
        <v>1</v>
      </c>
      <c r="I2451" s="116">
        <v>1</v>
      </c>
      <c r="J2451" s="122">
        <v>24.05</v>
      </c>
      <c r="K2451" s="122">
        <v>22.72</v>
      </c>
      <c r="L2451" s="122">
        <v>0.03</v>
      </c>
      <c r="M2451" s="123">
        <v>6940092432164</v>
      </c>
      <c r="N2451" s="173"/>
      <c r="O2451" s="41">
        <f t="shared" si="302"/>
        <v>0</v>
      </c>
      <c r="P2451" s="47">
        <f t="shared" si="303"/>
        <v>0</v>
      </c>
      <c r="Q2451" s="47">
        <f t="shared" si="304"/>
        <v>0</v>
      </c>
      <c r="R2451" s="3">
        <f t="shared" si="305"/>
        <v>0</v>
      </c>
    </row>
    <row r="2452" spans="1:18" s="54" customFormat="1" ht="18.75" customHeight="1">
      <c r="A2452" s="119">
        <v>224586</v>
      </c>
      <c r="B2452" s="6" t="s">
        <v>397</v>
      </c>
      <c r="C2452" s="13">
        <v>9176.3799999999992</v>
      </c>
      <c r="D2452" s="11"/>
      <c r="E2452" s="11" t="s">
        <v>2259</v>
      </c>
      <c r="F2452" s="210" t="s">
        <v>0</v>
      </c>
      <c r="G2452" s="116">
        <v>12</v>
      </c>
      <c r="H2452" s="116">
        <v>1</v>
      </c>
      <c r="I2452" s="116">
        <v>1</v>
      </c>
      <c r="J2452" s="122">
        <v>21.68</v>
      </c>
      <c r="K2452" s="122">
        <v>20.399999999999999</v>
      </c>
      <c r="L2452" s="122">
        <v>0.03</v>
      </c>
      <c r="M2452" s="123">
        <v>6940092447823</v>
      </c>
      <c r="N2452" s="173"/>
      <c r="O2452" s="41">
        <f t="shared" si="302"/>
        <v>0</v>
      </c>
      <c r="P2452" s="47">
        <f t="shared" si="303"/>
        <v>0</v>
      </c>
      <c r="Q2452" s="47">
        <f t="shared" si="304"/>
        <v>0</v>
      </c>
      <c r="R2452" s="3">
        <f t="shared" si="305"/>
        <v>0</v>
      </c>
    </row>
    <row r="2453" spans="1:18" s="54" customFormat="1" ht="18.75" customHeight="1">
      <c r="A2453" s="132">
        <v>222812</v>
      </c>
      <c r="B2453" s="6" t="s">
        <v>1763</v>
      </c>
      <c r="C2453" s="13">
        <v>9176.3799999999992</v>
      </c>
      <c r="D2453" s="11"/>
      <c r="E2453" s="11" t="s">
        <v>2259</v>
      </c>
      <c r="F2453" s="210" t="s">
        <v>0</v>
      </c>
      <c r="G2453" s="116">
        <v>12</v>
      </c>
      <c r="H2453" s="116">
        <v>1</v>
      </c>
      <c r="I2453" s="116">
        <v>1</v>
      </c>
      <c r="J2453" s="122">
        <v>21.68</v>
      </c>
      <c r="K2453" s="122">
        <v>20.399999999999999</v>
      </c>
      <c r="L2453" s="122">
        <v>0.03</v>
      </c>
      <c r="M2453" s="123">
        <v>6940092433994</v>
      </c>
      <c r="N2453" s="173"/>
      <c r="O2453" s="41">
        <f t="shared" si="302"/>
        <v>0</v>
      </c>
      <c r="P2453" s="47">
        <f t="shared" si="303"/>
        <v>0</v>
      </c>
      <c r="Q2453" s="47">
        <f t="shared" si="304"/>
        <v>0</v>
      </c>
      <c r="R2453" s="3">
        <f t="shared" si="305"/>
        <v>0</v>
      </c>
    </row>
    <row r="2454" spans="1:18" s="54" customFormat="1" ht="18.75" customHeight="1">
      <c r="A2454" s="119">
        <v>224685</v>
      </c>
      <c r="B2454" s="6" t="s">
        <v>1204</v>
      </c>
      <c r="C2454" s="13">
        <v>9176.3799999999992</v>
      </c>
      <c r="D2454" s="11"/>
      <c r="E2454" s="11" t="s">
        <v>2259</v>
      </c>
      <c r="F2454" s="210" t="s">
        <v>0</v>
      </c>
      <c r="G2454" s="116">
        <v>12</v>
      </c>
      <c r="H2454" s="116">
        <v>1</v>
      </c>
      <c r="I2454" s="116">
        <v>1</v>
      </c>
      <c r="J2454" s="122">
        <v>21.68</v>
      </c>
      <c r="K2454" s="122">
        <v>20.399999999999999</v>
      </c>
      <c r="L2454" s="122">
        <v>0.03</v>
      </c>
      <c r="M2454" s="123">
        <v>6940092448608</v>
      </c>
      <c r="N2454" s="173"/>
      <c r="O2454" s="41">
        <f t="shared" si="302"/>
        <v>0</v>
      </c>
      <c r="P2454" s="47">
        <f t="shared" si="303"/>
        <v>0</v>
      </c>
      <c r="Q2454" s="47">
        <f t="shared" si="304"/>
        <v>0</v>
      </c>
      <c r="R2454" s="3">
        <f t="shared" si="305"/>
        <v>0</v>
      </c>
    </row>
    <row r="2455" spans="1:18" ht="18.75" customHeight="1">
      <c r="A2455" s="132">
        <v>223033</v>
      </c>
      <c r="B2455" s="6" t="s">
        <v>1764</v>
      </c>
      <c r="C2455" s="13">
        <v>9176.3799999999992</v>
      </c>
      <c r="D2455" s="11"/>
      <c r="E2455" s="11" t="s">
        <v>2259</v>
      </c>
      <c r="F2455" s="210" t="s">
        <v>0</v>
      </c>
      <c r="G2455" s="116">
        <v>12</v>
      </c>
      <c r="H2455" s="116">
        <v>1</v>
      </c>
      <c r="I2455" s="116">
        <v>1</v>
      </c>
      <c r="J2455" s="122">
        <v>21.68</v>
      </c>
      <c r="K2455" s="122">
        <v>20.399999999999999</v>
      </c>
      <c r="L2455" s="122">
        <v>0.03</v>
      </c>
      <c r="M2455" s="123">
        <v>6940092435813</v>
      </c>
      <c r="N2455" s="173"/>
      <c r="O2455" s="41">
        <f t="shared" si="302"/>
        <v>0</v>
      </c>
      <c r="P2455" s="47">
        <f t="shared" si="303"/>
        <v>0</v>
      </c>
      <c r="Q2455" s="47">
        <f t="shared" si="304"/>
        <v>0</v>
      </c>
      <c r="R2455" s="3">
        <f t="shared" si="305"/>
        <v>0</v>
      </c>
    </row>
    <row r="2456" spans="1:18" s="51" customFormat="1" ht="18.75" customHeight="1">
      <c r="A2456" s="137">
        <v>220506</v>
      </c>
      <c r="B2456" s="6" t="s">
        <v>44</v>
      </c>
      <c r="C2456" s="13">
        <v>1021.97</v>
      </c>
      <c r="D2456" s="11"/>
      <c r="E2456" s="11" t="s">
        <v>2259</v>
      </c>
      <c r="F2456" s="210" t="s">
        <v>0</v>
      </c>
      <c r="G2456" s="116">
        <v>63</v>
      </c>
      <c r="H2456" s="116">
        <v>1</v>
      </c>
      <c r="I2456" s="116">
        <v>1</v>
      </c>
      <c r="J2456" s="122">
        <v>22.89</v>
      </c>
      <c r="K2456" s="122">
        <v>21.42</v>
      </c>
      <c r="L2456" s="122">
        <v>0.03</v>
      </c>
      <c r="M2456" s="123">
        <v>6940092405182</v>
      </c>
      <c r="N2456" s="173"/>
      <c r="O2456" s="41">
        <f t="shared" si="302"/>
        <v>0</v>
      </c>
      <c r="P2456" s="47">
        <f t="shared" si="303"/>
        <v>0</v>
      </c>
      <c r="Q2456" s="47">
        <f t="shared" si="304"/>
        <v>0</v>
      </c>
      <c r="R2456" s="3">
        <f t="shared" si="305"/>
        <v>0</v>
      </c>
    </row>
    <row r="2457" spans="1:18" s="51" customFormat="1" ht="18.75" customHeight="1">
      <c r="A2457" s="138">
        <v>220983</v>
      </c>
      <c r="B2457" s="6" t="s">
        <v>1765</v>
      </c>
      <c r="C2457" s="13">
        <v>1021.97</v>
      </c>
      <c r="D2457" s="11"/>
      <c r="E2457" s="11" t="s">
        <v>2259</v>
      </c>
      <c r="F2457" s="210" t="s">
        <v>0</v>
      </c>
      <c r="G2457" s="116">
        <v>63</v>
      </c>
      <c r="H2457" s="116">
        <v>1</v>
      </c>
      <c r="I2457" s="116">
        <v>1</v>
      </c>
      <c r="J2457" s="122">
        <v>22.89</v>
      </c>
      <c r="K2457" s="122">
        <v>21.42</v>
      </c>
      <c r="L2457" s="122">
        <v>0.03</v>
      </c>
      <c r="M2457" s="123">
        <v>6940092409173</v>
      </c>
      <c r="N2457" s="173"/>
      <c r="O2457" s="41">
        <f t="shared" si="302"/>
        <v>0</v>
      </c>
      <c r="P2457" s="47">
        <f t="shared" si="303"/>
        <v>0</v>
      </c>
      <c r="Q2457" s="47">
        <f t="shared" si="304"/>
        <v>0</v>
      </c>
      <c r="R2457" s="3">
        <f t="shared" si="305"/>
        <v>0</v>
      </c>
    </row>
    <row r="2458" spans="1:18" s="51" customFormat="1" ht="18.75" customHeight="1">
      <c r="A2458" s="137">
        <v>220576</v>
      </c>
      <c r="B2458" s="6" t="s">
        <v>45</v>
      </c>
      <c r="C2458" s="13">
        <v>1021.97</v>
      </c>
      <c r="D2458" s="11"/>
      <c r="E2458" s="11" t="s">
        <v>2259</v>
      </c>
      <c r="F2458" s="210" t="s">
        <v>0</v>
      </c>
      <c r="G2458" s="116">
        <v>63</v>
      </c>
      <c r="H2458" s="116">
        <v>1</v>
      </c>
      <c r="I2458" s="116">
        <v>1</v>
      </c>
      <c r="J2458" s="122">
        <v>22.89</v>
      </c>
      <c r="K2458" s="122">
        <v>21.42</v>
      </c>
      <c r="L2458" s="122">
        <v>0.03</v>
      </c>
      <c r="M2458" s="123">
        <v>6940092405823</v>
      </c>
      <c r="N2458" s="173"/>
      <c r="O2458" s="41">
        <f t="shared" si="302"/>
        <v>0</v>
      </c>
      <c r="P2458" s="47">
        <f t="shared" si="303"/>
        <v>0</v>
      </c>
      <c r="Q2458" s="47">
        <f t="shared" si="304"/>
        <v>0</v>
      </c>
      <c r="R2458" s="3">
        <f t="shared" si="305"/>
        <v>0</v>
      </c>
    </row>
    <row r="2459" spans="1:18" s="51" customFormat="1" ht="18.75" customHeight="1">
      <c r="A2459" s="138">
        <v>221309</v>
      </c>
      <c r="B2459" s="6" t="s">
        <v>1766</v>
      </c>
      <c r="C2459" s="13">
        <v>1021.97</v>
      </c>
      <c r="D2459" s="11"/>
      <c r="E2459" s="11" t="s">
        <v>2259</v>
      </c>
      <c r="F2459" s="210" t="s">
        <v>0</v>
      </c>
      <c r="G2459" s="116">
        <v>63</v>
      </c>
      <c r="H2459" s="116">
        <v>1</v>
      </c>
      <c r="I2459" s="116">
        <v>1</v>
      </c>
      <c r="J2459" s="122">
        <v>22.89</v>
      </c>
      <c r="K2459" s="122">
        <v>21.42</v>
      </c>
      <c r="L2459" s="122">
        <v>0.03</v>
      </c>
      <c r="M2459" s="123">
        <v>6940092421359</v>
      </c>
      <c r="N2459" s="173"/>
      <c r="O2459" s="41">
        <f t="shared" si="302"/>
        <v>0</v>
      </c>
      <c r="P2459" s="47">
        <f t="shared" si="303"/>
        <v>0</v>
      </c>
      <c r="Q2459" s="47">
        <f t="shared" si="304"/>
        <v>0</v>
      </c>
      <c r="R2459" s="3">
        <f t="shared" si="305"/>
        <v>0</v>
      </c>
    </row>
    <row r="2460" spans="1:18" s="51" customFormat="1" ht="18.75" customHeight="1">
      <c r="A2460" s="137">
        <v>220640</v>
      </c>
      <c r="B2460" s="6" t="s">
        <v>46</v>
      </c>
      <c r="C2460" s="13">
        <v>1692.74</v>
      </c>
      <c r="D2460" s="11"/>
      <c r="E2460" s="11" t="s">
        <v>2259</v>
      </c>
      <c r="F2460" s="210" t="s">
        <v>0</v>
      </c>
      <c r="G2460" s="116">
        <v>32</v>
      </c>
      <c r="H2460" s="116">
        <v>1</v>
      </c>
      <c r="I2460" s="116">
        <v>1</v>
      </c>
      <c r="J2460" s="122">
        <v>18.12</v>
      </c>
      <c r="K2460" s="122">
        <v>16.96</v>
      </c>
      <c r="L2460" s="122">
        <v>0.03</v>
      </c>
      <c r="M2460" s="123">
        <v>6940092406349</v>
      </c>
      <c r="N2460" s="173"/>
      <c r="O2460" s="41">
        <f t="shared" si="302"/>
        <v>0</v>
      </c>
      <c r="P2460" s="47">
        <f t="shared" si="303"/>
        <v>0</v>
      </c>
      <c r="Q2460" s="47">
        <f t="shared" si="304"/>
        <v>0</v>
      </c>
      <c r="R2460" s="3">
        <f t="shared" si="305"/>
        <v>0</v>
      </c>
    </row>
    <row r="2461" spans="1:18" s="51" customFormat="1" ht="18.75" customHeight="1">
      <c r="A2461" s="138">
        <v>221815</v>
      </c>
      <c r="B2461" s="6" t="s">
        <v>1767</v>
      </c>
      <c r="C2461" s="13">
        <v>1692.74</v>
      </c>
      <c r="D2461" s="11"/>
      <c r="E2461" s="11" t="s">
        <v>2259</v>
      </c>
      <c r="F2461" s="210" t="s">
        <v>0</v>
      </c>
      <c r="G2461" s="116">
        <v>32</v>
      </c>
      <c r="H2461" s="116">
        <v>1</v>
      </c>
      <c r="I2461" s="116">
        <v>1</v>
      </c>
      <c r="J2461" s="122">
        <v>18.12</v>
      </c>
      <c r="K2461" s="122">
        <v>16.96</v>
      </c>
      <c r="L2461" s="122">
        <v>0.03</v>
      </c>
      <c r="M2461" s="123">
        <v>6940092425661</v>
      </c>
      <c r="N2461" s="173"/>
      <c r="O2461" s="41">
        <f t="shared" si="302"/>
        <v>0</v>
      </c>
      <c r="P2461" s="47">
        <f t="shared" si="303"/>
        <v>0</v>
      </c>
      <c r="Q2461" s="47">
        <f t="shared" si="304"/>
        <v>0</v>
      </c>
      <c r="R2461" s="3">
        <f t="shared" si="305"/>
        <v>0</v>
      </c>
    </row>
    <row r="2462" spans="1:18" s="51" customFormat="1" ht="18.75" customHeight="1">
      <c r="A2462" s="137">
        <v>224346</v>
      </c>
      <c r="B2462" s="6" t="s">
        <v>47</v>
      </c>
      <c r="C2462" s="13">
        <v>4752.67</v>
      </c>
      <c r="D2462" s="11"/>
      <c r="E2462" s="11" t="s">
        <v>2259</v>
      </c>
      <c r="F2462" s="210" t="s">
        <v>0</v>
      </c>
      <c r="G2462" s="116">
        <v>16</v>
      </c>
      <c r="H2462" s="116">
        <v>1</v>
      </c>
      <c r="I2462" s="116">
        <v>1</v>
      </c>
      <c r="J2462" s="122">
        <v>24.37</v>
      </c>
      <c r="K2462" s="122">
        <v>23.04</v>
      </c>
      <c r="L2462" s="122">
        <v>0.03</v>
      </c>
      <c r="M2462" s="123">
        <v>6940092445935</v>
      </c>
      <c r="N2462" s="173"/>
      <c r="O2462" s="41">
        <f t="shared" si="302"/>
        <v>0</v>
      </c>
      <c r="P2462" s="47">
        <f t="shared" si="303"/>
        <v>0</v>
      </c>
      <c r="Q2462" s="47">
        <f t="shared" si="304"/>
        <v>0</v>
      </c>
      <c r="R2462" s="3">
        <f t="shared" si="305"/>
        <v>0</v>
      </c>
    </row>
    <row r="2463" spans="1:18" s="51" customFormat="1" ht="18.75" customHeight="1">
      <c r="A2463" s="138">
        <v>222227</v>
      </c>
      <c r="B2463" s="6" t="s">
        <v>1768</v>
      </c>
      <c r="C2463" s="13">
        <v>4752.67</v>
      </c>
      <c r="D2463" s="11"/>
      <c r="E2463" s="11" t="s">
        <v>2259</v>
      </c>
      <c r="F2463" s="210" t="s">
        <v>0</v>
      </c>
      <c r="G2463" s="116">
        <v>16</v>
      </c>
      <c r="H2463" s="116">
        <v>1</v>
      </c>
      <c r="I2463" s="116">
        <v>1</v>
      </c>
      <c r="J2463" s="122">
        <v>24.37</v>
      </c>
      <c r="K2463" s="122">
        <v>23.04</v>
      </c>
      <c r="L2463" s="122">
        <v>0.03</v>
      </c>
      <c r="M2463" s="123">
        <v>6940092429157</v>
      </c>
      <c r="N2463" s="173"/>
      <c r="O2463" s="41">
        <f t="shared" si="302"/>
        <v>0</v>
      </c>
      <c r="P2463" s="47">
        <f t="shared" si="303"/>
        <v>0</v>
      </c>
      <c r="Q2463" s="47">
        <f t="shared" si="304"/>
        <v>0</v>
      </c>
      <c r="R2463" s="3">
        <f t="shared" si="305"/>
        <v>0</v>
      </c>
    </row>
    <row r="2464" spans="1:18" s="59" customFormat="1" ht="18.75" customHeight="1">
      <c r="A2464" s="137">
        <v>224442</v>
      </c>
      <c r="B2464" s="6" t="s">
        <v>48</v>
      </c>
      <c r="C2464" s="13">
        <v>5161</v>
      </c>
      <c r="D2464" s="11"/>
      <c r="E2464" s="11" t="s">
        <v>2259</v>
      </c>
      <c r="F2464" s="210" t="s">
        <v>0</v>
      </c>
      <c r="G2464" s="116">
        <v>16</v>
      </c>
      <c r="H2464" s="116">
        <v>1</v>
      </c>
      <c r="I2464" s="116">
        <v>1</v>
      </c>
      <c r="J2464" s="122">
        <v>24.37</v>
      </c>
      <c r="K2464" s="122">
        <v>23.04</v>
      </c>
      <c r="L2464" s="122">
        <v>0.03</v>
      </c>
      <c r="M2464" s="123">
        <v>6940092446680</v>
      </c>
      <c r="N2464" s="173"/>
      <c r="O2464" s="41">
        <f t="shared" si="302"/>
        <v>0</v>
      </c>
      <c r="P2464" s="47">
        <f t="shared" si="303"/>
        <v>0</v>
      </c>
      <c r="Q2464" s="47">
        <f t="shared" si="304"/>
        <v>0</v>
      </c>
      <c r="R2464" s="3">
        <f t="shared" si="305"/>
        <v>0</v>
      </c>
    </row>
    <row r="2465" spans="1:18" s="51" customFormat="1" ht="18.75" customHeight="1">
      <c r="A2465" s="138">
        <v>222448</v>
      </c>
      <c r="B2465" s="6" t="s">
        <v>1769</v>
      </c>
      <c r="C2465" s="13">
        <v>5161</v>
      </c>
      <c r="D2465" s="11"/>
      <c r="E2465" s="11" t="s">
        <v>2259</v>
      </c>
      <c r="F2465" s="210" t="s">
        <v>0</v>
      </c>
      <c r="G2465" s="116">
        <v>16</v>
      </c>
      <c r="H2465" s="116">
        <v>1</v>
      </c>
      <c r="I2465" s="116">
        <v>1</v>
      </c>
      <c r="J2465" s="122">
        <v>24.37</v>
      </c>
      <c r="K2465" s="122">
        <v>23.04</v>
      </c>
      <c r="L2465" s="122">
        <v>0.03</v>
      </c>
      <c r="M2465" s="123">
        <v>6940092430979</v>
      </c>
      <c r="N2465" s="173"/>
      <c r="O2465" s="41">
        <f t="shared" si="302"/>
        <v>0</v>
      </c>
      <c r="P2465" s="47">
        <f t="shared" si="303"/>
        <v>0</v>
      </c>
      <c r="Q2465" s="47">
        <f t="shared" si="304"/>
        <v>0</v>
      </c>
      <c r="R2465" s="3">
        <f t="shared" si="305"/>
        <v>0</v>
      </c>
    </row>
    <row r="2466" spans="1:18" s="51" customFormat="1" ht="18.75" customHeight="1">
      <c r="A2466" s="137">
        <v>224541</v>
      </c>
      <c r="B2466" s="6" t="s">
        <v>49</v>
      </c>
      <c r="C2466" s="13">
        <v>6813.25</v>
      </c>
      <c r="D2466" s="11"/>
      <c r="E2466" s="11" t="s">
        <v>2259</v>
      </c>
      <c r="F2466" s="210" t="s">
        <v>0</v>
      </c>
      <c r="G2466" s="116">
        <v>16</v>
      </c>
      <c r="H2466" s="116">
        <v>1</v>
      </c>
      <c r="I2466" s="116">
        <v>1</v>
      </c>
      <c r="J2466" s="122">
        <v>24.37</v>
      </c>
      <c r="K2466" s="122">
        <v>23.04</v>
      </c>
      <c r="L2466" s="122">
        <v>0.03</v>
      </c>
      <c r="M2466" s="123">
        <v>6940092447465</v>
      </c>
      <c r="N2466" s="173"/>
      <c r="O2466" s="41">
        <f t="shared" si="302"/>
        <v>0</v>
      </c>
      <c r="P2466" s="47">
        <f t="shared" si="303"/>
        <v>0</v>
      </c>
      <c r="Q2466" s="47">
        <f t="shared" si="304"/>
        <v>0</v>
      </c>
      <c r="R2466" s="3">
        <f t="shared" si="305"/>
        <v>0</v>
      </c>
    </row>
    <row r="2467" spans="1:18" s="51" customFormat="1" ht="18.75" customHeight="1">
      <c r="A2467" s="138">
        <v>222669</v>
      </c>
      <c r="B2467" s="6" t="s">
        <v>1770</v>
      </c>
      <c r="C2467" s="13">
        <v>6813.25</v>
      </c>
      <c r="D2467" s="11"/>
      <c r="E2467" s="11" t="s">
        <v>2259</v>
      </c>
      <c r="F2467" s="210" t="s">
        <v>0</v>
      </c>
      <c r="G2467" s="116">
        <v>16</v>
      </c>
      <c r="H2467" s="116">
        <v>1</v>
      </c>
      <c r="I2467" s="116">
        <v>1</v>
      </c>
      <c r="J2467" s="122">
        <v>24.37</v>
      </c>
      <c r="K2467" s="122">
        <v>23.04</v>
      </c>
      <c r="L2467" s="122">
        <v>0.03</v>
      </c>
      <c r="M2467" s="123">
        <v>6940092432799</v>
      </c>
      <c r="N2467" s="173"/>
      <c r="O2467" s="41">
        <f t="shared" si="302"/>
        <v>0</v>
      </c>
      <c r="P2467" s="47">
        <f t="shared" si="303"/>
        <v>0</v>
      </c>
      <c r="Q2467" s="47">
        <f t="shared" si="304"/>
        <v>0</v>
      </c>
      <c r="R2467" s="3">
        <f t="shared" si="305"/>
        <v>0</v>
      </c>
    </row>
    <row r="2468" spans="1:18" s="51" customFormat="1" ht="18.75" customHeight="1">
      <c r="A2468" s="137">
        <v>224640</v>
      </c>
      <c r="B2468" s="6" t="s">
        <v>50</v>
      </c>
      <c r="C2468" s="13">
        <v>9347.98</v>
      </c>
      <c r="D2468" s="11"/>
      <c r="E2468" s="11" t="s">
        <v>2259</v>
      </c>
      <c r="F2468" s="210" t="s">
        <v>0</v>
      </c>
      <c r="G2468" s="116">
        <v>12</v>
      </c>
      <c r="H2468" s="116">
        <v>1</v>
      </c>
      <c r="I2468" s="116">
        <v>1</v>
      </c>
      <c r="J2468" s="122">
        <v>22.52</v>
      </c>
      <c r="K2468" s="122">
        <v>21.24</v>
      </c>
      <c r="L2468" s="122">
        <v>0.03</v>
      </c>
      <c r="M2468" s="123">
        <v>6940092448240</v>
      </c>
      <c r="N2468" s="173"/>
      <c r="O2468" s="41">
        <f t="shared" si="302"/>
        <v>0</v>
      </c>
      <c r="P2468" s="47">
        <f t="shared" si="303"/>
        <v>0</v>
      </c>
      <c r="Q2468" s="47">
        <f t="shared" si="304"/>
        <v>0</v>
      </c>
      <c r="R2468" s="3">
        <f t="shared" si="305"/>
        <v>0</v>
      </c>
    </row>
    <row r="2469" spans="1:18" s="51" customFormat="1" ht="18.75" customHeight="1">
      <c r="A2469" s="138">
        <v>222890</v>
      </c>
      <c r="B2469" s="6" t="s">
        <v>1771</v>
      </c>
      <c r="C2469" s="13">
        <v>9347.98</v>
      </c>
      <c r="D2469" s="11"/>
      <c r="E2469" s="11" t="s">
        <v>2259</v>
      </c>
      <c r="F2469" s="210" t="s">
        <v>0</v>
      </c>
      <c r="G2469" s="116">
        <v>12</v>
      </c>
      <c r="H2469" s="116">
        <v>1</v>
      </c>
      <c r="I2469" s="116">
        <v>1</v>
      </c>
      <c r="J2469" s="122">
        <v>22.52</v>
      </c>
      <c r="K2469" s="122">
        <v>21.24</v>
      </c>
      <c r="L2469" s="122">
        <v>0.03</v>
      </c>
      <c r="M2469" s="123">
        <v>6940092434625</v>
      </c>
      <c r="N2469" s="173"/>
      <c r="O2469" s="41">
        <f t="shared" si="302"/>
        <v>0</v>
      </c>
      <c r="P2469" s="47">
        <f t="shared" si="303"/>
        <v>0</v>
      </c>
      <c r="Q2469" s="47">
        <f t="shared" si="304"/>
        <v>0</v>
      </c>
      <c r="R2469" s="3">
        <f t="shared" si="305"/>
        <v>0</v>
      </c>
    </row>
    <row r="2470" spans="1:18" s="51" customFormat="1" ht="18.75" customHeight="1">
      <c r="A2470" s="213">
        <v>224739</v>
      </c>
      <c r="B2470" s="6" t="s">
        <v>51</v>
      </c>
      <c r="C2470" s="13">
        <v>9347.98</v>
      </c>
      <c r="D2470" s="11"/>
      <c r="E2470" s="11" t="s">
        <v>2259</v>
      </c>
      <c r="F2470" s="210" t="s">
        <v>0</v>
      </c>
      <c r="G2470" s="116">
        <v>12</v>
      </c>
      <c r="H2470" s="116">
        <v>1</v>
      </c>
      <c r="I2470" s="116">
        <v>1</v>
      </c>
      <c r="J2470" s="122">
        <v>22.52</v>
      </c>
      <c r="K2470" s="122">
        <v>21.24</v>
      </c>
      <c r="L2470" s="122">
        <v>0.03</v>
      </c>
      <c r="M2470" s="123">
        <v>6940092449025</v>
      </c>
      <c r="N2470" s="173"/>
      <c r="O2470" s="41">
        <f t="shared" si="302"/>
        <v>0</v>
      </c>
      <c r="P2470" s="47">
        <f t="shared" si="303"/>
        <v>0</v>
      </c>
      <c r="Q2470" s="47">
        <f t="shared" si="304"/>
        <v>0</v>
      </c>
      <c r="R2470" s="3">
        <f t="shared" si="305"/>
        <v>0</v>
      </c>
    </row>
    <row r="2471" spans="1:18" s="51" customFormat="1" ht="18.75" customHeight="1">
      <c r="A2471" s="214" t="s">
        <v>2423</v>
      </c>
      <c r="B2471" s="6" t="s">
        <v>1772</v>
      </c>
      <c r="C2471" s="13">
        <v>9347.98</v>
      </c>
      <c r="D2471" s="11"/>
      <c r="E2471" s="11" t="s">
        <v>2259</v>
      </c>
      <c r="F2471" s="210" t="s">
        <v>0</v>
      </c>
      <c r="G2471" s="116">
        <v>12</v>
      </c>
      <c r="H2471" s="116">
        <v>1</v>
      </c>
      <c r="I2471" s="116">
        <v>1</v>
      </c>
      <c r="J2471" s="122">
        <v>22.52</v>
      </c>
      <c r="K2471" s="122">
        <v>21.24</v>
      </c>
      <c r="L2471" s="122">
        <v>0.03</v>
      </c>
      <c r="M2471" s="123">
        <v>6940092436445</v>
      </c>
      <c r="N2471" s="173"/>
      <c r="O2471" s="41">
        <f t="shared" si="302"/>
        <v>0</v>
      </c>
      <c r="P2471" s="47">
        <f t="shared" si="303"/>
        <v>0</v>
      </c>
      <c r="Q2471" s="47">
        <f t="shared" si="304"/>
        <v>0</v>
      </c>
      <c r="R2471" s="3">
        <f t="shared" si="305"/>
        <v>0</v>
      </c>
    </row>
    <row r="2472" spans="1:18" s="51" customFormat="1" ht="18.75" customHeight="1">
      <c r="A2472" s="137">
        <v>220507</v>
      </c>
      <c r="B2472" s="6" t="s">
        <v>52</v>
      </c>
      <c r="C2472" s="13">
        <v>1011.98</v>
      </c>
      <c r="D2472" s="11"/>
      <c r="E2472" s="11" t="s">
        <v>2259</v>
      </c>
      <c r="F2472" s="210" t="s">
        <v>0</v>
      </c>
      <c r="G2472" s="116">
        <v>63</v>
      </c>
      <c r="H2472" s="116">
        <v>1</v>
      </c>
      <c r="I2472" s="116">
        <v>1</v>
      </c>
      <c r="J2472" s="122">
        <v>22.89</v>
      </c>
      <c r="K2472" s="122">
        <v>21.42</v>
      </c>
      <c r="L2472" s="122">
        <v>0.03</v>
      </c>
      <c r="M2472" s="123">
        <v>6940092405199</v>
      </c>
      <c r="N2472" s="173"/>
      <c r="O2472" s="41">
        <f t="shared" si="302"/>
        <v>0</v>
      </c>
      <c r="P2472" s="47">
        <f t="shared" si="303"/>
        <v>0</v>
      </c>
      <c r="Q2472" s="47">
        <f t="shared" si="304"/>
        <v>0</v>
      </c>
      <c r="R2472" s="3">
        <f t="shared" si="305"/>
        <v>0</v>
      </c>
    </row>
    <row r="2473" spans="1:18" s="51" customFormat="1" ht="18.75" customHeight="1">
      <c r="A2473" s="138">
        <v>220989</v>
      </c>
      <c r="B2473" s="6" t="s">
        <v>1773</v>
      </c>
      <c r="C2473" s="13">
        <v>1011.98</v>
      </c>
      <c r="D2473" s="11"/>
      <c r="E2473" s="11" t="s">
        <v>2259</v>
      </c>
      <c r="F2473" s="210" t="s">
        <v>0</v>
      </c>
      <c r="G2473" s="116">
        <v>63</v>
      </c>
      <c r="H2473" s="116">
        <v>1</v>
      </c>
      <c r="I2473" s="116">
        <v>1</v>
      </c>
      <c r="J2473" s="122">
        <v>22.89</v>
      </c>
      <c r="K2473" s="122">
        <v>21.42</v>
      </c>
      <c r="L2473" s="122">
        <v>0.03</v>
      </c>
      <c r="M2473" s="123">
        <v>6940092409234</v>
      </c>
      <c r="N2473" s="173"/>
      <c r="O2473" s="41">
        <f t="shared" si="302"/>
        <v>0</v>
      </c>
      <c r="P2473" s="47">
        <f t="shared" si="303"/>
        <v>0</v>
      </c>
      <c r="Q2473" s="47">
        <f t="shared" si="304"/>
        <v>0</v>
      </c>
      <c r="R2473" s="3">
        <f t="shared" si="305"/>
        <v>0</v>
      </c>
    </row>
    <row r="2474" spans="1:18" s="51" customFormat="1" ht="18.75" customHeight="1">
      <c r="A2474" s="137">
        <v>223243</v>
      </c>
      <c r="B2474" s="6" t="s">
        <v>53</v>
      </c>
      <c r="C2474" s="13">
        <v>1011.98</v>
      </c>
      <c r="D2474" s="11"/>
      <c r="E2474" s="11" t="s">
        <v>2259</v>
      </c>
      <c r="F2474" s="210" t="s">
        <v>0</v>
      </c>
      <c r="G2474" s="116">
        <v>63</v>
      </c>
      <c r="H2474" s="116">
        <v>1</v>
      </c>
      <c r="I2474" s="116">
        <v>1</v>
      </c>
      <c r="J2474" s="122">
        <v>22.89</v>
      </c>
      <c r="K2474" s="122">
        <v>21.42</v>
      </c>
      <c r="L2474" s="122">
        <v>0.03</v>
      </c>
      <c r="M2474" s="123">
        <v>6940092437527</v>
      </c>
      <c r="N2474" s="173"/>
      <c r="O2474" s="41">
        <f t="shared" si="302"/>
        <v>0</v>
      </c>
      <c r="P2474" s="47">
        <f t="shared" si="303"/>
        <v>0</v>
      </c>
      <c r="Q2474" s="47">
        <f t="shared" si="304"/>
        <v>0</v>
      </c>
      <c r="R2474" s="3">
        <f t="shared" si="305"/>
        <v>0</v>
      </c>
    </row>
    <row r="2475" spans="1:18" s="51" customFormat="1" ht="18.75" customHeight="1">
      <c r="A2475" s="138">
        <v>221315</v>
      </c>
      <c r="B2475" s="6" t="s">
        <v>1774</v>
      </c>
      <c r="C2475" s="13">
        <v>1011.98</v>
      </c>
      <c r="D2475" s="11"/>
      <c r="E2475" s="11" t="s">
        <v>2259</v>
      </c>
      <c r="F2475" s="210" t="s">
        <v>0</v>
      </c>
      <c r="G2475" s="116">
        <v>63</v>
      </c>
      <c r="H2475" s="116">
        <v>1</v>
      </c>
      <c r="I2475" s="116">
        <v>1</v>
      </c>
      <c r="J2475" s="122">
        <v>22.89</v>
      </c>
      <c r="K2475" s="122">
        <v>21.42</v>
      </c>
      <c r="L2475" s="122">
        <v>0.03</v>
      </c>
      <c r="M2475" s="123">
        <v>6940092421410</v>
      </c>
      <c r="N2475" s="173"/>
      <c r="O2475" s="41">
        <f t="shared" si="302"/>
        <v>0</v>
      </c>
      <c r="P2475" s="47">
        <f t="shared" si="303"/>
        <v>0</v>
      </c>
      <c r="Q2475" s="47">
        <f t="shared" si="304"/>
        <v>0</v>
      </c>
      <c r="R2475" s="3">
        <f t="shared" si="305"/>
        <v>0</v>
      </c>
    </row>
    <row r="2476" spans="1:18" s="51" customFormat="1" ht="18.75" customHeight="1">
      <c r="A2476" s="137">
        <v>220641</v>
      </c>
      <c r="B2476" s="6" t="s">
        <v>54</v>
      </c>
      <c r="C2476" s="13">
        <v>1678.65</v>
      </c>
      <c r="D2476" s="11"/>
      <c r="E2476" s="11" t="s">
        <v>2259</v>
      </c>
      <c r="F2476" s="210" t="s">
        <v>0</v>
      </c>
      <c r="G2476" s="116">
        <v>32</v>
      </c>
      <c r="H2476" s="116">
        <v>1</v>
      </c>
      <c r="I2476" s="116">
        <v>1</v>
      </c>
      <c r="J2476" s="122">
        <v>18.12</v>
      </c>
      <c r="K2476" s="122">
        <v>16.96</v>
      </c>
      <c r="L2476" s="122">
        <v>0.03</v>
      </c>
      <c r="M2476" s="123">
        <v>6940092406356</v>
      </c>
      <c r="N2476" s="173"/>
      <c r="O2476" s="41">
        <f t="shared" ref="O2476:O2539" si="306">C2476*N2476</f>
        <v>0</v>
      </c>
      <c r="P2476" s="47">
        <f t="shared" ref="P2476:P2539" si="307">J2476/G2476*N2476</f>
        <v>0</v>
      </c>
      <c r="Q2476" s="47">
        <f t="shared" ref="Q2476:Q2539" si="308">K2476/G2476*N2476</f>
        <v>0</v>
      </c>
      <c r="R2476" s="3">
        <f t="shared" ref="R2476:R2539" si="309">L2476/G2476*N2476</f>
        <v>0</v>
      </c>
    </row>
    <row r="2477" spans="1:18" s="51" customFormat="1" ht="18.75" customHeight="1">
      <c r="A2477" s="138">
        <v>221821</v>
      </c>
      <c r="B2477" s="6" t="s">
        <v>1775</v>
      </c>
      <c r="C2477" s="13">
        <v>1678.65</v>
      </c>
      <c r="D2477" s="11"/>
      <c r="E2477" s="11" t="s">
        <v>2259</v>
      </c>
      <c r="F2477" s="210" t="s">
        <v>0</v>
      </c>
      <c r="G2477" s="116">
        <v>32</v>
      </c>
      <c r="H2477" s="116">
        <v>1</v>
      </c>
      <c r="I2477" s="116">
        <v>1</v>
      </c>
      <c r="J2477" s="122">
        <v>18.12</v>
      </c>
      <c r="K2477" s="122">
        <v>16.96</v>
      </c>
      <c r="L2477" s="122">
        <v>0.03</v>
      </c>
      <c r="M2477" s="123">
        <v>6940092425722</v>
      </c>
      <c r="N2477" s="173"/>
      <c r="O2477" s="41">
        <f t="shared" si="306"/>
        <v>0</v>
      </c>
      <c r="P2477" s="47">
        <f t="shared" si="307"/>
        <v>0</v>
      </c>
      <c r="Q2477" s="47">
        <f t="shared" si="308"/>
        <v>0</v>
      </c>
      <c r="R2477" s="3">
        <f t="shared" si="309"/>
        <v>0</v>
      </c>
    </row>
    <row r="2478" spans="1:18" s="51" customFormat="1" ht="18.75" customHeight="1">
      <c r="A2478" s="137">
        <v>224352</v>
      </c>
      <c r="B2478" s="6" t="s">
        <v>55</v>
      </c>
      <c r="C2478" s="13">
        <v>4786.3</v>
      </c>
      <c r="D2478" s="11"/>
      <c r="E2478" s="11" t="s">
        <v>2259</v>
      </c>
      <c r="F2478" s="210" t="s">
        <v>0</v>
      </c>
      <c r="G2478" s="116">
        <v>16</v>
      </c>
      <c r="H2478" s="116">
        <v>1</v>
      </c>
      <c r="I2478" s="116">
        <v>1</v>
      </c>
      <c r="J2478" s="122">
        <v>24.37</v>
      </c>
      <c r="K2478" s="122">
        <v>23.04</v>
      </c>
      <c r="L2478" s="122">
        <v>0.03</v>
      </c>
      <c r="M2478" s="123">
        <v>6940092445997</v>
      </c>
      <c r="N2478" s="173"/>
      <c r="O2478" s="41">
        <f t="shared" si="306"/>
        <v>0</v>
      </c>
      <c r="P2478" s="47">
        <f t="shared" si="307"/>
        <v>0</v>
      </c>
      <c r="Q2478" s="47">
        <f t="shared" si="308"/>
        <v>0</v>
      </c>
      <c r="R2478" s="3">
        <f t="shared" si="309"/>
        <v>0</v>
      </c>
    </row>
    <row r="2479" spans="1:18" s="51" customFormat="1" ht="18.75" customHeight="1">
      <c r="A2479" s="138">
        <v>222233</v>
      </c>
      <c r="B2479" s="6" t="s">
        <v>1776</v>
      </c>
      <c r="C2479" s="13">
        <v>4786.3</v>
      </c>
      <c r="D2479" s="11"/>
      <c r="E2479" s="11" t="s">
        <v>2259</v>
      </c>
      <c r="F2479" s="210" t="s">
        <v>0</v>
      </c>
      <c r="G2479" s="116">
        <v>16</v>
      </c>
      <c r="H2479" s="116">
        <v>1</v>
      </c>
      <c r="I2479" s="116">
        <v>1</v>
      </c>
      <c r="J2479" s="122">
        <v>24.37</v>
      </c>
      <c r="K2479" s="122">
        <v>23.04</v>
      </c>
      <c r="L2479" s="122">
        <v>0.03</v>
      </c>
      <c r="M2479" s="123">
        <v>6940092429218</v>
      </c>
      <c r="N2479" s="173"/>
      <c r="O2479" s="41">
        <f t="shared" si="306"/>
        <v>0</v>
      </c>
      <c r="P2479" s="47">
        <f t="shared" si="307"/>
        <v>0</v>
      </c>
      <c r="Q2479" s="47">
        <f t="shared" si="308"/>
        <v>0</v>
      </c>
      <c r="R2479" s="3">
        <f t="shared" si="309"/>
        <v>0</v>
      </c>
    </row>
    <row r="2480" spans="1:18" s="51" customFormat="1" ht="18.75" customHeight="1">
      <c r="A2480" s="137">
        <v>224448</v>
      </c>
      <c r="B2480" s="6" t="s">
        <v>56</v>
      </c>
      <c r="C2480" s="13">
        <v>5194.4399999999996</v>
      </c>
      <c r="D2480" s="11"/>
      <c r="E2480" s="11" t="s">
        <v>2259</v>
      </c>
      <c r="F2480" s="210" t="s">
        <v>0</v>
      </c>
      <c r="G2480" s="116">
        <v>16</v>
      </c>
      <c r="H2480" s="116">
        <v>1</v>
      </c>
      <c r="I2480" s="116">
        <v>1</v>
      </c>
      <c r="J2480" s="122">
        <v>24.37</v>
      </c>
      <c r="K2480" s="122">
        <v>23.04</v>
      </c>
      <c r="L2480" s="122">
        <v>0.03</v>
      </c>
      <c r="M2480" s="123">
        <v>6940092446741</v>
      </c>
      <c r="N2480" s="173"/>
      <c r="O2480" s="41">
        <f t="shared" si="306"/>
        <v>0</v>
      </c>
      <c r="P2480" s="47">
        <f t="shared" si="307"/>
        <v>0</v>
      </c>
      <c r="Q2480" s="47">
        <f t="shared" si="308"/>
        <v>0</v>
      </c>
      <c r="R2480" s="3">
        <f t="shared" si="309"/>
        <v>0</v>
      </c>
    </row>
    <row r="2481" spans="1:18" s="51" customFormat="1" ht="18.75" customHeight="1">
      <c r="A2481" s="138">
        <v>222454</v>
      </c>
      <c r="B2481" s="6" t="s">
        <v>1777</v>
      </c>
      <c r="C2481" s="13">
        <v>5194.4399999999996</v>
      </c>
      <c r="D2481" s="11"/>
      <c r="E2481" s="11" t="s">
        <v>2259</v>
      </c>
      <c r="F2481" s="210" t="s">
        <v>0</v>
      </c>
      <c r="G2481" s="116">
        <v>16</v>
      </c>
      <c r="H2481" s="116">
        <v>1</v>
      </c>
      <c r="I2481" s="116">
        <v>1</v>
      </c>
      <c r="J2481" s="122">
        <v>24.37</v>
      </c>
      <c r="K2481" s="122">
        <v>23.04</v>
      </c>
      <c r="L2481" s="122">
        <v>0.03</v>
      </c>
      <c r="M2481" s="123">
        <v>6940092431037</v>
      </c>
      <c r="N2481" s="173"/>
      <c r="O2481" s="41">
        <f t="shared" si="306"/>
        <v>0</v>
      </c>
      <c r="P2481" s="47">
        <f t="shared" si="307"/>
        <v>0</v>
      </c>
      <c r="Q2481" s="47">
        <f t="shared" si="308"/>
        <v>0</v>
      </c>
      <c r="R2481" s="3">
        <f t="shared" si="309"/>
        <v>0</v>
      </c>
    </row>
    <row r="2482" spans="1:18" s="51" customFormat="1" ht="18.75" customHeight="1">
      <c r="A2482" s="137">
        <v>224547</v>
      </c>
      <c r="B2482" s="6" t="s">
        <v>57</v>
      </c>
      <c r="C2482" s="13">
        <v>6847.19</v>
      </c>
      <c r="D2482" s="11"/>
      <c r="E2482" s="11" t="s">
        <v>2259</v>
      </c>
      <c r="F2482" s="210" t="s">
        <v>0</v>
      </c>
      <c r="G2482" s="116">
        <v>16</v>
      </c>
      <c r="H2482" s="116">
        <v>1</v>
      </c>
      <c r="I2482" s="116">
        <v>1</v>
      </c>
      <c r="J2482" s="122">
        <v>24.37</v>
      </c>
      <c r="K2482" s="122">
        <v>23.04</v>
      </c>
      <c r="L2482" s="122">
        <v>0.03</v>
      </c>
      <c r="M2482" s="123">
        <v>6940092447526</v>
      </c>
      <c r="N2482" s="173"/>
      <c r="O2482" s="41">
        <f t="shared" si="306"/>
        <v>0</v>
      </c>
      <c r="P2482" s="47">
        <f t="shared" si="307"/>
        <v>0</v>
      </c>
      <c r="Q2482" s="47">
        <f t="shared" si="308"/>
        <v>0</v>
      </c>
      <c r="R2482" s="3">
        <f t="shared" si="309"/>
        <v>0</v>
      </c>
    </row>
    <row r="2483" spans="1:18" s="51" customFormat="1" ht="18.75" customHeight="1">
      <c r="A2483" s="138">
        <v>222675</v>
      </c>
      <c r="B2483" s="6" t="s">
        <v>1778</v>
      </c>
      <c r="C2483" s="13">
        <v>6847.19</v>
      </c>
      <c r="D2483" s="11"/>
      <c r="E2483" s="11" t="s">
        <v>2259</v>
      </c>
      <c r="F2483" s="210" t="s">
        <v>0</v>
      </c>
      <c r="G2483" s="116">
        <v>16</v>
      </c>
      <c r="H2483" s="116">
        <v>1</v>
      </c>
      <c r="I2483" s="116">
        <v>1</v>
      </c>
      <c r="J2483" s="122">
        <v>24.37</v>
      </c>
      <c r="K2483" s="122">
        <v>23.04</v>
      </c>
      <c r="L2483" s="122">
        <v>0.03</v>
      </c>
      <c r="M2483" s="123">
        <v>6940092432850</v>
      </c>
      <c r="N2483" s="173"/>
      <c r="O2483" s="41">
        <f t="shared" si="306"/>
        <v>0</v>
      </c>
      <c r="P2483" s="47">
        <f t="shared" si="307"/>
        <v>0</v>
      </c>
      <c r="Q2483" s="47">
        <f t="shared" si="308"/>
        <v>0</v>
      </c>
      <c r="R2483" s="3">
        <f t="shared" si="309"/>
        <v>0</v>
      </c>
    </row>
    <row r="2484" spans="1:18" s="51" customFormat="1" ht="18.75" customHeight="1">
      <c r="A2484" s="213">
        <v>224646</v>
      </c>
      <c r="B2484" s="6" t="s">
        <v>58</v>
      </c>
      <c r="C2484" s="13">
        <v>9381.94</v>
      </c>
      <c r="D2484" s="11"/>
      <c r="E2484" s="11" t="s">
        <v>2259</v>
      </c>
      <c r="F2484" s="210" t="s">
        <v>0</v>
      </c>
      <c r="G2484" s="116">
        <v>12</v>
      </c>
      <c r="H2484" s="116">
        <v>1</v>
      </c>
      <c r="I2484" s="116">
        <v>1</v>
      </c>
      <c r="J2484" s="122">
        <v>22.52</v>
      </c>
      <c r="K2484" s="122">
        <v>21.24</v>
      </c>
      <c r="L2484" s="122">
        <v>0.03</v>
      </c>
      <c r="M2484" s="123">
        <v>6940092448301</v>
      </c>
      <c r="N2484" s="173"/>
      <c r="O2484" s="41">
        <f t="shared" si="306"/>
        <v>0</v>
      </c>
      <c r="P2484" s="47">
        <f t="shared" si="307"/>
        <v>0</v>
      </c>
      <c r="Q2484" s="47">
        <f t="shared" si="308"/>
        <v>0</v>
      </c>
      <c r="R2484" s="3">
        <f t="shared" si="309"/>
        <v>0</v>
      </c>
    </row>
    <row r="2485" spans="1:18" s="51" customFormat="1" ht="18.75" customHeight="1">
      <c r="A2485" s="213">
        <v>222896</v>
      </c>
      <c r="B2485" s="6" t="s">
        <v>1779</v>
      </c>
      <c r="C2485" s="13">
        <v>9347.98</v>
      </c>
      <c r="D2485" s="11"/>
      <c r="E2485" s="11" t="s">
        <v>2259</v>
      </c>
      <c r="F2485" s="210" t="s">
        <v>0</v>
      </c>
      <c r="G2485" s="116">
        <v>12</v>
      </c>
      <c r="H2485" s="116">
        <v>1</v>
      </c>
      <c r="I2485" s="116">
        <v>1</v>
      </c>
      <c r="J2485" s="122">
        <v>22.52</v>
      </c>
      <c r="K2485" s="122">
        <v>21.24</v>
      </c>
      <c r="L2485" s="122">
        <v>0.03</v>
      </c>
      <c r="M2485" s="123">
        <v>6940092434687</v>
      </c>
      <c r="N2485" s="173"/>
      <c r="O2485" s="41">
        <f t="shared" si="306"/>
        <v>0</v>
      </c>
      <c r="P2485" s="47">
        <f t="shared" si="307"/>
        <v>0</v>
      </c>
      <c r="Q2485" s="47">
        <f t="shared" si="308"/>
        <v>0</v>
      </c>
      <c r="R2485" s="3">
        <f t="shared" si="309"/>
        <v>0</v>
      </c>
    </row>
    <row r="2486" spans="1:18" s="51" customFormat="1" ht="18.75" customHeight="1">
      <c r="A2486" s="137">
        <v>224745</v>
      </c>
      <c r="B2486" s="6" t="s">
        <v>59</v>
      </c>
      <c r="C2486" s="13">
        <v>9381.94</v>
      </c>
      <c r="D2486" s="11"/>
      <c r="E2486" s="11" t="s">
        <v>2259</v>
      </c>
      <c r="F2486" s="210" t="s">
        <v>0</v>
      </c>
      <c r="G2486" s="116">
        <v>12</v>
      </c>
      <c r="H2486" s="116">
        <v>1</v>
      </c>
      <c r="I2486" s="116">
        <v>1</v>
      </c>
      <c r="J2486" s="122">
        <v>22.52</v>
      </c>
      <c r="K2486" s="122">
        <v>21.24</v>
      </c>
      <c r="L2486" s="122">
        <v>0.03</v>
      </c>
      <c r="M2486" s="123">
        <v>6940092449087</v>
      </c>
      <c r="N2486" s="173"/>
      <c r="O2486" s="41">
        <f t="shared" si="306"/>
        <v>0</v>
      </c>
      <c r="P2486" s="47">
        <f t="shared" si="307"/>
        <v>0</v>
      </c>
      <c r="Q2486" s="47">
        <f t="shared" si="308"/>
        <v>0</v>
      </c>
      <c r="R2486" s="3">
        <f t="shared" si="309"/>
        <v>0</v>
      </c>
    </row>
    <row r="2487" spans="1:18" s="51" customFormat="1" ht="18.75" customHeight="1">
      <c r="A2487" s="138">
        <v>223117</v>
      </c>
      <c r="B2487" s="6" t="s">
        <v>1780</v>
      </c>
      <c r="C2487" s="13">
        <v>9381.94</v>
      </c>
      <c r="D2487" s="11"/>
      <c r="E2487" s="11" t="s">
        <v>2259</v>
      </c>
      <c r="F2487" s="210" t="s">
        <v>0</v>
      </c>
      <c r="G2487" s="116">
        <v>12</v>
      </c>
      <c r="H2487" s="116">
        <v>1</v>
      </c>
      <c r="I2487" s="116">
        <v>1</v>
      </c>
      <c r="J2487" s="122">
        <v>22.52</v>
      </c>
      <c r="K2487" s="122">
        <v>21.24</v>
      </c>
      <c r="L2487" s="122">
        <v>0.03</v>
      </c>
      <c r="M2487" s="123">
        <v>6940092436506</v>
      </c>
      <c r="N2487" s="173"/>
      <c r="O2487" s="41">
        <f t="shared" si="306"/>
        <v>0</v>
      </c>
      <c r="P2487" s="47">
        <f t="shared" si="307"/>
        <v>0</v>
      </c>
      <c r="Q2487" s="47">
        <f t="shared" si="308"/>
        <v>0</v>
      </c>
      <c r="R2487" s="3">
        <f t="shared" si="309"/>
        <v>0</v>
      </c>
    </row>
    <row r="2488" spans="1:18" s="51" customFormat="1" ht="18.75" customHeight="1">
      <c r="A2488" s="119">
        <v>225355</v>
      </c>
      <c r="B2488" s="6" t="s">
        <v>398</v>
      </c>
      <c r="C2488" s="13">
        <v>1848.95</v>
      </c>
      <c r="D2488" s="11"/>
      <c r="E2488" s="11" t="s">
        <v>2259</v>
      </c>
      <c r="F2488" s="210" t="s">
        <v>0</v>
      </c>
      <c r="G2488" s="116">
        <v>40</v>
      </c>
      <c r="H2488" s="116">
        <v>1</v>
      </c>
      <c r="I2488" s="116">
        <v>1</v>
      </c>
      <c r="J2488" s="122">
        <v>23.76</v>
      </c>
      <c r="K2488" s="122">
        <v>22.4</v>
      </c>
      <c r="L2488" s="122">
        <v>0.03</v>
      </c>
      <c r="M2488" s="123">
        <v>6940092415914</v>
      </c>
      <c r="N2488" s="173"/>
      <c r="O2488" s="41">
        <f t="shared" si="306"/>
        <v>0</v>
      </c>
      <c r="P2488" s="47">
        <f t="shared" si="307"/>
        <v>0</v>
      </c>
      <c r="Q2488" s="47">
        <f t="shared" si="308"/>
        <v>0</v>
      </c>
      <c r="R2488" s="3">
        <f t="shared" si="309"/>
        <v>0</v>
      </c>
    </row>
    <row r="2489" spans="1:18" s="51" customFormat="1" ht="18.75" customHeight="1">
      <c r="A2489" s="132">
        <v>221112</v>
      </c>
      <c r="B2489" s="6" t="s">
        <v>1781</v>
      </c>
      <c r="C2489" s="13">
        <v>1848.95</v>
      </c>
      <c r="D2489" s="11"/>
      <c r="E2489" s="11" t="s">
        <v>2259</v>
      </c>
      <c r="F2489" s="210" t="s">
        <v>0</v>
      </c>
      <c r="G2489" s="116">
        <v>40</v>
      </c>
      <c r="H2489" s="116">
        <v>1</v>
      </c>
      <c r="I2489" s="116">
        <v>1</v>
      </c>
      <c r="J2489" s="122">
        <v>23.76</v>
      </c>
      <c r="K2489" s="122">
        <v>22.4</v>
      </c>
      <c r="L2489" s="122">
        <v>0.03</v>
      </c>
      <c r="M2489" s="123">
        <v>6940092410285</v>
      </c>
      <c r="N2489" s="173"/>
      <c r="O2489" s="41">
        <f t="shared" si="306"/>
        <v>0</v>
      </c>
      <c r="P2489" s="47">
        <f t="shared" si="307"/>
        <v>0</v>
      </c>
      <c r="Q2489" s="47">
        <f t="shared" si="308"/>
        <v>0</v>
      </c>
      <c r="R2489" s="3">
        <f t="shared" si="309"/>
        <v>0</v>
      </c>
    </row>
    <row r="2490" spans="1:18" s="51" customFormat="1" ht="18.75" customHeight="1">
      <c r="A2490" s="119">
        <v>225356</v>
      </c>
      <c r="B2490" s="6" t="s">
        <v>399</v>
      </c>
      <c r="C2490" s="13">
        <v>1848.95</v>
      </c>
      <c r="D2490" s="11"/>
      <c r="E2490" s="11" t="s">
        <v>2259</v>
      </c>
      <c r="F2490" s="210" t="s">
        <v>0</v>
      </c>
      <c r="G2490" s="116">
        <v>40</v>
      </c>
      <c r="H2490" s="116">
        <v>1</v>
      </c>
      <c r="I2490" s="116">
        <v>1</v>
      </c>
      <c r="J2490" s="122">
        <v>23.76</v>
      </c>
      <c r="K2490" s="122">
        <v>22.4</v>
      </c>
      <c r="L2490" s="122">
        <v>0.03</v>
      </c>
      <c r="M2490" s="123">
        <v>6940092454111</v>
      </c>
      <c r="N2490" s="173"/>
      <c r="O2490" s="41">
        <f t="shared" si="306"/>
        <v>0</v>
      </c>
      <c r="P2490" s="47">
        <f t="shared" si="307"/>
        <v>0</v>
      </c>
      <c r="Q2490" s="47">
        <f t="shared" si="308"/>
        <v>0</v>
      </c>
      <c r="R2490" s="3">
        <f t="shared" si="309"/>
        <v>0</v>
      </c>
    </row>
    <row r="2491" spans="1:18" s="51" customFormat="1" ht="18.75" customHeight="1">
      <c r="A2491" s="132">
        <v>221113</v>
      </c>
      <c r="B2491" s="6" t="s">
        <v>1782</v>
      </c>
      <c r="C2491" s="13">
        <v>1848.95</v>
      </c>
      <c r="D2491" s="11"/>
      <c r="E2491" s="11" t="s">
        <v>2259</v>
      </c>
      <c r="F2491" s="210" t="s">
        <v>0</v>
      </c>
      <c r="G2491" s="116">
        <v>40</v>
      </c>
      <c r="H2491" s="116">
        <v>1</v>
      </c>
      <c r="I2491" s="116">
        <v>1</v>
      </c>
      <c r="J2491" s="122">
        <v>23.76</v>
      </c>
      <c r="K2491" s="122">
        <v>22.4</v>
      </c>
      <c r="L2491" s="122">
        <v>0.03</v>
      </c>
      <c r="M2491" s="123">
        <v>6940092410292</v>
      </c>
      <c r="N2491" s="173"/>
      <c r="O2491" s="41">
        <f t="shared" si="306"/>
        <v>0</v>
      </c>
      <c r="P2491" s="47">
        <f t="shared" si="307"/>
        <v>0</v>
      </c>
      <c r="Q2491" s="47">
        <f t="shared" si="308"/>
        <v>0</v>
      </c>
      <c r="R2491" s="3">
        <f t="shared" si="309"/>
        <v>0</v>
      </c>
    </row>
    <row r="2492" spans="1:18" s="51" customFormat="1" ht="18.75" customHeight="1">
      <c r="A2492" s="119">
        <v>225358</v>
      </c>
      <c r="B2492" s="6" t="s">
        <v>400</v>
      </c>
      <c r="C2492" s="13">
        <v>1848.95</v>
      </c>
      <c r="D2492" s="11"/>
      <c r="E2492" s="11" t="s">
        <v>2259</v>
      </c>
      <c r="F2492" s="210" t="s">
        <v>0</v>
      </c>
      <c r="G2492" s="116">
        <v>40</v>
      </c>
      <c r="H2492" s="116">
        <v>1</v>
      </c>
      <c r="I2492" s="116">
        <v>1</v>
      </c>
      <c r="J2492" s="122">
        <v>23.76</v>
      </c>
      <c r="K2492" s="122">
        <v>22.4</v>
      </c>
      <c r="L2492" s="122">
        <v>0.03</v>
      </c>
      <c r="M2492" s="123">
        <v>6940092454135</v>
      </c>
      <c r="N2492" s="173"/>
      <c r="O2492" s="41">
        <f t="shared" si="306"/>
        <v>0</v>
      </c>
      <c r="P2492" s="47">
        <f t="shared" si="307"/>
        <v>0</v>
      </c>
      <c r="Q2492" s="47">
        <f t="shared" si="308"/>
        <v>0</v>
      </c>
      <c r="R2492" s="3">
        <f t="shared" si="309"/>
        <v>0</v>
      </c>
    </row>
    <row r="2493" spans="1:18" s="51" customFormat="1" ht="18.75" customHeight="1">
      <c r="A2493" s="132">
        <v>221110</v>
      </c>
      <c r="B2493" s="6" t="s">
        <v>1783</v>
      </c>
      <c r="C2493" s="13">
        <v>1848.95</v>
      </c>
      <c r="D2493" s="11"/>
      <c r="E2493" s="11" t="s">
        <v>2259</v>
      </c>
      <c r="F2493" s="210" t="s">
        <v>0</v>
      </c>
      <c r="G2493" s="116">
        <v>40</v>
      </c>
      <c r="H2493" s="116">
        <v>1</v>
      </c>
      <c r="I2493" s="116">
        <v>1</v>
      </c>
      <c r="J2493" s="122">
        <v>23.76</v>
      </c>
      <c r="K2493" s="122">
        <v>22.4</v>
      </c>
      <c r="L2493" s="122">
        <v>0.03</v>
      </c>
      <c r="M2493" s="123">
        <v>6940092410261</v>
      </c>
      <c r="N2493" s="173"/>
      <c r="O2493" s="41">
        <f t="shared" si="306"/>
        <v>0</v>
      </c>
      <c r="P2493" s="47">
        <f t="shared" si="307"/>
        <v>0</v>
      </c>
      <c r="Q2493" s="47">
        <f t="shared" si="308"/>
        <v>0</v>
      </c>
      <c r="R2493" s="3">
        <f t="shared" si="309"/>
        <v>0</v>
      </c>
    </row>
    <row r="2494" spans="1:18" s="51" customFormat="1" ht="18.75" customHeight="1">
      <c r="A2494" s="119">
        <v>225359</v>
      </c>
      <c r="B2494" s="6" t="s">
        <v>401</v>
      </c>
      <c r="C2494" s="13">
        <v>1848.95</v>
      </c>
      <c r="D2494" s="11"/>
      <c r="E2494" s="11" t="s">
        <v>2259</v>
      </c>
      <c r="F2494" s="210" t="s">
        <v>0</v>
      </c>
      <c r="G2494" s="116">
        <v>40</v>
      </c>
      <c r="H2494" s="116">
        <v>1</v>
      </c>
      <c r="I2494" s="116">
        <v>1</v>
      </c>
      <c r="J2494" s="122">
        <v>23.76</v>
      </c>
      <c r="K2494" s="122">
        <v>22.4</v>
      </c>
      <c r="L2494" s="122">
        <v>0.03</v>
      </c>
      <c r="M2494" s="123">
        <v>6940092454142</v>
      </c>
      <c r="N2494" s="173"/>
      <c r="O2494" s="41">
        <f t="shared" si="306"/>
        <v>0</v>
      </c>
      <c r="P2494" s="47">
        <f t="shared" si="307"/>
        <v>0</v>
      </c>
      <c r="Q2494" s="47">
        <f t="shared" si="308"/>
        <v>0</v>
      </c>
      <c r="R2494" s="3">
        <f t="shared" si="309"/>
        <v>0</v>
      </c>
    </row>
    <row r="2495" spans="1:18" s="51" customFormat="1" ht="18.75" customHeight="1">
      <c r="A2495" s="132">
        <v>221111</v>
      </c>
      <c r="B2495" s="6" t="s">
        <v>1784</v>
      </c>
      <c r="C2495" s="13">
        <v>1848.95</v>
      </c>
      <c r="D2495" s="11"/>
      <c r="E2495" s="11" t="s">
        <v>2259</v>
      </c>
      <c r="F2495" s="210" t="s">
        <v>0</v>
      </c>
      <c r="G2495" s="116">
        <v>40</v>
      </c>
      <c r="H2495" s="116">
        <v>1</v>
      </c>
      <c r="I2495" s="116">
        <v>1</v>
      </c>
      <c r="J2495" s="122">
        <v>23.76</v>
      </c>
      <c r="K2495" s="122">
        <v>22.4</v>
      </c>
      <c r="L2495" s="122">
        <v>0.03</v>
      </c>
      <c r="M2495" s="123">
        <v>6940092410278</v>
      </c>
      <c r="N2495" s="173"/>
      <c r="O2495" s="41">
        <f t="shared" si="306"/>
        <v>0</v>
      </c>
      <c r="P2495" s="47">
        <f t="shared" si="307"/>
        <v>0</v>
      </c>
      <c r="Q2495" s="47">
        <f t="shared" si="308"/>
        <v>0</v>
      </c>
      <c r="R2495" s="3">
        <f t="shared" si="309"/>
        <v>0</v>
      </c>
    </row>
    <row r="2496" spans="1:18" s="51" customFormat="1" ht="18.75" customHeight="1">
      <c r="A2496" s="119">
        <v>225340</v>
      </c>
      <c r="B2496" s="6" t="s">
        <v>402</v>
      </c>
      <c r="C2496" s="13">
        <v>1848.95</v>
      </c>
      <c r="D2496" s="11"/>
      <c r="E2496" s="11" t="s">
        <v>2259</v>
      </c>
      <c r="F2496" s="210" t="s">
        <v>0</v>
      </c>
      <c r="G2496" s="116">
        <v>40</v>
      </c>
      <c r="H2496" s="116">
        <v>1</v>
      </c>
      <c r="I2496" s="116">
        <v>1</v>
      </c>
      <c r="J2496" s="122">
        <v>23.76</v>
      </c>
      <c r="K2496" s="122">
        <v>22.4</v>
      </c>
      <c r="L2496" s="122">
        <v>0.03</v>
      </c>
      <c r="M2496" s="123">
        <v>6940092453961</v>
      </c>
      <c r="N2496" s="173"/>
      <c r="O2496" s="41">
        <f t="shared" si="306"/>
        <v>0</v>
      </c>
      <c r="P2496" s="47">
        <f t="shared" si="307"/>
        <v>0</v>
      </c>
      <c r="Q2496" s="47">
        <f t="shared" si="308"/>
        <v>0</v>
      </c>
      <c r="R2496" s="3">
        <f t="shared" si="309"/>
        <v>0</v>
      </c>
    </row>
    <row r="2497" spans="1:18" s="51" customFormat="1" ht="18.75" customHeight="1">
      <c r="A2497" s="132">
        <v>220881</v>
      </c>
      <c r="B2497" s="6" t="s">
        <v>1785</v>
      </c>
      <c r="C2497" s="13">
        <v>1848.95</v>
      </c>
      <c r="D2497" s="11"/>
      <c r="E2497" s="11" t="s">
        <v>2259</v>
      </c>
      <c r="F2497" s="210" t="s">
        <v>0</v>
      </c>
      <c r="G2497" s="116">
        <v>40</v>
      </c>
      <c r="H2497" s="116">
        <v>1</v>
      </c>
      <c r="I2497" s="116">
        <v>1</v>
      </c>
      <c r="J2497" s="122">
        <v>23.76</v>
      </c>
      <c r="K2497" s="122">
        <v>22.4</v>
      </c>
      <c r="L2497" s="122">
        <v>0.03</v>
      </c>
      <c r="M2497" s="123">
        <v>6940092408275</v>
      </c>
      <c r="N2497" s="173"/>
      <c r="O2497" s="41">
        <f t="shared" si="306"/>
        <v>0</v>
      </c>
      <c r="P2497" s="47">
        <f t="shared" si="307"/>
        <v>0</v>
      </c>
      <c r="Q2497" s="47">
        <f t="shared" si="308"/>
        <v>0</v>
      </c>
      <c r="R2497" s="3">
        <f t="shared" si="309"/>
        <v>0</v>
      </c>
    </row>
    <row r="2498" spans="1:18" s="51" customFormat="1" ht="18.75" customHeight="1">
      <c r="A2498" s="119">
        <v>225341</v>
      </c>
      <c r="B2498" s="6" t="s">
        <v>403</v>
      </c>
      <c r="C2498" s="13">
        <v>1848.95</v>
      </c>
      <c r="D2498" s="11"/>
      <c r="E2498" s="11" t="s">
        <v>2259</v>
      </c>
      <c r="F2498" s="210" t="s">
        <v>0</v>
      </c>
      <c r="G2498" s="116">
        <v>40</v>
      </c>
      <c r="H2498" s="116">
        <v>1</v>
      </c>
      <c r="I2498" s="116">
        <v>1</v>
      </c>
      <c r="J2498" s="122">
        <v>23.76</v>
      </c>
      <c r="K2498" s="122">
        <v>22.4</v>
      </c>
      <c r="L2498" s="122">
        <v>0.03</v>
      </c>
      <c r="M2498" s="123">
        <v>6940092453978</v>
      </c>
      <c r="N2498" s="173"/>
      <c r="O2498" s="41">
        <f t="shared" si="306"/>
        <v>0</v>
      </c>
      <c r="P2498" s="47">
        <f t="shared" si="307"/>
        <v>0</v>
      </c>
      <c r="Q2498" s="47">
        <f t="shared" si="308"/>
        <v>0</v>
      </c>
      <c r="R2498" s="3">
        <f t="shared" si="309"/>
        <v>0</v>
      </c>
    </row>
    <row r="2499" spans="1:18" s="51" customFormat="1" ht="18.75" customHeight="1">
      <c r="A2499" s="132">
        <v>220882</v>
      </c>
      <c r="B2499" s="6" t="s">
        <v>1786</v>
      </c>
      <c r="C2499" s="13">
        <v>1848.95</v>
      </c>
      <c r="D2499" s="11"/>
      <c r="E2499" s="11" t="s">
        <v>2259</v>
      </c>
      <c r="F2499" s="210" t="s">
        <v>0</v>
      </c>
      <c r="G2499" s="116">
        <v>40</v>
      </c>
      <c r="H2499" s="116">
        <v>1</v>
      </c>
      <c r="I2499" s="116">
        <v>1</v>
      </c>
      <c r="J2499" s="122">
        <v>23.76</v>
      </c>
      <c r="K2499" s="122">
        <v>22.4</v>
      </c>
      <c r="L2499" s="122">
        <v>0.03</v>
      </c>
      <c r="M2499" s="123">
        <v>6940092408282</v>
      </c>
      <c r="N2499" s="173"/>
      <c r="O2499" s="41">
        <f t="shared" si="306"/>
        <v>0</v>
      </c>
      <c r="P2499" s="47">
        <f t="shared" si="307"/>
        <v>0</v>
      </c>
      <c r="Q2499" s="47">
        <f t="shared" si="308"/>
        <v>0</v>
      </c>
      <c r="R2499" s="3">
        <f t="shared" si="309"/>
        <v>0</v>
      </c>
    </row>
    <row r="2500" spans="1:18" s="51" customFormat="1" ht="18.75" customHeight="1">
      <c r="A2500" s="119">
        <v>225343</v>
      </c>
      <c r="B2500" s="6" t="s">
        <v>1142</v>
      </c>
      <c r="C2500" s="13">
        <v>1954.5</v>
      </c>
      <c r="D2500" s="11"/>
      <c r="E2500" s="11" t="s">
        <v>2259</v>
      </c>
      <c r="F2500" s="210" t="s">
        <v>0</v>
      </c>
      <c r="G2500" s="116">
        <v>40</v>
      </c>
      <c r="H2500" s="116">
        <v>1</v>
      </c>
      <c r="I2500" s="116">
        <v>1</v>
      </c>
      <c r="J2500" s="122">
        <v>23.76</v>
      </c>
      <c r="K2500" s="122">
        <v>22.4</v>
      </c>
      <c r="L2500" s="122">
        <v>0.03</v>
      </c>
      <c r="M2500" s="123">
        <v>6940092453992</v>
      </c>
      <c r="N2500" s="173"/>
      <c r="O2500" s="41">
        <f t="shared" si="306"/>
        <v>0</v>
      </c>
      <c r="P2500" s="47">
        <f t="shared" si="307"/>
        <v>0</v>
      </c>
      <c r="Q2500" s="47">
        <f t="shared" si="308"/>
        <v>0</v>
      </c>
      <c r="R2500" s="3">
        <f t="shared" si="309"/>
        <v>0</v>
      </c>
    </row>
    <row r="2501" spans="1:18" s="51" customFormat="1" ht="18.75" customHeight="1">
      <c r="A2501" s="132">
        <v>220879</v>
      </c>
      <c r="B2501" s="6" t="s">
        <v>1787</v>
      </c>
      <c r="C2501" s="13">
        <v>1954.5</v>
      </c>
      <c r="D2501" s="11"/>
      <c r="E2501" s="11" t="s">
        <v>2259</v>
      </c>
      <c r="F2501" s="210" t="s">
        <v>0</v>
      </c>
      <c r="G2501" s="116">
        <v>40</v>
      </c>
      <c r="H2501" s="116">
        <v>1</v>
      </c>
      <c r="I2501" s="116">
        <v>1</v>
      </c>
      <c r="J2501" s="122">
        <v>23.76</v>
      </c>
      <c r="K2501" s="122">
        <v>22.4</v>
      </c>
      <c r="L2501" s="122">
        <v>0.03</v>
      </c>
      <c r="M2501" s="123">
        <v>6940092408251</v>
      </c>
      <c r="N2501" s="173"/>
      <c r="O2501" s="41">
        <f t="shared" si="306"/>
        <v>0</v>
      </c>
      <c r="P2501" s="47">
        <f t="shared" si="307"/>
        <v>0</v>
      </c>
      <c r="Q2501" s="47">
        <f t="shared" si="308"/>
        <v>0</v>
      </c>
      <c r="R2501" s="3">
        <f t="shared" si="309"/>
        <v>0</v>
      </c>
    </row>
    <row r="2502" spans="1:18" s="54" customFormat="1" ht="18.75" customHeight="1">
      <c r="A2502" s="119">
        <v>225344</v>
      </c>
      <c r="B2502" s="6" t="s">
        <v>1143</v>
      </c>
      <c r="C2502" s="13">
        <v>1954.5</v>
      </c>
      <c r="D2502" s="11"/>
      <c r="E2502" s="11" t="s">
        <v>2259</v>
      </c>
      <c r="F2502" s="210" t="s">
        <v>0</v>
      </c>
      <c r="G2502" s="116">
        <v>40</v>
      </c>
      <c r="H2502" s="116">
        <v>1</v>
      </c>
      <c r="I2502" s="116">
        <v>1</v>
      </c>
      <c r="J2502" s="122">
        <v>23.76</v>
      </c>
      <c r="K2502" s="122">
        <v>22.4</v>
      </c>
      <c r="L2502" s="122">
        <v>0.03</v>
      </c>
      <c r="M2502" s="123">
        <v>6940092454005</v>
      </c>
      <c r="N2502" s="173"/>
      <c r="O2502" s="41">
        <f t="shared" si="306"/>
        <v>0</v>
      </c>
      <c r="P2502" s="47">
        <f t="shared" si="307"/>
        <v>0</v>
      </c>
      <c r="Q2502" s="47">
        <f t="shared" si="308"/>
        <v>0</v>
      </c>
      <c r="R2502" s="3">
        <f t="shared" si="309"/>
        <v>0</v>
      </c>
    </row>
    <row r="2503" spans="1:18" s="54" customFormat="1" ht="18.75" customHeight="1">
      <c r="A2503" s="132">
        <v>220880</v>
      </c>
      <c r="B2503" s="6" t="s">
        <v>1788</v>
      </c>
      <c r="C2503" s="13">
        <v>1954.5</v>
      </c>
      <c r="D2503" s="11"/>
      <c r="E2503" s="11" t="s">
        <v>2259</v>
      </c>
      <c r="F2503" s="210" t="s">
        <v>0</v>
      </c>
      <c r="G2503" s="116">
        <v>40</v>
      </c>
      <c r="H2503" s="116">
        <v>1</v>
      </c>
      <c r="I2503" s="116">
        <v>1</v>
      </c>
      <c r="J2503" s="122">
        <v>23.76</v>
      </c>
      <c r="K2503" s="122">
        <v>22.4</v>
      </c>
      <c r="L2503" s="122">
        <v>0.03</v>
      </c>
      <c r="M2503" s="123">
        <v>6940092408268</v>
      </c>
      <c r="N2503" s="173"/>
      <c r="O2503" s="41">
        <f t="shared" si="306"/>
        <v>0</v>
      </c>
      <c r="P2503" s="47">
        <f t="shared" si="307"/>
        <v>0</v>
      </c>
      <c r="Q2503" s="47">
        <f t="shared" si="308"/>
        <v>0</v>
      </c>
      <c r="R2503" s="3">
        <f t="shared" si="309"/>
        <v>0</v>
      </c>
    </row>
    <row r="2504" spans="1:18" s="51" customFormat="1" ht="18.75" customHeight="1">
      <c r="A2504" s="119">
        <v>225375</v>
      </c>
      <c r="B2504" s="6" t="s">
        <v>404</v>
      </c>
      <c r="C2504" s="13">
        <v>1851.77</v>
      </c>
      <c r="D2504" s="11"/>
      <c r="E2504" s="11" t="s">
        <v>2259</v>
      </c>
      <c r="F2504" s="210" t="s">
        <v>0</v>
      </c>
      <c r="G2504" s="116">
        <v>40</v>
      </c>
      <c r="H2504" s="116">
        <v>1</v>
      </c>
      <c r="I2504" s="116">
        <v>1</v>
      </c>
      <c r="J2504" s="122">
        <v>23.76</v>
      </c>
      <c r="K2504" s="122">
        <v>22.4</v>
      </c>
      <c r="L2504" s="122">
        <v>0.03</v>
      </c>
      <c r="M2504" s="123">
        <v>6940092415938</v>
      </c>
      <c r="N2504" s="173"/>
      <c r="O2504" s="41">
        <f t="shared" si="306"/>
        <v>0</v>
      </c>
      <c r="P2504" s="47">
        <f t="shared" si="307"/>
        <v>0</v>
      </c>
      <c r="Q2504" s="47">
        <f t="shared" si="308"/>
        <v>0</v>
      </c>
      <c r="R2504" s="3">
        <f t="shared" si="309"/>
        <v>0</v>
      </c>
    </row>
    <row r="2505" spans="1:18" s="51" customFormat="1" ht="18.75" customHeight="1">
      <c r="A2505" s="132">
        <v>221437</v>
      </c>
      <c r="B2505" s="6" t="s">
        <v>1789</v>
      </c>
      <c r="C2505" s="13">
        <v>1851.77</v>
      </c>
      <c r="D2505" s="11"/>
      <c r="E2505" s="11" t="s">
        <v>2259</v>
      </c>
      <c r="F2505" s="210" t="s">
        <v>0</v>
      </c>
      <c r="G2505" s="116">
        <v>40</v>
      </c>
      <c r="H2505" s="116">
        <v>1</v>
      </c>
      <c r="I2505" s="116">
        <v>1</v>
      </c>
      <c r="J2505" s="122">
        <v>23.76</v>
      </c>
      <c r="K2505" s="122">
        <v>22.4</v>
      </c>
      <c r="L2505" s="122">
        <v>0.03</v>
      </c>
      <c r="M2505" s="123">
        <v>6940092422455</v>
      </c>
      <c r="N2505" s="173"/>
      <c r="O2505" s="41">
        <f t="shared" si="306"/>
        <v>0</v>
      </c>
      <c r="P2505" s="47">
        <f t="shared" si="307"/>
        <v>0</v>
      </c>
      <c r="Q2505" s="47">
        <f t="shared" si="308"/>
        <v>0</v>
      </c>
      <c r="R2505" s="3">
        <f t="shared" si="309"/>
        <v>0</v>
      </c>
    </row>
    <row r="2506" spans="1:18" s="51" customFormat="1" ht="18.75" customHeight="1">
      <c r="A2506" s="119">
        <v>225376</v>
      </c>
      <c r="B2506" s="6" t="s">
        <v>405</v>
      </c>
      <c r="C2506" s="13">
        <v>1851.77</v>
      </c>
      <c r="D2506" s="11"/>
      <c r="E2506" s="11" t="s">
        <v>2259</v>
      </c>
      <c r="F2506" s="210" t="s">
        <v>0</v>
      </c>
      <c r="G2506" s="116">
        <v>40</v>
      </c>
      <c r="H2506" s="116">
        <v>1</v>
      </c>
      <c r="I2506" s="116">
        <v>1</v>
      </c>
      <c r="J2506" s="122">
        <v>23.71</v>
      </c>
      <c r="K2506" s="122">
        <v>22.4</v>
      </c>
      <c r="L2506" s="122">
        <v>0.03</v>
      </c>
      <c r="M2506" s="123">
        <v>6940092454302</v>
      </c>
      <c r="N2506" s="173"/>
      <c r="O2506" s="41">
        <f t="shared" si="306"/>
        <v>0</v>
      </c>
      <c r="P2506" s="47">
        <f t="shared" si="307"/>
        <v>0</v>
      </c>
      <c r="Q2506" s="47">
        <f t="shared" si="308"/>
        <v>0</v>
      </c>
      <c r="R2506" s="3">
        <f t="shared" si="309"/>
        <v>0</v>
      </c>
    </row>
    <row r="2507" spans="1:18" s="51" customFormat="1" ht="18.75" customHeight="1">
      <c r="A2507" s="132">
        <v>221438</v>
      </c>
      <c r="B2507" s="6" t="s">
        <v>1790</v>
      </c>
      <c r="C2507" s="13">
        <v>1851.77</v>
      </c>
      <c r="D2507" s="11"/>
      <c r="E2507" s="11" t="s">
        <v>2259</v>
      </c>
      <c r="F2507" s="210" t="s">
        <v>0</v>
      </c>
      <c r="G2507" s="116">
        <v>40</v>
      </c>
      <c r="H2507" s="116">
        <v>1</v>
      </c>
      <c r="I2507" s="116">
        <v>1</v>
      </c>
      <c r="J2507" s="122">
        <v>23.71</v>
      </c>
      <c r="K2507" s="122">
        <v>22.4</v>
      </c>
      <c r="L2507" s="122">
        <v>0.03</v>
      </c>
      <c r="M2507" s="123">
        <v>6940092422462</v>
      </c>
      <c r="N2507" s="173"/>
      <c r="O2507" s="41">
        <f t="shared" si="306"/>
        <v>0</v>
      </c>
      <c r="P2507" s="47">
        <f t="shared" si="307"/>
        <v>0</v>
      </c>
      <c r="Q2507" s="47">
        <f t="shared" si="308"/>
        <v>0</v>
      </c>
      <c r="R2507" s="3">
        <f t="shared" si="309"/>
        <v>0</v>
      </c>
    </row>
    <row r="2508" spans="1:18" s="51" customFormat="1" ht="18.75" customHeight="1">
      <c r="A2508" s="119">
        <v>225378</v>
      </c>
      <c r="B2508" s="6" t="s">
        <v>406</v>
      </c>
      <c r="C2508" s="13">
        <v>1851.77</v>
      </c>
      <c r="D2508" s="11"/>
      <c r="E2508" s="11" t="s">
        <v>2259</v>
      </c>
      <c r="F2508" s="210" t="s">
        <v>0</v>
      </c>
      <c r="G2508" s="116">
        <v>40</v>
      </c>
      <c r="H2508" s="116">
        <v>1</v>
      </c>
      <c r="I2508" s="116">
        <v>1</v>
      </c>
      <c r="J2508" s="122">
        <v>23.76</v>
      </c>
      <c r="K2508" s="122">
        <v>22.4</v>
      </c>
      <c r="L2508" s="122">
        <v>0.03</v>
      </c>
      <c r="M2508" s="123">
        <v>6940092454326</v>
      </c>
      <c r="N2508" s="173"/>
      <c r="O2508" s="41">
        <f t="shared" si="306"/>
        <v>0</v>
      </c>
      <c r="P2508" s="47">
        <f t="shared" si="307"/>
        <v>0</v>
      </c>
      <c r="Q2508" s="47">
        <f t="shared" si="308"/>
        <v>0</v>
      </c>
      <c r="R2508" s="3">
        <f t="shared" si="309"/>
        <v>0</v>
      </c>
    </row>
    <row r="2509" spans="1:18" s="51" customFormat="1" ht="18.75" customHeight="1">
      <c r="A2509" s="132">
        <v>221435</v>
      </c>
      <c r="B2509" s="6" t="s">
        <v>1791</v>
      </c>
      <c r="C2509" s="13">
        <v>1851.77</v>
      </c>
      <c r="D2509" s="11"/>
      <c r="E2509" s="11" t="s">
        <v>2259</v>
      </c>
      <c r="F2509" s="210" t="s">
        <v>0</v>
      </c>
      <c r="G2509" s="116">
        <v>40</v>
      </c>
      <c r="H2509" s="116">
        <v>1</v>
      </c>
      <c r="I2509" s="116">
        <v>1</v>
      </c>
      <c r="J2509" s="122">
        <v>23.76</v>
      </c>
      <c r="K2509" s="122">
        <v>22.4</v>
      </c>
      <c r="L2509" s="122">
        <v>0.03</v>
      </c>
      <c r="M2509" s="123">
        <v>6940092422431</v>
      </c>
      <c r="N2509" s="173"/>
      <c r="O2509" s="41">
        <f t="shared" si="306"/>
        <v>0</v>
      </c>
      <c r="P2509" s="47">
        <f t="shared" si="307"/>
        <v>0</v>
      </c>
      <c r="Q2509" s="47">
        <f t="shared" si="308"/>
        <v>0</v>
      </c>
      <c r="R2509" s="3">
        <f t="shared" si="309"/>
        <v>0</v>
      </c>
    </row>
    <row r="2510" spans="1:18" s="51" customFormat="1" ht="18.75" customHeight="1">
      <c r="A2510" s="119">
        <v>225379</v>
      </c>
      <c r="B2510" s="6" t="s">
        <v>407</v>
      </c>
      <c r="C2510" s="13">
        <v>1851.77</v>
      </c>
      <c r="D2510" s="11"/>
      <c r="E2510" s="11" t="s">
        <v>2259</v>
      </c>
      <c r="F2510" s="210" t="s">
        <v>0</v>
      </c>
      <c r="G2510" s="116">
        <v>40</v>
      </c>
      <c r="H2510" s="116">
        <v>1</v>
      </c>
      <c r="I2510" s="116">
        <v>1</v>
      </c>
      <c r="J2510" s="122">
        <v>23.76</v>
      </c>
      <c r="K2510" s="122">
        <v>22.4</v>
      </c>
      <c r="L2510" s="122">
        <v>0.03</v>
      </c>
      <c r="M2510" s="123">
        <v>6940092454333</v>
      </c>
      <c r="N2510" s="173"/>
      <c r="O2510" s="41">
        <f t="shared" si="306"/>
        <v>0</v>
      </c>
      <c r="P2510" s="47">
        <f t="shared" si="307"/>
        <v>0</v>
      </c>
      <c r="Q2510" s="47">
        <f t="shared" si="308"/>
        <v>0</v>
      </c>
      <c r="R2510" s="3">
        <f t="shared" si="309"/>
        <v>0</v>
      </c>
    </row>
    <row r="2511" spans="1:18" s="51" customFormat="1" ht="18.75" customHeight="1">
      <c r="A2511" s="132">
        <v>221436</v>
      </c>
      <c r="B2511" s="6" t="s">
        <v>1792</v>
      </c>
      <c r="C2511" s="13">
        <v>1851.77</v>
      </c>
      <c r="D2511" s="11"/>
      <c r="E2511" s="11" t="s">
        <v>2259</v>
      </c>
      <c r="F2511" s="210" t="s">
        <v>0</v>
      </c>
      <c r="G2511" s="116">
        <v>40</v>
      </c>
      <c r="H2511" s="116">
        <v>1</v>
      </c>
      <c r="I2511" s="116">
        <v>1</v>
      </c>
      <c r="J2511" s="122">
        <v>23.76</v>
      </c>
      <c r="K2511" s="122">
        <v>22.4</v>
      </c>
      <c r="L2511" s="122">
        <v>0.03</v>
      </c>
      <c r="M2511" s="123">
        <v>6940092422448</v>
      </c>
      <c r="N2511" s="173"/>
      <c r="O2511" s="41">
        <f t="shared" si="306"/>
        <v>0</v>
      </c>
      <c r="P2511" s="47">
        <f t="shared" si="307"/>
        <v>0</v>
      </c>
      <c r="Q2511" s="47">
        <f t="shared" si="308"/>
        <v>0</v>
      </c>
      <c r="R2511" s="3">
        <f t="shared" si="309"/>
        <v>0</v>
      </c>
    </row>
    <row r="2512" spans="1:18" s="51" customFormat="1" ht="18.75" customHeight="1">
      <c r="A2512" s="119">
        <v>225360</v>
      </c>
      <c r="B2512" s="6" t="s">
        <v>408</v>
      </c>
      <c r="C2512" s="13">
        <v>1783.67</v>
      </c>
      <c r="D2512" s="11"/>
      <c r="E2512" s="11" t="s">
        <v>2259</v>
      </c>
      <c r="F2512" s="210" t="s">
        <v>0</v>
      </c>
      <c r="G2512" s="116">
        <v>40</v>
      </c>
      <c r="H2512" s="116">
        <v>1</v>
      </c>
      <c r="I2512" s="116">
        <v>1</v>
      </c>
      <c r="J2512" s="122">
        <v>23.76</v>
      </c>
      <c r="K2512" s="122">
        <v>22.4</v>
      </c>
      <c r="L2512" s="122">
        <v>0.03</v>
      </c>
      <c r="M2512" s="123">
        <v>6940092454159</v>
      </c>
      <c r="N2512" s="173"/>
      <c r="O2512" s="41">
        <f t="shared" si="306"/>
        <v>0</v>
      </c>
      <c r="P2512" s="47">
        <f t="shared" si="307"/>
        <v>0</v>
      </c>
      <c r="Q2512" s="47">
        <f t="shared" si="308"/>
        <v>0</v>
      </c>
      <c r="R2512" s="3">
        <f t="shared" si="309"/>
        <v>0</v>
      </c>
    </row>
    <row r="2513" spans="1:18" s="51" customFormat="1" ht="18.75" customHeight="1">
      <c r="A2513" s="132">
        <v>221207</v>
      </c>
      <c r="B2513" s="6" t="s">
        <v>1793</v>
      </c>
      <c r="C2513" s="13">
        <v>1783.67</v>
      </c>
      <c r="D2513" s="11"/>
      <c r="E2513" s="11" t="s">
        <v>2259</v>
      </c>
      <c r="F2513" s="210" t="s">
        <v>0</v>
      </c>
      <c r="G2513" s="116">
        <v>40</v>
      </c>
      <c r="H2513" s="116">
        <v>1</v>
      </c>
      <c r="I2513" s="116">
        <v>1</v>
      </c>
      <c r="J2513" s="122">
        <v>23.76</v>
      </c>
      <c r="K2513" s="122">
        <v>22.4</v>
      </c>
      <c r="L2513" s="122">
        <v>0.03</v>
      </c>
      <c r="M2513" s="123">
        <v>6940092411084</v>
      </c>
      <c r="N2513" s="173"/>
      <c r="O2513" s="41">
        <f t="shared" si="306"/>
        <v>0</v>
      </c>
      <c r="P2513" s="47">
        <f t="shared" si="307"/>
        <v>0</v>
      </c>
      <c r="Q2513" s="47">
        <f t="shared" si="308"/>
        <v>0</v>
      </c>
      <c r="R2513" s="3">
        <f t="shared" si="309"/>
        <v>0</v>
      </c>
    </row>
    <row r="2514" spans="1:18" s="51" customFormat="1" ht="18.75" customHeight="1">
      <c r="A2514" s="119">
        <v>225361</v>
      </c>
      <c r="B2514" s="6" t="s">
        <v>409</v>
      </c>
      <c r="C2514" s="13">
        <v>1783.67</v>
      </c>
      <c r="D2514" s="11"/>
      <c r="E2514" s="11" t="s">
        <v>2259</v>
      </c>
      <c r="F2514" s="210" t="s">
        <v>0</v>
      </c>
      <c r="G2514" s="116">
        <v>40</v>
      </c>
      <c r="H2514" s="116">
        <v>1</v>
      </c>
      <c r="I2514" s="116">
        <v>1</v>
      </c>
      <c r="J2514" s="122">
        <v>23.76</v>
      </c>
      <c r="K2514" s="122">
        <v>22.4</v>
      </c>
      <c r="L2514" s="122">
        <v>0.03</v>
      </c>
      <c r="M2514" s="123">
        <v>6940092454166</v>
      </c>
      <c r="N2514" s="173"/>
      <c r="O2514" s="41">
        <f t="shared" si="306"/>
        <v>0</v>
      </c>
      <c r="P2514" s="47">
        <f t="shared" si="307"/>
        <v>0</v>
      </c>
      <c r="Q2514" s="47">
        <f t="shared" si="308"/>
        <v>0</v>
      </c>
      <c r="R2514" s="3">
        <f t="shared" si="309"/>
        <v>0</v>
      </c>
    </row>
    <row r="2515" spans="1:18" s="51" customFormat="1" ht="18.75" customHeight="1">
      <c r="A2515" s="132">
        <v>221208</v>
      </c>
      <c r="B2515" s="6" t="s">
        <v>1794</v>
      </c>
      <c r="C2515" s="13">
        <v>1783.67</v>
      </c>
      <c r="D2515" s="11"/>
      <c r="E2515" s="11" t="s">
        <v>2259</v>
      </c>
      <c r="F2515" s="210" t="s">
        <v>0</v>
      </c>
      <c r="G2515" s="116">
        <v>40</v>
      </c>
      <c r="H2515" s="116">
        <v>1</v>
      </c>
      <c r="I2515" s="116">
        <v>1</v>
      </c>
      <c r="J2515" s="122">
        <v>23.76</v>
      </c>
      <c r="K2515" s="122">
        <v>22.4</v>
      </c>
      <c r="L2515" s="122">
        <v>0.03</v>
      </c>
      <c r="M2515" s="123">
        <v>6940092411091</v>
      </c>
      <c r="N2515" s="173"/>
      <c r="O2515" s="41">
        <f t="shared" si="306"/>
        <v>0</v>
      </c>
      <c r="P2515" s="47">
        <f t="shared" si="307"/>
        <v>0</v>
      </c>
      <c r="Q2515" s="47">
        <f t="shared" si="308"/>
        <v>0</v>
      </c>
      <c r="R2515" s="3">
        <f t="shared" si="309"/>
        <v>0</v>
      </c>
    </row>
    <row r="2516" spans="1:18" s="51" customFormat="1" ht="18.75" customHeight="1">
      <c r="A2516" s="119">
        <v>225363</v>
      </c>
      <c r="B2516" s="6" t="s">
        <v>1144</v>
      </c>
      <c r="C2516" s="13">
        <v>1950.35</v>
      </c>
      <c r="D2516" s="11"/>
      <c r="E2516" s="11" t="s">
        <v>2259</v>
      </c>
      <c r="F2516" s="210" t="s">
        <v>0</v>
      </c>
      <c r="G2516" s="116">
        <v>40</v>
      </c>
      <c r="H2516" s="116">
        <v>1</v>
      </c>
      <c r="I2516" s="116">
        <v>1</v>
      </c>
      <c r="J2516" s="122">
        <v>23.76</v>
      </c>
      <c r="K2516" s="122">
        <v>22.4</v>
      </c>
      <c r="L2516" s="122">
        <v>0.03</v>
      </c>
      <c r="M2516" s="123">
        <v>6940092454180</v>
      </c>
      <c r="N2516" s="173"/>
      <c r="O2516" s="41">
        <f t="shared" si="306"/>
        <v>0</v>
      </c>
      <c r="P2516" s="47">
        <f t="shared" si="307"/>
        <v>0</v>
      </c>
      <c r="Q2516" s="47">
        <f t="shared" si="308"/>
        <v>0</v>
      </c>
      <c r="R2516" s="3">
        <f t="shared" si="309"/>
        <v>0</v>
      </c>
    </row>
    <row r="2517" spans="1:18" s="51" customFormat="1" ht="18.75" customHeight="1">
      <c r="A2517" s="132">
        <v>221205</v>
      </c>
      <c r="B2517" s="6" t="s">
        <v>1795</v>
      </c>
      <c r="C2517" s="13">
        <v>1950.35</v>
      </c>
      <c r="D2517" s="11"/>
      <c r="E2517" s="11" t="s">
        <v>2259</v>
      </c>
      <c r="F2517" s="210" t="s">
        <v>0</v>
      </c>
      <c r="G2517" s="116">
        <v>40</v>
      </c>
      <c r="H2517" s="116">
        <v>1</v>
      </c>
      <c r="I2517" s="116">
        <v>1</v>
      </c>
      <c r="J2517" s="122">
        <v>23.76</v>
      </c>
      <c r="K2517" s="122">
        <v>22.4</v>
      </c>
      <c r="L2517" s="122">
        <v>0.03</v>
      </c>
      <c r="M2517" s="123">
        <v>6940092411060</v>
      </c>
      <c r="N2517" s="173"/>
      <c r="O2517" s="41">
        <f t="shared" si="306"/>
        <v>0</v>
      </c>
      <c r="P2517" s="47">
        <f t="shared" si="307"/>
        <v>0</v>
      </c>
      <c r="Q2517" s="47">
        <f t="shared" si="308"/>
        <v>0</v>
      </c>
      <c r="R2517" s="3">
        <f t="shared" si="309"/>
        <v>0</v>
      </c>
    </row>
    <row r="2518" spans="1:18" s="51" customFormat="1" ht="18.75" customHeight="1">
      <c r="A2518" s="119">
        <v>225364</v>
      </c>
      <c r="B2518" s="6" t="s">
        <v>1145</v>
      </c>
      <c r="C2518" s="13">
        <v>1950.35</v>
      </c>
      <c r="D2518" s="11"/>
      <c r="E2518" s="11" t="s">
        <v>2259</v>
      </c>
      <c r="F2518" s="210" t="s">
        <v>0</v>
      </c>
      <c r="G2518" s="116">
        <v>40</v>
      </c>
      <c r="H2518" s="116">
        <v>1</v>
      </c>
      <c r="I2518" s="116">
        <v>1</v>
      </c>
      <c r="J2518" s="122">
        <v>23.76</v>
      </c>
      <c r="K2518" s="122">
        <v>22.4</v>
      </c>
      <c r="L2518" s="122">
        <v>0.03</v>
      </c>
      <c r="M2518" s="123">
        <v>6940092454197</v>
      </c>
      <c r="N2518" s="173"/>
      <c r="O2518" s="41">
        <f t="shared" si="306"/>
        <v>0</v>
      </c>
      <c r="P2518" s="47">
        <f t="shared" si="307"/>
        <v>0</v>
      </c>
      <c r="Q2518" s="47">
        <f t="shared" si="308"/>
        <v>0</v>
      </c>
      <c r="R2518" s="3">
        <f t="shared" si="309"/>
        <v>0</v>
      </c>
    </row>
    <row r="2519" spans="1:18" s="51" customFormat="1" ht="18.75" customHeight="1">
      <c r="A2519" s="132">
        <v>221206</v>
      </c>
      <c r="B2519" s="6" t="s">
        <v>1796</v>
      </c>
      <c r="C2519" s="13">
        <v>1950.35</v>
      </c>
      <c r="D2519" s="11"/>
      <c r="E2519" s="11" t="s">
        <v>2259</v>
      </c>
      <c r="F2519" s="210" t="s">
        <v>0</v>
      </c>
      <c r="G2519" s="116">
        <v>40</v>
      </c>
      <c r="H2519" s="116">
        <v>1</v>
      </c>
      <c r="I2519" s="116">
        <v>1</v>
      </c>
      <c r="J2519" s="122">
        <v>23.76</v>
      </c>
      <c r="K2519" s="122">
        <v>22.4</v>
      </c>
      <c r="L2519" s="122">
        <v>0.03</v>
      </c>
      <c r="M2519" s="123">
        <v>6940092411077</v>
      </c>
      <c r="N2519" s="173"/>
      <c r="O2519" s="41">
        <f t="shared" si="306"/>
        <v>0</v>
      </c>
      <c r="P2519" s="47">
        <f t="shared" si="307"/>
        <v>0</v>
      </c>
      <c r="Q2519" s="47">
        <f t="shared" si="308"/>
        <v>0</v>
      </c>
      <c r="R2519" s="3">
        <f t="shared" si="309"/>
        <v>0</v>
      </c>
    </row>
    <row r="2520" spans="1:18" s="51" customFormat="1" ht="18.75" customHeight="1">
      <c r="A2520" s="119">
        <v>225385</v>
      </c>
      <c r="B2520" s="6" t="s">
        <v>410</v>
      </c>
      <c r="C2520" s="13">
        <v>2042.92</v>
      </c>
      <c r="D2520" s="11"/>
      <c r="E2520" s="11" t="s">
        <v>2259</v>
      </c>
      <c r="F2520" s="210" t="s">
        <v>0</v>
      </c>
      <c r="G2520" s="116">
        <v>40</v>
      </c>
      <c r="H2520" s="116">
        <v>1</v>
      </c>
      <c r="I2520" s="116">
        <v>1</v>
      </c>
      <c r="J2520" s="122">
        <v>26.11</v>
      </c>
      <c r="K2520" s="122">
        <v>24.8</v>
      </c>
      <c r="L2520" s="122">
        <v>0.03</v>
      </c>
      <c r="M2520" s="123">
        <v>6940092415952</v>
      </c>
      <c r="N2520" s="173"/>
      <c r="O2520" s="41">
        <f t="shared" si="306"/>
        <v>0</v>
      </c>
      <c r="P2520" s="47">
        <f t="shared" si="307"/>
        <v>0</v>
      </c>
      <c r="Q2520" s="47">
        <f t="shared" si="308"/>
        <v>0</v>
      </c>
      <c r="R2520" s="3">
        <f t="shared" si="309"/>
        <v>0</v>
      </c>
    </row>
    <row r="2521" spans="1:18" s="51" customFormat="1" ht="18.75" customHeight="1">
      <c r="A2521" s="132">
        <v>221621</v>
      </c>
      <c r="B2521" s="6" t="s">
        <v>1797</v>
      </c>
      <c r="C2521" s="13">
        <v>2042.92</v>
      </c>
      <c r="D2521" s="11"/>
      <c r="E2521" s="11" t="s">
        <v>2259</v>
      </c>
      <c r="F2521" s="210" t="s">
        <v>0</v>
      </c>
      <c r="G2521" s="116">
        <v>40</v>
      </c>
      <c r="H2521" s="116">
        <v>1</v>
      </c>
      <c r="I2521" s="116">
        <v>1</v>
      </c>
      <c r="J2521" s="122">
        <v>26.11</v>
      </c>
      <c r="K2521" s="122">
        <v>24.8</v>
      </c>
      <c r="L2521" s="122">
        <v>0.03</v>
      </c>
      <c r="M2521" s="123">
        <v>6940092423995</v>
      </c>
      <c r="N2521" s="173"/>
      <c r="O2521" s="41">
        <f t="shared" si="306"/>
        <v>0</v>
      </c>
      <c r="P2521" s="47">
        <f t="shared" si="307"/>
        <v>0</v>
      </c>
      <c r="Q2521" s="47">
        <f t="shared" si="308"/>
        <v>0</v>
      </c>
      <c r="R2521" s="3">
        <f t="shared" si="309"/>
        <v>0</v>
      </c>
    </row>
    <row r="2522" spans="1:18" s="51" customFormat="1" ht="18.75" customHeight="1">
      <c r="A2522" s="119">
        <v>225386</v>
      </c>
      <c r="B2522" s="6" t="s">
        <v>411</v>
      </c>
      <c r="C2522" s="13">
        <v>2042.92</v>
      </c>
      <c r="D2522" s="11"/>
      <c r="E2522" s="11" t="s">
        <v>2259</v>
      </c>
      <c r="F2522" s="210" t="s">
        <v>0</v>
      </c>
      <c r="G2522" s="116">
        <v>40</v>
      </c>
      <c r="H2522" s="116">
        <v>1</v>
      </c>
      <c r="I2522" s="116">
        <v>1</v>
      </c>
      <c r="J2522" s="122">
        <v>26.11</v>
      </c>
      <c r="K2522" s="122">
        <v>24.8</v>
      </c>
      <c r="L2522" s="122">
        <v>0.03</v>
      </c>
      <c r="M2522" s="123">
        <v>6940092454395</v>
      </c>
      <c r="N2522" s="173"/>
      <c r="O2522" s="41">
        <f t="shared" si="306"/>
        <v>0</v>
      </c>
      <c r="P2522" s="47">
        <f t="shared" si="307"/>
        <v>0</v>
      </c>
      <c r="Q2522" s="47">
        <f t="shared" si="308"/>
        <v>0</v>
      </c>
      <c r="R2522" s="3">
        <f t="shared" si="309"/>
        <v>0</v>
      </c>
    </row>
    <row r="2523" spans="1:18" s="51" customFormat="1" ht="18.75" customHeight="1">
      <c r="A2523" s="132">
        <v>221622</v>
      </c>
      <c r="B2523" s="6" t="s">
        <v>1798</v>
      </c>
      <c r="C2523" s="13">
        <v>2042.92</v>
      </c>
      <c r="D2523" s="11"/>
      <c r="E2523" s="11" t="s">
        <v>2259</v>
      </c>
      <c r="F2523" s="210" t="s">
        <v>0</v>
      </c>
      <c r="G2523" s="116">
        <v>40</v>
      </c>
      <c r="H2523" s="116">
        <v>1</v>
      </c>
      <c r="I2523" s="116">
        <v>1</v>
      </c>
      <c r="J2523" s="122">
        <v>26.11</v>
      </c>
      <c r="K2523" s="122">
        <v>24.8</v>
      </c>
      <c r="L2523" s="122">
        <v>0.03</v>
      </c>
      <c r="M2523" s="123">
        <v>6940092424008</v>
      </c>
      <c r="N2523" s="173"/>
      <c r="O2523" s="41">
        <f t="shared" si="306"/>
        <v>0</v>
      </c>
      <c r="P2523" s="47">
        <f t="shared" si="307"/>
        <v>0</v>
      </c>
      <c r="Q2523" s="47">
        <f t="shared" si="308"/>
        <v>0</v>
      </c>
      <c r="R2523" s="3">
        <f t="shared" si="309"/>
        <v>0</v>
      </c>
    </row>
    <row r="2524" spans="1:18" s="51" customFormat="1" ht="18.75" customHeight="1">
      <c r="A2524" s="119">
        <v>225388</v>
      </c>
      <c r="B2524" s="6" t="s">
        <v>412</v>
      </c>
      <c r="C2524" s="13">
        <v>2267.7800000000002</v>
      </c>
      <c r="D2524" s="11"/>
      <c r="E2524" s="11" t="s">
        <v>2259</v>
      </c>
      <c r="F2524" s="210" t="s">
        <v>0</v>
      </c>
      <c r="G2524" s="116">
        <v>40</v>
      </c>
      <c r="H2524" s="116">
        <v>1</v>
      </c>
      <c r="I2524" s="116">
        <v>1</v>
      </c>
      <c r="J2524" s="122">
        <v>26.11</v>
      </c>
      <c r="K2524" s="122">
        <v>24.8</v>
      </c>
      <c r="L2524" s="122">
        <v>0.03</v>
      </c>
      <c r="M2524" s="123">
        <v>6940092454418</v>
      </c>
      <c r="N2524" s="173"/>
      <c r="O2524" s="41">
        <f t="shared" si="306"/>
        <v>0</v>
      </c>
      <c r="P2524" s="47">
        <f t="shared" si="307"/>
        <v>0</v>
      </c>
      <c r="Q2524" s="47">
        <f t="shared" si="308"/>
        <v>0</v>
      </c>
      <c r="R2524" s="3">
        <f t="shared" si="309"/>
        <v>0</v>
      </c>
    </row>
    <row r="2525" spans="1:18" s="51" customFormat="1" ht="18.75" customHeight="1">
      <c r="A2525" s="132">
        <v>221619</v>
      </c>
      <c r="B2525" s="6" t="s">
        <v>1799</v>
      </c>
      <c r="C2525" s="13">
        <v>2267.7800000000002</v>
      </c>
      <c r="D2525" s="11"/>
      <c r="E2525" s="11" t="s">
        <v>2259</v>
      </c>
      <c r="F2525" s="210" t="s">
        <v>0</v>
      </c>
      <c r="G2525" s="116">
        <v>40</v>
      </c>
      <c r="H2525" s="116">
        <v>1</v>
      </c>
      <c r="I2525" s="116">
        <v>1</v>
      </c>
      <c r="J2525" s="122">
        <v>26.11</v>
      </c>
      <c r="K2525" s="122">
        <v>24.8</v>
      </c>
      <c r="L2525" s="122">
        <v>0.03</v>
      </c>
      <c r="M2525" s="123">
        <v>6940092423971</v>
      </c>
      <c r="N2525" s="173"/>
      <c r="O2525" s="41">
        <f t="shared" si="306"/>
        <v>0</v>
      </c>
      <c r="P2525" s="47">
        <f t="shared" si="307"/>
        <v>0</v>
      </c>
      <c r="Q2525" s="47">
        <f t="shared" si="308"/>
        <v>0</v>
      </c>
      <c r="R2525" s="3">
        <f t="shared" si="309"/>
        <v>0</v>
      </c>
    </row>
    <row r="2526" spans="1:18" s="51" customFormat="1" ht="18.75" customHeight="1">
      <c r="A2526" s="119">
        <v>225389</v>
      </c>
      <c r="B2526" s="6" t="s">
        <v>413</v>
      </c>
      <c r="C2526" s="13">
        <v>2267.7800000000002</v>
      </c>
      <c r="D2526" s="11"/>
      <c r="E2526" s="11" t="s">
        <v>2259</v>
      </c>
      <c r="F2526" s="210" t="s">
        <v>0</v>
      </c>
      <c r="G2526" s="116">
        <v>40</v>
      </c>
      <c r="H2526" s="116">
        <v>1</v>
      </c>
      <c r="I2526" s="116">
        <v>1</v>
      </c>
      <c r="J2526" s="122">
        <v>26.11</v>
      </c>
      <c r="K2526" s="122">
        <v>24.8</v>
      </c>
      <c r="L2526" s="122">
        <v>0.03</v>
      </c>
      <c r="M2526" s="123">
        <v>6940092454425</v>
      </c>
      <c r="N2526" s="173"/>
      <c r="O2526" s="41">
        <f t="shared" si="306"/>
        <v>0</v>
      </c>
      <c r="P2526" s="47">
        <f t="shared" si="307"/>
        <v>0</v>
      </c>
      <c r="Q2526" s="47">
        <f t="shared" si="308"/>
        <v>0</v>
      </c>
      <c r="R2526" s="3">
        <f t="shared" si="309"/>
        <v>0</v>
      </c>
    </row>
    <row r="2527" spans="1:18" s="51" customFormat="1" ht="18.75" customHeight="1">
      <c r="A2527" s="132">
        <v>221620</v>
      </c>
      <c r="B2527" s="6" t="s">
        <v>1800</v>
      </c>
      <c r="C2527" s="13">
        <v>2267.7800000000002</v>
      </c>
      <c r="D2527" s="11"/>
      <c r="E2527" s="11" t="s">
        <v>2259</v>
      </c>
      <c r="F2527" s="210" t="s">
        <v>0</v>
      </c>
      <c r="G2527" s="116">
        <v>40</v>
      </c>
      <c r="H2527" s="116">
        <v>1</v>
      </c>
      <c r="I2527" s="116">
        <v>1</v>
      </c>
      <c r="J2527" s="122">
        <v>26.11</v>
      </c>
      <c r="K2527" s="122">
        <v>24.8</v>
      </c>
      <c r="L2527" s="122">
        <v>0.03</v>
      </c>
      <c r="M2527" s="123">
        <v>6940092423988</v>
      </c>
      <c r="N2527" s="173"/>
      <c r="O2527" s="41">
        <f t="shared" si="306"/>
        <v>0</v>
      </c>
      <c r="P2527" s="47">
        <f t="shared" si="307"/>
        <v>0</v>
      </c>
      <c r="Q2527" s="47">
        <f t="shared" si="308"/>
        <v>0</v>
      </c>
      <c r="R2527" s="3">
        <f t="shared" si="309"/>
        <v>0</v>
      </c>
    </row>
    <row r="2528" spans="1:18" s="51" customFormat="1" ht="18.75" customHeight="1">
      <c r="A2528" s="119">
        <v>225380</v>
      </c>
      <c r="B2528" s="6" t="s">
        <v>414</v>
      </c>
      <c r="C2528" s="13">
        <v>2082.2399999999998</v>
      </c>
      <c r="D2528" s="11"/>
      <c r="E2528" s="11" t="s">
        <v>2259</v>
      </c>
      <c r="F2528" s="210" t="s">
        <v>0</v>
      </c>
      <c r="G2528" s="116">
        <v>40</v>
      </c>
      <c r="H2528" s="116">
        <v>1</v>
      </c>
      <c r="I2528" s="116">
        <v>1</v>
      </c>
      <c r="J2528" s="122">
        <v>26.11</v>
      </c>
      <c r="K2528" s="122">
        <v>24.8</v>
      </c>
      <c r="L2528" s="122">
        <v>0.03</v>
      </c>
      <c r="M2528" s="123">
        <v>6940092454340</v>
      </c>
      <c r="N2528" s="173"/>
      <c r="O2528" s="41">
        <f t="shared" si="306"/>
        <v>0</v>
      </c>
      <c r="P2528" s="47">
        <f t="shared" si="307"/>
        <v>0</v>
      </c>
      <c r="Q2528" s="47">
        <f t="shared" si="308"/>
        <v>0</v>
      </c>
      <c r="R2528" s="3">
        <f t="shared" si="309"/>
        <v>0</v>
      </c>
    </row>
    <row r="2529" spans="1:18" s="51" customFormat="1" ht="18.75" customHeight="1">
      <c r="A2529" s="132">
        <v>221529</v>
      </c>
      <c r="B2529" s="6" t="s">
        <v>1801</v>
      </c>
      <c r="C2529" s="13">
        <v>2082.2399999999998</v>
      </c>
      <c r="D2529" s="11"/>
      <c r="E2529" s="11" t="s">
        <v>2259</v>
      </c>
      <c r="F2529" s="210" t="s">
        <v>0</v>
      </c>
      <c r="G2529" s="116">
        <v>40</v>
      </c>
      <c r="H2529" s="116">
        <v>1</v>
      </c>
      <c r="I2529" s="116">
        <v>1</v>
      </c>
      <c r="J2529" s="122">
        <v>26.11</v>
      </c>
      <c r="K2529" s="122">
        <v>24.8</v>
      </c>
      <c r="L2529" s="122">
        <v>0.03</v>
      </c>
      <c r="M2529" s="123">
        <v>6940092423223</v>
      </c>
      <c r="N2529" s="173"/>
      <c r="O2529" s="41">
        <f t="shared" si="306"/>
        <v>0</v>
      </c>
      <c r="P2529" s="47">
        <f t="shared" si="307"/>
        <v>0</v>
      </c>
      <c r="Q2529" s="47">
        <f t="shared" si="308"/>
        <v>0</v>
      </c>
      <c r="R2529" s="3">
        <f t="shared" si="309"/>
        <v>0</v>
      </c>
    </row>
    <row r="2530" spans="1:18" s="51" customFormat="1" ht="18.75" customHeight="1">
      <c r="A2530" s="119">
        <v>225381</v>
      </c>
      <c r="B2530" s="6" t="s">
        <v>415</v>
      </c>
      <c r="C2530" s="13">
        <v>2082.2399999999998</v>
      </c>
      <c r="D2530" s="11"/>
      <c r="E2530" s="11" t="s">
        <v>2259</v>
      </c>
      <c r="F2530" s="210" t="s">
        <v>0</v>
      </c>
      <c r="G2530" s="116">
        <v>40</v>
      </c>
      <c r="H2530" s="116">
        <v>1</v>
      </c>
      <c r="I2530" s="116">
        <v>1</v>
      </c>
      <c r="J2530" s="122">
        <v>26.11</v>
      </c>
      <c r="K2530" s="122">
        <v>24.8</v>
      </c>
      <c r="L2530" s="122">
        <v>0.03</v>
      </c>
      <c r="M2530" s="123">
        <v>6940092454357</v>
      </c>
      <c r="N2530" s="173"/>
      <c r="O2530" s="41">
        <f t="shared" si="306"/>
        <v>0</v>
      </c>
      <c r="P2530" s="47">
        <f t="shared" si="307"/>
        <v>0</v>
      </c>
      <c r="Q2530" s="47">
        <f t="shared" si="308"/>
        <v>0</v>
      </c>
      <c r="R2530" s="3">
        <f t="shared" si="309"/>
        <v>0</v>
      </c>
    </row>
    <row r="2531" spans="1:18" s="51" customFormat="1" ht="18.75" customHeight="1">
      <c r="A2531" s="132">
        <v>221530</v>
      </c>
      <c r="B2531" s="6" t="s">
        <v>1802</v>
      </c>
      <c r="C2531" s="13">
        <v>2082.2399999999998</v>
      </c>
      <c r="D2531" s="11"/>
      <c r="E2531" s="11" t="s">
        <v>2259</v>
      </c>
      <c r="F2531" s="210" t="s">
        <v>0</v>
      </c>
      <c r="G2531" s="116">
        <v>40</v>
      </c>
      <c r="H2531" s="116">
        <v>1</v>
      </c>
      <c r="I2531" s="116">
        <v>1</v>
      </c>
      <c r="J2531" s="122">
        <v>26.11</v>
      </c>
      <c r="K2531" s="122">
        <v>24.8</v>
      </c>
      <c r="L2531" s="122">
        <v>0.03</v>
      </c>
      <c r="M2531" s="123">
        <v>6940092423230</v>
      </c>
      <c r="N2531" s="173"/>
      <c r="O2531" s="41">
        <f t="shared" si="306"/>
        <v>0</v>
      </c>
      <c r="P2531" s="47">
        <f t="shared" si="307"/>
        <v>0</v>
      </c>
      <c r="Q2531" s="47">
        <f t="shared" si="308"/>
        <v>0</v>
      </c>
      <c r="R2531" s="3">
        <f t="shared" si="309"/>
        <v>0</v>
      </c>
    </row>
    <row r="2532" spans="1:18" s="51" customFormat="1" ht="18.75" customHeight="1">
      <c r="A2532" s="119">
        <v>225383</v>
      </c>
      <c r="B2532" s="6" t="s">
        <v>1146</v>
      </c>
      <c r="C2532" s="13">
        <v>2258.08</v>
      </c>
      <c r="D2532" s="11"/>
      <c r="E2532" s="11" t="s">
        <v>2259</v>
      </c>
      <c r="F2532" s="210" t="s">
        <v>0</v>
      </c>
      <c r="G2532" s="116">
        <v>40</v>
      </c>
      <c r="H2532" s="116">
        <v>1</v>
      </c>
      <c r="I2532" s="116">
        <v>1</v>
      </c>
      <c r="J2532" s="122">
        <v>26.11</v>
      </c>
      <c r="K2532" s="122">
        <v>24.8</v>
      </c>
      <c r="L2532" s="122">
        <v>0.03</v>
      </c>
      <c r="M2532" s="123">
        <v>6940092454371</v>
      </c>
      <c r="N2532" s="173"/>
      <c r="O2532" s="41">
        <f t="shared" si="306"/>
        <v>0</v>
      </c>
      <c r="P2532" s="47">
        <f t="shared" si="307"/>
        <v>0</v>
      </c>
      <c r="Q2532" s="47">
        <f t="shared" si="308"/>
        <v>0</v>
      </c>
      <c r="R2532" s="3">
        <f t="shared" si="309"/>
        <v>0</v>
      </c>
    </row>
    <row r="2533" spans="1:18" s="51" customFormat="1" ht="18.75" customHeight="1">
      <c r="A2533" s="132">
        <v>221527</v>
      </c>
      <c r="B2533" s="6" t="s">
        <v>1803</v>
      </c>
      <c r="C2533" s="13">
        <v>2258.08</v>
      </c>
      <c r="D2533" s="11"/>
      <c r="E2533" s="11" t="s">
        <v>2259</v>
      </c>
      <c r="F2533" s="210" t="s">
        <v>0</v>
      </c>
      <c r="G2533" s="116">
        <v>40</v>
      </c>
      <c r="H2533" s="116">
        <v>1</v>
      </c>
      <c r="I2533" s="116">
        <v>1</v>
      </c>
      <c r="J2533" s="122">
        <v>26.11</v>
      </c>
      <c r="K2533" s="122">
        <v>24.8</v>
      </c>
      <c r="L2533" s="122">
        <v>0.03</v>
      </c>
      <c r="M2533" s="123">
        <v>6940092423209</v>
      </c>
      <c r="N2533" s="173"/>
      <c r="O2533" s="41">
        <f t="shared" si="306"/>
        <v>0</v>
      </c>
      <c r="P2533" s="47">
        <f t="shared" si="307"/>
        <v>0</v>
      </c>
      <c r="Q2533" s="47">
        <f t="shared" si="308"/>
        <v>0</v>
      </c>
      <c r="R2533" s="3">
        <f t="shared" si="309"/>
        <v>0</v>
      </c>
    </row>
    <row r="2534" spans="1:18" s="51" customFormat="1" ht="18.75" customHeight="1">
      <c r="A2534" s="119">
        <v>225384</v>
      </c>
      <c r="B2534" s="6" t="s">
        <v>1147</v>
      </c>
      <c r="C2534" s="13">
        <v>2258.08</v>
      </c>
      <c r="D2534" s="11"/>
      <c r="E2534" s="11" t="s">
        <v>2259</v>
      </c>
      <c r="F2534" s="210" t="s">
        <v>0</v>
      </c>
      <c r="G2534" s="116">
        <v>40</v>
      </c>
      <c r="H2534" s="116">
        <v>1</v>
      </c>
      <c r="I2534" s="116">
        <v>1</v>
      </c>
      <c r="J2534" s="122">
        <v>26.11</v>
      </c>
      <c r="K2534" s="122">
        <v>24.8</v>
      </c>
      <c r="L2534" s="122">
        <v>0.03</v>
      </c>
      <c r="M2534" s="123">
        <v>6940092454388</v>
      </c>
      <c r="N2534" s="173"/>
      <c r="O2534" s="41">
        <f t="shared" si="306"/>
        <v>0</v>
      </c>
      <c r="P2534" s="47">
        <f t="shared" si="307"/>
        <v>0</v>
      </c>
      <c r="Q2534" s="47">
        <f t="shared" si="308"/>
        <v>0</v>
      </c>
      <c r="R2534" s="3">
        <f t="shared" si="309"/>
        <v>0</v>
      </c>
    </row>
    <row r="2535" spans="1:18" s="51" customFormat="1" ht="18.75" customHeight="1">
      <c r="A2535" s="132">
        <v>221528</v>
      </c>
      <c r="B2535" s="6" t="s">
        <v>1804</v>
      </c>
      <c r="C2535" s="13">
        <v>2258.08</v>
      </c>
      <c r="D2535" s="11"/>
      <c r="E2535" s="11" t="s">
        <v>2259</v>
      </c>
      <c r="F2535" s="210" t="s">
        <v>0</v>
      </c>
      <c r="G2535" s="116">
        <v>40</v>
      </c>
      <c r="H2535" s="116">
        <v>1</v>
      </c>
      <c r="I2535" s="116">
        <v>1</v>
      </c>
      <c r="J2535" s="122">
        <v>26.11</v>
      </c>
      <c r="K2535" s="122">
        <v>24.8</v>
      </c>
      <c r="L2535" s="122">
        <v>0.03</v>
      </c>
      <c r="M2535" s="123">
        <v>6940092423216</v>
      </c>
      <c r="N2535" s="173"/>
      <c r="O2535" s="41">
        <f t="shared" si="306"/>
        <v>0</v>
      </c>
      <c r="P2535" s="47">
        <f t="shared" si="307"/>
        <v>0</v>
      </c>
      <c r="Q2535" s="47">
        <f t="shared" si="308"/>
        <v>0</v>
      </c>
      <c r="R2535" s="3">
        <f t="shared" si="309"/>
        <v>0</v>
      </c>
    </row>
    <row r="2536" spans="1:18" s="51" customFormat="1" ht="18.75" customHeight="1">
      <c r="A2536" s="119">
        <v>225405</v>
      </c>
      <c r="B2536" s="6" t="s">
        <v>416</v>
      </c>
      <c r="C2536" s="13">
        <v>3132.52</v>
      </c>
      <c r="D2536" s="11"/>
      <c r="E2536" s="11" t="s">
        <v>2259</v>
      </c>
      <c r="F2536" s="210" t="s">
        <v>0</v>
      </c>
      <c r="G2536" s="116">
        <v>24</v>
      </c>
      <c r="H2536" s="116">
        <v>1</v>
      </c>
      <c r="I2536" s="116">
        <v>1</v>
      </c>
      <c r="J2536" s="122">
        <v>24.59</v>
      </c>
      <c r="K2536" s="122">
        <v>23.52</v>
      </c>
      <c r="L2536" s="122">
        <v>0.03</v>
      </c>
      <c r="M2536" s="123">
        <v>6940092454586</v>
      </c>
      <c r="N2536" s="173"/>
      <c r="O2536" s="41">
        <f t="shared" si="306"/>
        <v>0</v>
      </c>
      <c r="P2536" s="47">
        <f t="shared" si="307"/>
        <v>0</v>
      </c>
      <c r="Q2536" s="47">
        <f t="shared" si="308"/>
        <v>0</v>
      </c>
      <c r="R2536" s="3">
        <f t="shared" si="309"/>
        <v>0</v>
      </c>
    </row>
    <row r="2537" spans="1:18" s="51" customFormat="1" ht="18.75" customHeight="1">
      <c r="A2537" s="132">
        <v>221944</v>
      </c>
      <c r="B2537" s="6" t="s">
        <v>1805</v>
      </c>
      <c r="C2537" s="13">
        <v>3132.52</v>
      </c>
      <c r="D2537" s="11"/>
      <c r="E2537" s="11" t="s">
        <v>2259</v>
      </c>
      <c r="F2537" s="210" t="s">
        <v>0</v>
      </c>
      <c r="G2537" s="116">
        <v>24</v>
      </c>
      <c r="H2537" s="116">
        <v>1</v>
      </c>
      <c r="I2537" s="116">
        <v>1</v>
      </c>
      <c r="J2537" s="122">
        <v>24.59</v>
      </c>
      <c r="K2537" s="122">
        <v>23.52</v>
      </c>
      <c r="L2537" s="122">
        <v>0.03</v>
      </c>
      <c r="M2537" s="123">
        <v>6940092426774</v>
      </c>
      <c r="N2537" s="173"/>
      <c r="O2537" s="41">
        <f t="shared" si="306"/>
        <v>0</v>
      </c>
      <c r="P2537" s="47">
        <f t="shared" si="307"/>
        <v>0</v>
      </c>
      <c r="Q2537" s="47">
        <f t="shared" si="308"/>
        <v>0</v>
      </c>
      <c r="R2537" s="3">
        <f t="shared" si="309"/>
        <v>0</v>
      </c>
    </row>
    <row r="2538" spans="1:18" s="54" customFormat="1" ht="18.75" customHeight="1">
      <c r="A2538" s="119">
        <v>225406</v>
      </c>
      <c r="B2538" s="6" t="s">
        <v>417</v>
      </c>
      <c r="C2538" s="13">
        <v>3132.52</v>
      </c>
      <c r="D2538" s="11"/>
      <c r="E2538" s="11" t="s">
        <v>2259</v>
      </c>
      <c r="F2538" s="210" t="s">
        <v>0</v>
      </c>
      <c r="G2538" s="116">
        <v>24</v>
      </c>
      <c r="H2538" s="116">
        <v>1</v>
      </c>
      <c r="I2538" s="116">
        <v>1</v>
      </c>
      <c r="J2538" s="122">
        <v>24.59</v>
      </c>
      <c r="K2538" s="122">
        <v>23.52</v>
      </c>
      <c r="L2538" s="122">
        <v>0.03</v>
      </c>
      <c r="M2538" s="123">
        <v>6940092454593</v>
      </c>
      <c r="N2538" s="173"/>
      <c r="O2538" s="41">
        <f t="shared" si="306"/>
        <v>0</v>
      </c>
      <c r="P2538" s="47">
        <f t="shared" si="307"/>
        <v>0</v>
      </c>
      <c r="Q2538" s="47">
        <f t="shared" si="308"/>
        <v>0</v>
      </c>
      <c r="R2538" s="3">
        <f t="shared" si="309"/>
        <v>0</v>
      </c>
    </row>
    <row r="2539" spans="1:18" s="54" customFormat="1" ht="18.75" customHeight="1">
      <c r="A2539" s="132">
        <v>221945</v>
      </c>
      <c r="B2539" s="6" t="s">
        <v>1806</v>
      </c>
      <c r="C2539" s="13">
        <v>3132.52</v>
      </c>
      <c r="D2539" s="11"/>
      <c r="E2539" s="11" t="s">
        <v>2259</v>
      </c>
      <c r="F2539" s="210" t="s">
        <v>0</v>
      </c>
      <c r="G2539" s="116">
        <v>24</v>
      </c>
      <c r="H2539" s="116">
        <v>1</v>
      </c>
      <c r="I2539" s="116">
        <v>1</v>
      </c>
      <c r="J2539" s="122">
        <v>24.59</v>
      </c>
      <c r="K2539" s="122">
        <v>23.52</v>
      </c>
      <c r="L2539" s="122">
        <v>0.03</v>
      </c>
      <c r="M2539" s="123">
        <v>6940092426781</v>
      </c>
      <c r="N2539" s="173"/>
      <c r="O2539" s="41">
        <f t="shared" si="306"/>
        <v>0</v>
      </c>
      <c r="P2539" s="47">
        <f t="shared" si="307"/>
        <v>0</v>
      </c>
      <c r="Q2539" s="47">
        <f t="shared" si="308"/>
        <v>0</v>
      </c>
      <c r="R2539" s="3">
        <f t="shared" si="309"/>
        <v>0</v>
      </c>
    </row>
    <row r="2540" spans="1:18" s="51" customFormat="1" ht="18.75" customHeight="1">
      <c r="A2540" s="119">
        <v>225408</v>
      </c>
      <c r="B2540" s="6" t="s">
        <v>418</v>
      </c>
      <c r="C2540" s="13">
        <v>3192.3</v>
      </c>
      <c r="D2540" s="11"/>
      <c r="E2540" s="11" t="s">
        <v>2259</v>
      </c>
      <c r="F2540" s="210" t="s">
        <v>0</v>
      </c>
      <c r="G2540" s="116">
        <v>24</v>
      </c>
      <c r="H2540" s="116">
        <v>1</v>
      </c>
      <c r="I2540" s="116">
        <v>1</v>
      </c>
      <c r="J2540" s="122">
        <v>24.59</v>
      </c>
      <c r="K2540" s="122">
        <v>23.52</v>
      </c>
      <c r="L2540" s="122">
        <v>0.03</v>
      </c>
      <c r="M2540" s="123">
        <v>6940092454616</v>
      </c>
      <c r="N2540" s="173"/>
      <c r="O2540" s="41">
        <f t="shared" ref="O2540:O2591" si="310">C2540*N2540</f>
        <v>0</v>
      </c>
      <c r="P2540" s="47">
        <f t="shared" ref="P2540:P2591" si="311">J2540/G2540*N2540</f>
        <v>0</v>
      </c>
      <c r="Q2540" s="47">
        <f t="shared" ref="Q2540:Q2591" si="312">K2540/G2540*N2540</f>
        <v>0</v>
      </c>
      <c r="R2540" s="3">
        <f t="shared" ref="R2540:R2591" si="313">L2540/G2540*N2540</f>
        <v>0</v>
      </c>
    </row>
    <row r="2541" spans="1:18" s="51" customFormat="1" ht="18.75" customHeight="1">
      <c r="A2541" s="132">
        <v>221942</v>
      </c>
      <c r="B2541" s="6" t="s">
        <v>1807</v>
      </c>
      <c r="C2541" s="13">
        <v>3192.3</v>
      </c>
      <c r="D2541" s="11"/>
      <c r="E2541" s="11" t="s">
        <v>2259</v>
      </c>
      <c r="F2541" s="210" t="s">
        <v>0</v>
      </c>
      <c r="G2541" s="116">
        <v>24</v>
      </c>
      <c r="H2541" s="116">
        <v>1</v>
      </c>
      <c r="I2541" s="116">
        <v>1</v>
      </c>
      <c r="J2541" s="122">
        <v>24.59</v>
      </c>
      <c r="K2541" s="122">
        <v>23.52</v>
      </c>
      <c r="L2541" s="122">
        <v>0.03</v>
      </c>
      <c r="M2541" s="123">
        <v>6940092426750</v>
      </c>
      <c r="N2541" s="173"/>
      <c r="O2541" s="41">
        <f t="shared" si="310"/>
        <v>0</v>
      </c>
      <c r="P2541" s="47">
        <f t="shared" si="311"/>
        <v>0</v>
      </c>
      <c r="Q2541" s="47">
        <f t="shared" si="312"/>
        <v>0</v>
      </c>
      <c r="R2541" s="3">
        <f t="shared" si="313"/>
        <v>0</v>
      </c>
    </row>
    <row r="2542" spans="1:18" s="51" customFormat="1" ht="18.75" customHeight="1">
      <c r="A2542" s="119">
        <v>225409</v>
      </c>
      <c r="B2542" s="6" t="s">
        <v>419</v>
      </c>
      <c r="C2542" s="13">
        <v>3192.3</v>
      </c>
      <c r="D2542" s="11"/>
      <c r="E2542" s="11" t="s">
        <v>2259</v>
      </c>
      <c r="F2542" s="210" t="s">
        <v>0</v>
      </c>
      <c r="G2542" s="116">
        <v>24</v>
      </c>
      <c r="H2542" s="116">
        <v>1</v>
      </c>
      <c r="I2542" s="116">
        <v>1</v>
      </c>
      <c r="J2542" s="122">
        <v>24.59</v>
      </c>
      <c r="K2542" s="122">
        <v>23.52</v>
      </c>
      <c r="L2542" s="122">
        <v>0.03</v>
      </c>
      <c r="M2542" s="123">
        <v>6940092454623</v>
      </c>
      <c r="N2542" s="173"/>
      <c r="O2542" s="41">
        <f t="shared" si="310"/>
        <v>0</v>
      </c>
      <c r="P2542" s="47">
        <f t="shared" si="311"/>
        <v>0</v>
      </c>
      <c r="Q2542" s="47">
        <f t="shared" si="312"/>
        <v>0</v>
      </c>
      <c r="R2542" s="3">
        <f t="shared" si="313"/>
        <v>0</v>
      </c>
    </row>
    <row r="2543" spans="1:18" s="51" customFormat="1" ht="18.75" customHeight="1">
      <c r="A2543" s="132">
        <v>221943</v>
      </c>
      <c r="B2543" s="6" t="s">
        <v>1808</v>
      </c>
      <c r="C2543" s="13">
        <v>3192.3</v>
      </c>
      <c r="D2543" s="11"/>
      <c r="E2543" s="11" t="s">
        <v>2259</v>
      </c>
      <c r="F2543" s="210" t="s">
        <v>0</v>
      </c>
      <c r="G2543" s="116">
        <v>24</v>
      </c>
      <c r="H2543" s="116">
        <v>1</v>
      </c>
      <c r="I2543" s="116">
        <v>1</v>
      </c>
      <c r="J2543" s="122">
        <v>24.59</v>
      </c>
      <c r="K2543" s="122">
        <v>23.52</v>
      </c>
      <c r="L2543" s="122">
        <v>0.03</v>
      </c>
      <c r="M2543" s="123">
        <v>6940092426767</v>
      </c>
      <c r="N2543" s="173"/>
      <c r="O2543" s="41">
        <f t="shared" si="310"/>
        <v>0</v>
      </c>
      <c r="P2543" s="47">
        <f t="shared" si="311"/>
        <v>0</v>
      </c>
      <c r="Q2543" s="47">
        <f t="shared" si="312"/>
        <v>0</v>
      </c>
      <c r="R2543" s="3">
        <f t="shared" si="313"/>
        <v>0</v>
      </c>
    </row>
    <row r="2544" spans="1:18" s="51" customFormat="1" ht="18.75" customHeight="1">
      <c r="A2544" s="119">
        <v>225390</v>
      </c>
      <c r="B2544" s="6" t="s">
        <v>420</v>
      </c>
      <c r="C2544" s="13">
        <v>3126.86</v>
      </c>
      <c r="D2544" s="11"/>
      <c r="E2544" s="11" t="s">
        <v>2259</v>
      </c>
      <c r="F2544" s="210" t="s">
        <v>0</v>
      </c>
      <c r="G2544" s="116">
        <v>24</v>
      </c>
      <c r="H2544" s="116">
        <v>1</v>
      </c>
      <c r="I2544" s="116">
        <v>1</v>
      </c>
      <c r="J2544" s="122">
        <v>24.59</v>
      </c>
      <c r="K2544" s="122">
        <v>23.52</v>
      </c>
      <c r="L2544" s="122">
        <v>0.03</v>
      </c>
      <c r="M2544" s="123">
        <v>6940092454432</v>
      </c>
      <c r="N2544" s="173"/>
      <c r="O2544" s="41">
        <f t="shared" si="310"/>
        <v>0</v>
      </c>
      <c r="P2544" s="47">
        <f t="shared" si="311"/>
        <v>0</v>
      </c>
      <c r="Q2544" s="47">
        <f t="shared" si="312"/>
        <v>0</v>
      </c>
      <c r="R2544" s="3">
        <f t="shared" si="313"/>
        <v>0</v>
      </c>
    </row>
    <row r="2545" spans="1:18" s="51" customFormat="1" ht="18.75" customHeight="1">
      <c r="A2545" s="132">
        <v>221713</v>
      </c>
      <c r="B2545" s="6" t="s">
        <v>1809</v>
      </c>
      <c r="C2545" s="13">
        <v>3126.86</v>
      </c>
      <c r="D2545" s="11"/>
      <c r="E2545" s="11" t="s">
        <v>2259</v>
      </c>
      <c r="F2545" s="210" t="s">
        <v>0</v>
      </c>
      <c r="G2545" s="116">
        <v>24</v>
      </c>
      <c r="H2545" s="116">
        <v>1</v>
      </c>
      <c r="I2545" s="116">
        <v>1</v>
      </c>
      <c r="J2545" s="122">
        <v>24.59</v>
      </c>
      <c r="K2545" s="122">
        <v>23.52</v>
      </c>
      <c r="L2545" s="122">
        <v>0.03</v>
      </c>
      <c r="M2545" s="123">
        <v>6940092424763</v>
      </c>
      <c r="N2545" s="173"/>
      <c r="O2545" s="41">
        <f t="shared" si="310"/>
        <v>0</v>
      </c>
      <c r="P2545" s="47">
        <f t="shared" si="311"/>
        <v>0</v>
      </c>
      <c r="Q2545" s="47">
        <f t="shared" si="312"/>
        <v>0</v>
      </c>
      <c r="R2545" s="3">
        <f t="shared" si="313"/>
        <v>0</v>
      </c>
    </row>
    <row r="2546" spans="1:18" s="54" customFormat="1" ht="18.75" customHeight="1">
      <c r="A2546" s="119">
        <v>225391</v>
      </c>
      <c r="B2546" s="6" t="s">
        <v>421</v>
      </c>
      <c r="C2546" s="13">
        <v>3126.86</v>
      </c>
      <c r="D2546" s="11"/>
      <c r="E2546" s="11" t="s">
        <v>2259</v>
      </c>
      <c r="F2546" s="210" t="s">
        <v>0</v>
      </c>
      <c r="G2546" s="116">
        <v>24</v>
      </c>
      <c r="H2546" s="116">
        <v>1</v>
      </c>
      <c r="I2546" s="116">
        <v>1</v>
      </c>
      <c r="J2546" s="122">
        <v>24.59</v>
      </c>
      <c r="K2546" s="122">
        <v>23.52</v>
      </c>
      <c r="L2546" s="122">
        <v>0.03</v>
      </c>
      <c r="M2546" s="123">
        <v>6940092454449</v>
      </c>
      <c r="N2546" s="173"/>
      <c r="O2546" s="41">
        <f t="shared" si="310"/>
        <v>0</v>
      </c>
      <c r="P2546" s="47">
        <f t="shared" si="311"/>
        <v>0</v>
      </c>
      <c r="Q2546" s="47">
        <f t="shared" si="312"/>
        <v>0</v>
      </c>
      <c r="R2546" s="3">
        <f t="shared" si="313"/>
        <v>0</v>
      </c>
    </row>
    <row r="2547" spans="1:18" s="54" customFormat="1" ht="18.75" customHeight="1">
      <c r="A2547" s="132">
        <v>221714</v>
      </c>
      <c r="B2547" s="6" t="s">
        <v>1810</v>
      </c>
      <c r="C2547" s="13">
        <v>3126.86</v>
      </c>
      <c r="D2547" s="11"/>
      <c r="E2547" s="11" t="s">
        <v>2259</v>
      </c>
      <c r="F2547" s="210" t="s">
        <v>0</v>
      </c>
      <c r="G2547" s="116">
        <v>24</v>
      </c>
      <c r="H2547" s="116">
        <v>1</v>
      </c>
      <c r="I2547" s="116">
        <v>1</v>
      </c>
      <c r="J2547" s="122">
        <v>24.59</v>
      </c>
      <c r="K2547" s="122">
        <v>23.52</v>
      </c>
      <c r="L2547" s="122">
        <v>0.03</v>
      </c>
      <c r="M2547" s="123">
        <v>6940092424770</v>
      </c>
      <c r="N2547" s="173"/>
      <c r="O2547" s="41">
        <f t="shared" si="310"/>
        <v>0</v>
      </c>
      <c r="P2547" s="47">
        <f t="shared" si="311"/>
        <v>0</v>
      </c>
      <c r="Q2547" s="47">
        <f t="shared" si="312"/>
        <v>0</v>
      </c>
      <c r="R2547" s="3">
        <f t="shared" si="313"/>
        <v>0</v>
      </c>
    </row>
    <row r="2548" spans="1:18" s="51" customFormat="1" ht="18.75" customHeight="1">
      <c r="A2548" s="119">
        <v>225393</v>
      </c>
      <c r="B2548" s="6" t="s">
        <v>1148</v>
      </c>
      <c r="C2548" s="13">
        <v>3186.47</v>
      </c>
      <c r="D2548" s="11"/>
      <c r="E2548" s="11" t="s">
        <v>2259</v>
      </c>
      <c r="F2548" s="210" t="s">
        <v>0</v>
      </c>
      <c r="G2548" s="116">
        <v>24</v>
      </c>
      <c r="H2548" s="116">
        <v>1</v>
      </c>
      <c r="I2548" s="116">
        <v>1</v>
      </c>
      <c r="J2548" s="122">
        <v>24.59</v>
      </c>
      <c r="K2548" s="122">
        <v>23.52</v>
      </c>
      <c r="L2548" s="122">
        <v>0.03</v>
      </c>
      <c r="M2548" s="123">
        <v>6940092454463</v>
      </c>
      <c r="N2548" s="173"/>
      <c r="O2548" s="41">
        <f t="shared" si="310"/>
        <v>0</v>
      </c>
      <c r="P2548" s="47">
        <f t="shared" si="311"/>
        <v>0</v>
      </c>
      <c r="Q2548" s="47">
        <f t="shared" si="312"/>
        <v>0</v>
      </c>
      <c r="R2548" s="3">
        <f t="shared" si="313"/>
        <v>0</v>
      </c>
    </row>
    <row r="2549" spans="1:18" s="51" customFormat="1" ht="18.75" customHeight="1">
      <c r="A2549" s="132">
        <v>221711</v>
      </c>
      <c r="B2549" s="6" t="s">
        <v>1811</v>
      </c>
      <c r="C2549" s="13">
        <v>3186.47</v>
      </c>
      <c r="D2549" s="11"/>
      <c r="E2549" s="11" t="s">
        <v>2259</v>
      </c>
      <c r="F2549" s="210" t="s">
        <v>0</v>
      </c>
      <c r="G2549" s="116">
        <v>24</v>
      </c>
      <c r="H2549" s="116">
        <v>1</v>
      </c>
      <c r="I2549" s="116">
        <v>1</v>
      </c>
      <c r="J2549" s="122">
        <v>24.59</v>
      </c>
      <c r="K2549" s="122">
        <v>23.52</v>
      </c>
      <c r="L2549" s="122">
        <v>0.03</v>
      </c>
      <c r="M2549" s="123">
        <v>6940092424749</v>
      </c>
      <c r="N2549" s="173"/>
      <c r="O2549" s="41">
        <f t="shared" si="310"/>
        <v>0</v>
      </c>
      <c r="P2549" s="47">
        <f t="shared" si="311"/>
        <v>0</v>
      </c>
      <c r="Q2549" s="47">
        <f t="shared" si="312"/>
        <v>0</v>
      </c>
      <c r="R2549" s="3">
        <f t="shared" si="313"/>
        <v>0</v>
      </c>
    </row>
    <row r="2550" spans="1:18" s="54" customFormat="1" ht="18.75" customHeight="1">
      <c r="A2550" s="119">
        <v>225394</v>
      </c>
      <c r="B2550" s="6" t="s">
        <v>1149</v>
      </c>
      <c r="C2550" s="13">
        <v>3186.47</v>
      </c>
      <c r="D2550" s="11"/>
      <c r="E2550" s="11" t="s">
        <v>2259</v>
      </c>
      <c r="F2550" s="210" t="s">
        <v>0</v>
      </c>
      <c r="G2550" s="116">
        <v>24</v>
      </c>
      <c r="H2550" s="116">
        <v>1</v>
      </c>
      <c r="I2550" s="116">
        <v>1</v>
      </c>
      <c r="J2550" s="122">
        <v>24.59</v>
      </c>
      <c r="K2550" s="122">
        <v>23.52</v>
      </c>
      <c r="L2550" s="122">
        <v>0.03</v>
      </c>
      <c r="M2550" s="123">
        <v>6940092454470</v>
      </c>
      <c r="N2550" s="173"/>
      <c r="O2550" s="41">
        <f t="shared" si="310"/>
        <v>0</v>
      </c>
      <c r="P2550" s="47">
        <f t="shared" si="311"/>
        <v>0</v>
      </c>
      <c r="Q2550" s="47">
        <f t="shared" si="312"/>
        <v>0</v>
      </c>
      <c r="R2550" s="3">
        <f t="shared" si="313"/>
        <v>0</v>
      </c>
    </row>
    <row r="2551" spans="1:18" s="54" customFormat="1" ht="18.75" customHeight="1">
      <c r="A2551" s="132">
        <v>221712</v>
      </c>
      <c r="B2551" s="6" t="s">
        <v>1812</v>
      </c>
      <c r="C2551" s="13">
        <v>3186.47</v>
      </c>
      <c r="D2551" s="11"/>
      <c r="E2551" s="11" t="s">
        <v>2259</v>
      </c>
      <c r="F2551" s="210" t="s">
        <v>0</v>
      </c>
      <c r="G2551" s="116">
        <v>24</v>
      </c>
      <c r="H2551" s="116">
        <v>1</v>
      </c>
      <c r="I2551" s="116">
        <v>1</v>
      </c>
      <c r="J2551" s="122">
        <v>24.59</v>
      </c>
      <c r="K2551" s="122">
        <v>23.52</v>
      </c>
      <c r="L2551" s="122">
        <v>0.03</v>
      </c>
      <c r="M2551" s="123">
        <v>6940092424756</v>
      </c>
      <c r="N2551" s="173"/>
      <c r="O2551" s="41">
        <f t="shared" si="310"/>
        <v>0</v>
      </c>
      <c r="P2551" s="47">
        <f t="shared" si="311"/>
        <v>0</v>
      </c>
      <c r="Q2551" s="47">
        <f t="shared" si="312"/>
        <v>0</v>
      </c>
      <c r="R2551" s="3">
        <f t="shared" si="313"/>
        <v>0</v>
      </c>
    </row>
    <row r="2552" spans="1:18" s="59" customFormat="1" ht="18.75" customHeight="1">
      <c r="A2552" s="119">
        <v>225415</v>
      </c>
      <c r="B2552" s="6" t="s">
        <v>422</v>
      </c>
      <c r="C2552" s="13">
        <v>4077.9</v>
      </c>
      <c r="D2552" s="11"/>
      <c r="E2552" s="11" t="s">
        <v>2259</v>
      </c>
      <c r="F2552" s="210" t="s">
        <v>0</v>
      </c>
      <c r="G2552" s="116">
        <v>24</v>
      </c>
      <c r="H2552" s="116">
        <v>1</v>
      </c>
      <c r="I2552" s="116">
        <v>1</v>
      </c>
      <c r="J2552" s="122">
        <v>24.59</v>
      </c>
      <c r="K2552" s="122">
        <v>23.52</v>
      </c>
      <c r="L2552" s="122">
        <v>0.03</v>
      </c>
      <c r="M2552" s="123">
        <v>6940092454685</v>
      </c>
      <c r="N2552" s="173"/>
      <c r="O2552" s="41">
        <f t="shared" si="310"/>
        <v>0</v>
      </c>
      <c r="P2552" s="47">
        <f t="shared" si="311"/>
        <v>0</v>
      </c>
      <c r="Q2552" s="47">
        <f t="shared" si="312"/>
        <v>0</v>
      </c>
      <c r="R2552" s="3">
        <f t="shared" si="313"/>
        <v>0</v>
      </c>
    </row>
    <row r="2553" spans="1:18" s="69" customFormat="1" ht="18.75" customHeight="1">
      <c r="A2553" s="132">
        <v>222130</v>
      </c>
      <c r="B2553" s="6" t="s">
        <v>1813</v>
      </c>
      <c r="C2553" s="13">
        <v>4077.9</v>
      </c>
      <c r="D2553" s="11"/>
      <c r="E2553" s="11" t="s">
        <v>2259</v>
      </c>
      <c r="F2553" s="210" t="s">
        <v>0</v>
      </c>
      <c r="G2553" s="116">
        <v>24</v>
      </c>
      <c r="H2553" s="116">
        <v>1</v>
      </c>
      <c r="I2553" s="116">
        <v>1</v>
      </c>
      <c r="J2553" s="122">
        <v>24.59</v>
      </c>
      <c r="K2553" s="122">
        <v>23.52</v>
      </c>
      <c r="L2553" s="122">
        <v>0.03</v>
      </c>
      <c r="M2553" s="123">
        <v>6940092428334</v>
      </c>
      <c r="N2553" s="173"/>
      <c r="O2553" s="41">
        <f t="shared" si="310"/>
        <v>0</v>
      </c>
      <c r="P2553" s="47">
        <f t="shared" si="311"/>
        <v>0</v>
      </c>
      <c r="Q2553" s="47">
        <f t="shared" si="312"/>
        <v>0</v>
      </c>
      <c r="R2553" s="3">
        <f t="shared" si="313"/>
        <v>0</v>
      </c>
    </row>
    <row r="2554" spans="1:18" s="54" customFormat="1" ht="18.75" customHeight="1">
      <c r="A2554" s="119">
        <v>225416</v>
      </c>
      <c r="B2554" s="6" t="s">
        <v>423</v>
      </c>
      <c r="C2554" s="13">
        <v>4077.9</v>
      </c>
      <c r="D2554" s="11"/>
      <c r="E2554" s="11" t="s">
        <v>2259</v>
      </c>
      <c r="F2554" s="210" t="s">
        <v>0</v>
      </c>
      <c r="G2554" s="116">
        <v>24</v>
      </c>
      <c r="H2554" s="116">
        <v>1</v>
      </c>
      <c r="I2554" s="116">
        <v>1</v>
      </c>
      <c r="J2554" s="122">
        <v>24.59</v>
      </c>
      <c r="K2554" s="122">
        <v>23.52</v>
      </c>
      <c r="L2554" s="122">
        <v>0.03</v>
      </c>
      <c r="M2554" s="123">
        <v>6940092454692</v>
      </c>
      <c r="N2554" s="173"/>
      <c r="O2554" s="41">
        <f t="shared" si="310"/>
        <v>0</v>
      </c>
      <c r="P2554" s="47">
        <f t="shared" si="311"/>
        <v>0</v>
      </c>
      <c r="Q2554" s="47">
        <f t="shared" si="312"/>
        <v>0</v>
      </c>
      <c r="R2554" s="3">
        <f t="shared" si="313"/>
        <v>0</v>
      </c>
    </row>
    <row r="2555" spans="1:18" s="54" customFormat="1" ht="18.75" customHeight="1">
      <c r="A2555" s="132">
        <v>222131</v>
      </c>
      <c r="B2555" s="6" t="s">
        <v>1814</v>
      </c>
      <c r="C2555" s="13">
        <v>4077.9</v>
      </c>
      <c r="D2555" s="11"/>
      <c r="E2555" s="11" t="s">
        <v>2259</v>
      </c>
      <c r="F2555" s="210" t="s">
        <v>0</v>
      </c>
      <c r="G2555" s="116">
        <v>24</v>
      </c>
      <c r="H2555" s="116">
        <v>1</v>
      </c>
      <c r="I2555" s="116">
        <v>1</v>
      </c>
      <c r="J2555" s="122">
        <v>24.59</v>
      </c>
      <c r="K2555" s="122">
        <v>23.52</v>
      </c>
      <c r="L2555" s="122">
        <v>0.03</v>
      </c>
      <c r="M2555" s="123">
        <v>6940092428341</v>
      </c>
      <c r="N2555" s="173"/>
      <c r="O2555" s="41">
        <f t="shared" si="310"/>
        <v>0</v>
      </c>
      <c r="P2555" s="47">
        <f t="shared" si="311"/>
        <v>0</v>
      </c>
      <c r="Q2555" s="47">
        <f t="shared" si="312"/>
        <v>0</v>
      </c>
      <c r="R2555" s="3">
        <f t="shared" si="313"/>
        <v>0</v>
      </c>
    </row>
    <row r="2556" spans="1:18" s="51" customFormat="1" ht="18.75" customHeight="1">
      <c r="A2556" s="119">
        <v>225418</v>
      </c>
      <c r="B2556" s="6" t="s">
        <v>424</v>
      </c>
      <c r="C2556" s="13">
        <v>4145.3100000000004</v>
      </c>
      <c r="D2556" s="11"/>
      <c r="E2556" s="11" t="s">
        <v>2259</v>
      </c>
      <c r="F2556" s="210" t="s">
        <v>0</v>
      </c>
      <c r="G2556" s="116">
        <v>24</v>
      </c>
      <c r="H2556" s="116">
        <v>1</v>
      </c>
      <c r="I2556" s="116">
        <v>1</v>
      </c>
      <c r="J2556" s="122">
        <v>24.59</v>
      </c>
      <c r="K2556" s="122">
        <v>23.52</v>
      </c>
      <c r="L2556" s="122">
        <v>0.03</v>
      </c>
      <c r="M2556" s="123">
        <v>6940092454715</v>
      </c>
      <c r="N2556" s="173"/>
      <c r="O2556" s="41">
        <f t="shared" si="310"/>
        <v>0</v>
      </c>
      <c r="P2556" s="47">
        <f t="shared" si="311"/>
        <v>0</v>
      </c>
      <c r="Q2556" s="47">
        <f t="shared" si="312"/>
        <v>0</v>
      </c>
      <c r="R2556" s="3">
        <f t="shared" si="313"/>
        <v>0</v>
      </c>
    </row>
    <row r="2557" spans="1:18" s="51" customFormat="1" ht="18.75" customHeight="1">
      <c r="A2557" s="132">
        <v>222128</v>
      </c>
      <c r="B2557" s="6" t="s">
        <v>1815</v>
      </c>
      <c r="C2557" s="13">
        <v>4145.3100000000004</v>
      </c>
      <c r="D2557" s="11"/>
      <c r="E2557" s="11" t="s">
        <v>2259</v>
      </c>
      <c r="F2557" s="210" t="s">
        <v>0</v>
      </c>
      <c r="G2557" s="116">
        <v>24</v>
      </c>
      <c r="H2557" s="116">
        <v>1</v>
      </c>
      <c r="I2557" s="116">
        <v>1</v>
      </c>
      <c r="J2557" s="122">
        <v>24.59</v>
      </c>
      <c r="K2557" s="122">
        <v>23.52</v>
      </c>
      <c r="L2557" s="122">
        <v>0.03</v>
      </c>
      <c r="M2557" s="123">
        <v>6940092428310</v>
      </c>
      <c r="N2557" s="173"/>
      <c r="O2557" s="41">
        <f t="shared" si="310"/>
        <v>0</v>
      </c>
      <c r="P2557" s="47">
        <f t="shared" si="311"/>
        <v>0</v>
      </c>
      <c r="Q2557" s="47">
        <f t="shared" si="312"/>
        <v>0</v>
      </c>
      <c r="R2557" s="3">
        <f t="shared" si="313"/>
        <v>0</v>
      </c>
    </row>
    <row r="2558" spans="1:18" s="51" customFormat="1" ht="18.75" customHeight="1">
      <c r="A2558" s="119">
        <v>225419</v>
      </c>
      <c r="B2558" s="6" t="s">
        <v>425</v>
      </c>
      <c r="C2558" s="13">
        <v>4145.3100000000004</v>
      </c>
      <c r="D2558" s="11"/>
      <c r="E2558" s="11" t="s">
        <v>2259</v>
      </c>
      <c r="F2558" s="210" t="s">
        <v>0</v>
      </c>
      <c r="G2558" s="116">
        <v>24</v>
      </c>
      <c r="H2558" s="116">
        <v>1</v>
      </c>
      <c r="I2558" s="116">
        <v>1</v>
      </c>
      <c r="J2558" s="122">
        <v>24.59</v>
      </c>
      <c r="K2558" s="122">
        <v>23.52</v>
      </c>
      <c r="L2558" s="122">
        <v>0.03</v>
      </c>
      <c r="M2558" s="123">
        <v>6940092454722</v>
      </c>
      <c r="N2558" s="173"/>
      <c r="O2558" s="41">
        <f t="shared" si="310"/>
        <v>0</v>
      </c>
      <c r="P2558" s="47">
        <f t="shared" si="311"/>
        <v>0</v>
      </c>
      <c r="Q2558" s="47">
        <f t="shared" si="312"/>
        <v>0</v>
      </c>
      <c r="R2558" s="3">
        <f t="shared" si="313"/>
        <v>0</v>
      </c>
    </row>
    <row r="2559" spans="1:18" s="51" customFormat="1" ht="18.75" customHeight="1">
      <c r="A2559" s="132">
        <v>222129</v>
      </c>
      <c r="B2559" s="6" t="s">
        <v>1816</v>
      </c>
      <c r="C2559" s="13">
        <v>4145.3100000000004</v>
      </c>
      <c r="D2559" s="11"/>
      <c r="E2559" s="11" t="s">
        <v>2259</v>
      </c>
      <c r="F2559" s="210" t="s">
        <v>0</v>
      </c>
      <c r="G2559" s="116">
        <v>24</v>
      </c>
      <c r="H2559" s="116">
        <v>1</v>
      </c>
      <c r="I2559" s="116">
        <v>1</v>
      </c>
      <c r="J2559" s="122">
        <v>24.59</v>
      </c>
      <c r="K2559" s="122">
        <v>23.52</v>
      </c>
      <c r="L2559" s="122">
        <v>0.03</v>
      </c>
      <c r="M2559" s="123">
        <v>6940092428327</v>
      </c>
      <c r="N2559" s="173"/>
      <c r="O2559" s="41">
        <f t="shared" si="310"/>
        <v>0</v>
      </c>
      <c r="P2559" s="47">
        <f t="shared" si="311"/>
        <v>0</v>
      </c>
      <c r="Q2559" s="47">
        <f t="shared" si="312"/>
        <v>0</v>
      </c>
      <c r="R2559" s="3">
        <f t="shared" si="313"/>
        <v>0</v>
      </c>
    </row>
    <row r="2560" spans="1:18" s="69" customFormat="1" ht="18.75" customHeight="1">
      <c r="A2560" s="119">
        <v>225410</v>
      </c>
      <c r="B2560" s="6" t="s">
        <v>426</v>
      </c>
      <c r="C2560" s="13">
        <v>4077.23</v>
      </c>
      <c r="D2560" s="11"/>
      <c r="E2560" s="11" t="s">
        <v>2259</v>
      </c>
      <c r="F2560" s="210" t="s">
        <v>0</v>
      </c>
      <c r="G2560" s="116">
        <v>24</v>
      </c>
      <c r="H2560" s="116">
        <v>1</v>
      </c>
      <c r="I2560" s="116">
        <v>1</v>
      </c>
      <c r="J2560" s="122">
        <v>24.59</v>
      </c>
      <c r="K2560" s="122">
        <v>23.52</v>
      </c>
      <c r="L2560" s="122">
        <v>0.03</v>
      </c>
      <c r="M2560" s="123">
        <v>6940092454630</v>
      </c>
      <c r="N2560" s="173"/>
      <c r="O2560" s="41">
        <f t="shared" si="310"/>
        <v>0</v>
      </c>
      <c r="P2560" s="47">
        <f t="shared" si="311"/>
        <v>0</v>
      </c>
      <c r="Q2560" s="47">
        <f t="shared" si="312"/>
        <v>0</v>
      </c>
      <c r="R2560" s="3">
        <f t="shared" si="313"/>
        <v>0</v>
      </c>
    </row>
    <row r="2561" spans="1:18" s="69" customFormat="1" ht="18.75" customHeight="1">
      <c r="A2561" s="132">
        <v>222036</v>
      </c>
      <c r="B2561" s="6" t="s">
        <v>1817</v>
      </c>
      <c r="C2561" s="13">
        <v>4077.23</v>
      </c>
      <c r="D2561" s="11"/>
      <c r="E2561" s="11" t="s">
        <v>2259</v>
      </c>
      <c r="F2561" s="210" t="s">
        <v>0</v>
      </c>
      <c r="G2561" s="116">
        <v>24</v>
      </c>
      <c r="H2561" s="116">
        <v>1</v>
      </c>
      <c r="I2561" s="116">
        <v>1</v>
      </c>
      <c r="J2561" s="122">
        <v>24.59</v>
      </c>
      <c r="K2561" s="122">
        <v>23.52</v>
      </c>
      <c r="L2561" s="122">
        <v>0.03</v>
      </c>
      <c r="M2561" s="123">
        <v>6940092427542</v>
      </c>
      <c r="N2561" s="173"/>
      <c r="O2561" s="41">
        <f t="shared" si="310"/>
        <v>0</v>
      </c>
      <c r="P2561" s="47">
        <f t="shared" si="311"/>
        <v>0</v>
      </c>
      <c r="Q2561" s="47">
        <f t="shared" si="312"/>
        <v>0</v>
      </c>
      <c r="R2561" s="3">
        <f t="shared" si="313"/>
        <v>0</v>
      </c>
    </row>
    <row r="2562" spans="1:18" s="54" customFormat="1" ht="18.75" customHeight="1">
      <c r="A2562" s="119">
        <v>225411</v>
      </c>
      <c r="B2562" s="6" t="s">
        <v>427</v>
      </c>
      <c r="C2562" s="13">
        <v>4077.23</v>
      </c>
      <c r="D2562" s="11"/>
      <c r="E2562" s="11" t="s">
        <v>2259</v>
      </c>
      <c r="F2562" s="210" t="s">
        <v>0</v>
      </c>
      <c r="G2562" s="116">
        <v>24</v>
      </c>
      <c r="H2562" s="116">
        <v>1</v>
      </c>
      <c r="I2562" s="116">
        <v>1</v>
      </c>
      <c r="J2562" s="122">
        <v>24.59</v>
      </c>
      <c r="K2562" s="122">
        <v>23.52</v>
      </c>
      <c r="L2562" s="122">
        <v>0.03</v>
      </c>
      <c r="M2562" s="123">
        <v>6940092454647</v>
      </c>
      <c r="N2562" s="173"/>
      <c r="O2562" s="41">
        <f t="shared" si="310"/>
        <v>0</v>
      </c>
      <c r="P2562" s="47">
        <f t="shared" si="311"/>
        <v>0</v>
      </c>
      <c r="Q2562" s="47">
        <f t="shared" si="312"/>
        <v>0</v>
      </c>
      <c r="R2562" s="3">
        <f t="shared" si="313"/>
        <v>0</v>
      </c>
    </row>
    <row r="2563" spans="1:18" s="54" customFormat="1" ht="18.75" customHeight="1">
      <c r="A2563" s="132">
        <v>222037</v>
      </c>
      <c r="B2563" s="6" t="s">
        <v>1818</v>
      </c>
      <c r="C2563" s="13">
        <v>4077.23</v>
      </c>
      <c r="D2563" s="11"/>
      <c r="E2563" s="11" t="s">
        <v>2259</v>
      </c>
      <c r="F2563" s="210" t="s">
        <v>0</v>
      </c>
      <c r="G2563" s="116">
        <v>24</v>
      </c>
      <c r="H2563" s="116">
        <v>1</v>
      </c>
      <c r="I2563" s="116">
        <v>1</v>
      </c>
      <c r="J2563" s="122">
        <v>24.59</v>
      </c>
      <c r="K2563" s="122">
        <v>23.52</v>
      </c>
      <c r="L2563" s="122">
        <v>0.03</v>
      </c>
      <c r="M2563" s="123">
        <v>6940092427559</v>
      </c>
      <c r="N2563" s="173"/>
      <c r="O2563" s="41">
        <f t="shared" si="310"/>
        <v>0</v>
      </c>
      <c r="P2563" s="47">
        <f t="shared" si="311"/>
        <v>0</v>
      </c>
      <c r="Q2563" s="47">
        <f t="shared" si="312"/>
        <v>0</v>
      </c>
      <c r="R2563" s="3">
        <f t="shared" si="313"/>
        <v>0</v>
      </c>
    </row>
    <row r="2564" spans="1:18" s="51" customFormat="1" ht="18.75" customHeight="1">
      <c r="A2564" s="119">
        <v>225413</v>
      </c>
      <c r="B2564" s="6" t="s">
        <v>1150</v>
      </c>
      <c r="C2564" s="13">
        <v>4144.66</v>
      </c>
      <c r="D2564" s="11"/>
      <c r="E2564" s="11" t="s">
        <v>2259</v>
      </c>
      <c r="F2564" s="210" t="s">
        <v>0</v>
      </c>
      <c r="G2564" s="116">
        <v>24</v>
      </c>
      <c r="H2564" s="116">
        <v>1</v>
      </c>
      <c r="I2564" s="116">
        <v>1</v>
      </c>
      <c r="J2564" s="122">
        <v>24.59</v>
      </c>
      <c r="K2564" s="122">
        <v>23.52</v>
      </c>
      <c r="L2564" s="122">
        <v>0.03</v>
      </c>
      <c r="M2564" s="123">
        <v>6940092454661</v>
      </c>
      <c r="N2564" s="173"/>
      <c r="O2564" s="41">
        <f t="shared" si="310"/>
        <v>0</v>
      </c>
      <c r="P2564" s="47">
        <f t="shared" si="311"/>
        <v>0</v>
      </c>
      <c r="Q2564" s="47">
        <f t="shared" si="312"/>
        <v>0</v>
      </c>
      <c r="R2564" s="3">
        <f t="shared" si="313"/>
        <v>0</v>
      </c>
    </row>
    <row r="2565" spans="1:18" s="51" customFormat="1" ht="18.75" customHeight="1">
      <c r="A2565" s="132">
        <v>222034</v>
      </c>
      <c r="B2565" s="6" t="s">
        <v>1819</v>
      </c>
      <c r="C2565" s="13">
        <v>4144.66</v>
      </c>
      <c r="D2565" s="11"/>
      <c r="E2565" s="11" t="s">
        <v>2259</v>
      </c>
      <c r="F2565" s="210" t="s">
        <v>0</v>
      </c>
      <c r="G2565" s="116">
        <v>24</v>
      </c>
      <c r="H2565" s="116">
        <v>1</v>
      </c>
      <c r="I2565" s="116">
        <v>1</v>
      </c>
      <c r="J2565" s="122">
        <v>24.59</v>
      </c>
      <c r="K2565" s="122">
        <v>23.52</v>
      </c>
      <c r="L2565" s="122">
        <v>0.03</v>
      </c>
      <c r="M2565" s="123">
        <v>6940092427528</v>
      </c>
      <c r="N2565" s="173"/>
      <c r="O2565" s="41">
        <f t="shared" si="310"/>
        <v>0</v>
      </c>
      <c r="P2565" s="47">
        <f t="shared" si="311"/>
        <v>0</v>
      </c>
      <c r="Q2565" s="47">
        <f t="shared" si="312"/>
        <v>0</v>
      </c>
      <c r="R2565" s="3">
        <f t="shared" si="313"/>
        <v>0</v>
      </c>
    </row>
    <row r="2566" spans="1:18" s="51" customFormat="1" ht="18.75" customHeight="1">
      <c r="A2566" s="119">
        <v>225414</v>
      </c>
      <c r="B2566" s="6" t="s">
        <v>1151</v>
      </c>
      <c r="C2566" s="13">
        <v>4144.66</v>
      </c>
      <c r="D2566" s="11"/>
      <c r="E2566" s="11" t="s">
        <v>2259</v>
      </c>
      <c r="F2566" s="210" t="s">
        <v>0</v>
      </c>
      <c r="G2566" s="116">
        <v>24</v>
      </c>
      <c r="H2566" s="116">
        <v>1</v>
      </c>
      <c r="I2566" s="116">
        <v>1</v>
      </c>
      <c r="J2566" s="122">
        <v>24.59</v>
      </c>
      <c r="K2566" s="122">
        <v>23.52</v>
      </c>
      <c r="L2566" s="122">
        <v>0.03</v>
      </c>
      <c r="M2566" s="123">
        <v>6940092454678</v>
      </c>
      <c r="N2566" s="173"/>
      <c r="O2566" s="41">
        <f t="shared" si="310"/>
        <v>0</v>
      </c>
      <c r="P2566" s="47">
        <f t="shared" si="311"/>
        <v>0</v>
      </c>
      <c r="Q2566" s="47">
        <f t="shared" si="312"/>
        <v>0</v>
      </c>
      <c r="R2566" s="3">
        <f t="shared" si="313"/>
        <v>0</v>
      </c>
    </row>
    <row r="2567" spans="1:18" s="51" customFormat="1" ht="18.75" customHeight="1">
      <c r="A2567" s="132">
        <v>222035</v>
      </c>
      <c r="B2567" s="6" t="s">
        <v>1820</v>
      </c>
      <c r="C2567" s="13">
        <v>4144.66</v>
      </c>
      <c r="D2567" s="11"/>
      <c r="E2567" s="11" t="s">
        <v>2259</v>
      </c>
      <c r="F2567" s="210" t="s">
        <v>0</v>
      </c>
      <c r="G2567" s="116">
        <v>24</v>
      </c>
      <c r="H2567" s="116">
        <v>1</v>
      </c>
      <c r="I2567" s="116">
        <v>1</v>
      </c>
      <c r="J2567" s="122">
        <v>24.59</v>
      </c>
      <c r="K2567" s="122">
        <v>23.52</v>
      </c>
      <c r="L2567" s="122">
        <v>0.03</v>
      </c>
      <c r="M2567" s="123">
        <v>6940092427535</v>
      </c>
      <c r="N2567" s="173"/>
      <c r="O2567" s="41">
        <f t="shared" si="310"/>
        <v>0</v>
      </c>
      <c r="P2567" s="47">
        <f t="shared" si="311"/>
        <v>0</v>
      </c>
      <c r="Q2567" s="47">
        <f t="shared" si="312"/>
        <v>0</v>
      </c>
      <c r="R2567" s="3">
        <f t="shared" si="313"/>
        <v>0</v>
      </c>
    </row>
    <row r="2568" spans="1:18" s="51" customFormat="1" ht="18.75" customHeight="1">
      <c r="A2568" s="119">
        <v>225420</v>
      </c>
      <c r="B2568" s="6" t="s">
        <v>428</v>
      </c>
      <c r="C2568" s="13">
        <v>6091.19</v>
      </c>
      <c r="D2568" s="11"/>
      <c r="E2568" s="11" t="s">
        <v>2259</v>
      </c>
      <c r="F2568" s="210" t="s">
        <v>0</v>
      </c>
      <c r="G2568" s="116">
        <v>10</v>
      </c>
      <c r="H2568" s="116">
        <v>1</v>
      </c>
      <c r="I2568" s="116">
        <v>1</v>
      </c>
      <c r="J2568" s="122">
        <v>25.51</v>
      </c>
      <c r="K2568" s="122">
        <v>24.3</v>
      </c>
      <c r="L2568" s="122">
        <v>0.03</v>
      </c>
      <c r="M2568" s="123">
        <v>6940092454739</v>
      </c>
      <c r="N2568" s="173"/>
      <c r="O2568" s="41">
        <f t="shared" si="310"/>
        <v>0</v>
      </c>
      <c r="P2568" s="47">
        <f t="shared" si="311"/>
        <v>0</v>
      </c>
      <c r="Q2568" s="47">
        <f t="shared" si="312"/>
        <v>0</v>
      </c>
      <c r="R2568" s="3">
        <f t="shared" si="313"/>
        <v>0</v>
      </c>
    </row>
    <row r="2569" spans="1:18" s="51" customFormat="1" ht="18.75" customHeight="1">
      <c r="A2569" s="132">
        <v>222351</v>
      </c>
      <c r="B2569" s="6" t="s">
        <v>1821</v>
      </c>
      <c r="C2569" s="13">
        <v>6091.19</v>
      </c>
      <c r="D2569" s="11"/>
      <c r="E2569" s="11" t="s">
        <v>2259</v>
      </c>
      <c r="F2569" s="210" t="s">
        <v>0</v>
      </c>
      <c r="G2569" s="116">
        <v>10</v>
      </c>
      <c r="H2569" s="116">
        <v>1</v>
      </c>
      <c r="I2569" s="116">
        <v>1</v>
      </c>
      <c r="J2569" s="122">
        <v>25.51</v>
      </c>
      <c r="K2569" s="122">
        <v>24.3</v>
      </c>
      <c r="L2569" s="122">
        <v>0.03</v>
      </c>
      <c r="M2569" s="123">
        <v>6940092430153</v>
      </c>
      <c r="N2569" s="173"/>
      <c r="O2569" s="41">
        <f t="shared" si="310"/>
        <v>0</v>
      </c>
      <c r="P2569" s="47">
        <f t="shared" si="311"/>
        <v>0</v>
      </c>
      <c r="Q2569" s="47">
        <f t="shared" si="312"/>
        <v>0</v>
      </c>
      <c r="R2569" s="3">
        <f t="shared" si="313"/>
        <v>0</v>
      </c>
    </row>
    <row r="2570" spans="1:18" s="51" customFormat="1" ht="18.75" customHeight="1">
      <c r="A2570" s="119">
        <v>225421</v>
      </c>
      <c r="B2570" s="6" t="s">
        <v>429</v>
      </c>
      <c r="C2570" s="13">
        <v>6091.19</v>
      </c>
      <c r="D2570" s="11"/>
      <c r="E2570" s="11" t="s">
        <v>2259</v>
      </c>
      <c r="F2570" s="210" t="s">
        <v>0</v>
      </c>
      <c r="G2570" s="116">
        <v>10</v>
      </c>
      <c r="H2570" s="116">
        <v>1</v>
      </c>
      <c r="I2570" s="116">
        <v>1</v>
      </c>
      <c r="J2570" s="122">
        <v>25.51</v>
      </c>
      <c r="K2570" s="122">
        <v>24.3</v>
      </c>
      <c r="L2570" s="122">
        <v>0.03</v>
      </c>
      <c r="M2570" s="123">
        <v>6940092454746</v>
      </c>
      <c r="N2570" s="173"/>
      <c r="O2570" s="41">
        <f t="shared" si="310"/>
        <v>0</v>
      </c>
      <c r="P2570" s="47">
        <f t="shared" si="311"/>
        <v>0</v>
      </c>
      <c r="Q2570" s="47">
        <f t="shared" si="312"/>
        <v>0</v>
      </c>
      <c r="R2570" s="3">
        <f t="shared" si="313"/>
        <v>0</v>
      </c>
    </row>
    <row r="2571" spans="1:18" s="51" customFormat="1" ht="18.75" customHeight="1">
      <c r="A2571" s="132">
        <v>222352</v>
      </c>
      <c r="B2571" s="6" t="s">
        <v>1822</v>
      </c>
      <c r="C2571" s="13">
        <v>6091.19</v>
      </c>
      <c r="D2571" s="11"/>
      <c r="E2571" s="11" t="s">
        <v>2259</v>
      </c>
      <c r="F2571" s="210" t="s">
        <v>0</v>
      </c>
      <c r="G2571" s="116">
        <v>10</v>
      </c>
      <c r="H2571" s="116">
        <v>1</v>
      </c>
      <c r="I2571" s="116">
        <v>1</v>
      </c>
      <c r="J2571" s="122">
        <v>25.51</v>
      </c>
      <c r="K2571" s="122">
        <v>24.3</v>
      </c>
      <c r="L2571" s="122">
        <v>0.03</v>
      </c>
      <c r="M2571" s="123">
        <v>6940092430160</v>
      </c>
      <c r="N2571" s="173"/>
      <c r="O2571" s="41">
        <f t="shared" si="310"/>
        <v>0</v>
      </c>
      <c r="P2571" s="47">
        <f t="shared" si="311"/>
        <v>0</v>
      </c>
      <c r="Q2571" s="47">
        <f t="shared" si="312"/>
        <v>0</v>
      </c>
      <c r="R2571" s="3">
        <f t="shared" si="313"/>
        <v>0</v>
      </c>
    </row>
    <row r="2572" spans="1:18" s="51" customFormat="1" ht="18.75" customHeight="1">
      <c r="A2572" s="119">
        <v>225423</v>
      </c>
      <c r="B2572" s="6" t="s">
        <v>430</v>
      </c>
      <c r="C2572" s="13">
        <v>8875.4699999999993</v>
      </c>
      <c r="D2572" s="11"/>
      <c r="E2572" s="11" t="s">
        <v>2259</v>
      </c>
      <c r="F2572" s="210" t="s">
        <v>0</v>
      </c>
      <c r="G2572" s="116">
        <v>10</v>
      </c>
      <c r="H2572" s="116">
        <v>1</v>
      </c>
      <c r="I2572" s="116">
        <v>1</v>
      </c>
      <c r="J2572" s="122">
        <v>25.51</v>
      </c>
      <c r="K2572" s="122">
        <v>24.3</v>
      </c>
      <c r="L2572" s="122">
        <v>0.03</v>
      </c>
      <c r="M2572" s="123">
        <v>6940092454760</v>
      </c>
      <c r="N2572" s="173"/>
      <c r="O2572" s="41">
        <f t="shared" si="310"/>
        <v>0</v>
      </c>
      <c r="P2572" s="47">
        <f t="shared" si="311"/>
        <v>0</v>
      </c>
      <c r="Q2572" s="47">
        <f t="shared" si="312"/>
        <v>0</v>
      </c>
      <c r="R2572" s="3">
        <f t="shared" si="313"/>
        <v>0</v>
      </c>
    </row>
    <row r="2573" spans="1:18" s="51" customFormat="1" ht="18.75" customHeight="1">
      <c r="A2573" s="132">
        <v>222349</v>
      </c>
      <c r="B2573" s="6" t="s">
        <v>1823</v>
      </c>
      <c r="C2573" s="13">
        <v>8875.4699999999993</v>
      </c>
      <c r="D2573" s="11"/>
      <c r="E2573" s="11" t="s">
        <v>2259</v>
      </c>
      <c r="F2573" s="210" t="s">
        <v>0</v>
      </c>
      <c r="G2573" s="116">
        <v>10</v>
      </c>
      <c r="H2573" s="116">
        <v>1</v>
      </c>
      <c r="I2573" s="116">
        <v>1</v>
      </c>
      <c r="J2573" s="122">
        <v>25.51</v>
      </c>
      <c r="K2573" s="122">
        <v>24.3</v>
      </c>
      <c r="L2573" s="122">
        <v>0.03</v>
      </c>
      <c r="M2573" s="123">
        <v>6940092430139</v>
      </c>
      <c r="N2573" s="173"/>
      <c r="O2573" s="41">
        <f t="shared" si="310"/>
        <v>0</v>
      </c>
      <c r="P2573" s="47">
        <f t="shared" si="311"/>
        <v>0</v>
      </c>
      <c r="Q2573" s="47">
        <f t="shared" si="312"/>
        <v>0</v>
      </c>
      <c r="R2573" s="3">
        <f t="shared" si="313"/>
        <v>0</v>
      </c>
    </row>
    <row r="2574" spans="1:18" s="51" customFormat="1" ht="18.75" customHeight="1">
      <c r="A2574" s="119">
        <v>225424</v>
      </c>
      <c r="B2574" s="6" t="s">
        <v>431</v>
      </c>
      <c r="C2574" s="13">
        <v>8875.4699999999993</v>
      </c>
      <c r="D2574" s="11"/>
      <c r="E2574" s="11" t="s">
        <v>2259</v>
      </c>
      <c r="F2574" s="210" t="s">
        <v>0</v>
      </c>
      <c r="G2574" s="116">
        <v>10</v>
      </c>
      <c r="H2574" s="116">
        <v>1</v>
      </c>
      <c r="I2574" s="116">
        <v>1</v>
      </c>
      <c r="J2574" s="122">
        <v>25.51</v>
      </c>
      <c r="K2574" s="122">
        <v>24.3</v>
      </c>
      <c r="L2574" s="122">
        <v>0.03</v>
      </c>
      <c r="M2574" s="123">
        <v>6940092454777</v>
      </c>
      <c r="N2574" s="173"/>
      <c r="O2574" s="41">
        <f t="shared" si="310"/>
        <v>0</v>
      </c>
      <c r="P2574" s="47">
        <f t="shared" si="311"/>
        <v>0</v>
      </c>
      <c r="Q2574" s="47">
        <f t="shared" si="312"/>
        <v>0</v>
      </c>
      <c r="R2574" s="3">
        <f t="shared" si="313"/>
        <v>0</v>
      </c>
    </row>
    <row r="2575" spans="1:18" s="51" customFormat="1" ht="18.75" customHeight="1">
      <c r="A2575" s="132">
        <v>222350</v>
      </c>
      <c r="B2575" s="6" t="s">
        <v>1824</v>
      </c>
      <c r="C2575" s="13">
        <v>8875.4699999999993</v>
      </c>
      <c r="D2575" s="11"/>
      <c r="E2575" s="11" t="s">
        <v>2259</v>
      </c>
      <c r="F2575" s="210" t="s">
        <v>0</v>
      </c>
      <c r="G2575" s="116">
        <v>10</v>
      </c>
      <c r="H2575" s="116">
        <v>1</v>
      </c>
      <c r="I2575" s="116">
        <v>1</v>
      </c>
      <c r="J2575" s="122">
        <v>25.51</v>
      </c>
      <c r="K2575" s="122">
        <v>24.3</v>
      </c>
      <c r="L2575" s="122">
        <v>0.03</v>
      </c>
      <c r="M2575" s="123">
        <v>6940092430146</v>
      </c>
      <c r="N2575" s="173"/>
      <c r="O2575" s="41">
        <f t="shared" si="310"/>
        <v>0</v>
      </c>
      <c r="P2575" s="47">
        <f t="shared" si="311"/>
        <v>0</v>
      </c>
      <c r="Q2575" s="47">
        <f t="shared" si="312"/>
        <v>0</v>
      </c>
      <c r="R2575" s="3">
        <f t="shared" si="313"/>
        <v>0</v>
      </c>
    </row>
    <row r="2576" spans="1:18" s="51" customFormat="1" ht="18.75" customHeight="1">
      <c r="A2576" s="119">
        <v>225425</v>
      </c>
      <c r="B2576" s="6" t="s">
        <v>432</v>
      </c>
      <c r="C2576" s="13">
        <v>7076.5</v>
      </c>
      <c r="D2576" s="11"/>
      <c r="E2576" s="11" t="s">
        <v>2259</v>
      </c>
      <c r="F2576" s="210" t="s">
        <v>0</v>
      </c>
      <c r="G2576" s="116">
        <v>10</v>
      </c>
      <c r="H2576" s="116">
        <v>1</v>
      </c>
      <c r="I2576" s="116">
        <v>1</v>
      </c>
      <c r="J2576" s="122">
        <v>25.51</v>
      </c>
      <c r="K2576" s="122">
        <v>24.3</v>
      </c>
      <c r="L2576" s="122">
        <v>0.03</v>
      </c>
      <c r="M2576" s="123">
        <v>6940092454784</v>
      </c>
      <c r="N2576" s="173"/>
      <c r="O2576" s="41">
        <f t="shared" si="310"/>
        <v>0</v>
      </c>
      <c r="P2576" s="47">
        <f t="shared" si="311"/>
        <v>0</v>
      </c>
      <c r="Q2576" s="47">
        <f t="shared" si="312"/>
        <v>0</v>
      </c>
      <c r="R2576" s="3">
        <f t="shared" si="313"/>
        <v>0</v>
      </c>
    </row>
    <row r="2577" spans="1:18" s="51" customFormat="1" ht="18.75" customHeight="1">
      <c r="A2577" s="132">
        <v>222572</v>
      </c>
      <c r="B2577" s="6" t="s">
        <v>1825</v>
      </c>
      <c r="C2577" s="13">
        <v>7076.5</v>
      </c>
      <c r="D2577" s="11"/>
      <c r="E2577" s="11" t="s">
        <v>2259</v>
      </c>
      <c r="F2577" s="210" t="s">
        <v>0</v>
      </c>
      <c r="G2577" s="116">
        <v>10</v>
      </c>
      <c r="H2577" s="116">
        <v>1</v>
      </c>
      <c r="I2577" s="116">
        <v>1</v>
      </c>
      <c r="J2577" s="122">
        <v>25.51</v>
      </c>
      <c r="K2577" s="122">
        <v>24.3</v>
      </c>
      <c r="L2577" s="122">
        <v>0.03</v>
      </c>
      <c r="M2577" s="123">
        <v>6940092431976</v>
      </c>
      <c r="N2577" s="173"/>
      <c r="O2577" s="41">
        <f t="shared" si="310"/>
        <v>0</v>
      </c>
      <c r="P2577" s="47">
        <f t="shared" si="311"/>
        <v>0</v>
      </c>
      <c r="Q2577" s="47">
        <f t="shared" si="312"/>
        <v>0</v>
      </c>
      <c r="R2577" s="3">
        <f t="shared" si="313"/>
        <v>0</v>
      </c>
    </row>
    <row r="2578" spans="1:18" s="54" customFormat="1" ht="18.75" customHeight="1">
      <c r="A2578" s="119">
        <v>225426</v>
      </c>
      <c r="B2578" s="6" t="s">
        <v>433</v>
      </c>
      <c r="C2578" s="13">
        <v>7076.5</v>
      </c>
      <c r="D2578" s="11"/>
      <c r="E2578" s="11" t="s">
        <v>2259</v>
      </c>
      <c r="F2578" s="210" t="s">
        <v>0</v>
      </c>
      <c r="G2578" s="116">
        <v>10</v>
      </c>
      <c r="H2578" s="116">
        <v>1</v>
      </c>
      <c r="I2578" s="116">
        <v>1</v>
      </c>
      <c r="J2578" s="122">
        <v>25.51</v>
      </c>
      <c r="K2578" s="122">
        <v>24.3</v>
      </c>
      <c r="L2578" s="122">
        <v>0.03</v>
      </c>
      <c r="M2578" s="123">
        <v>6940092454791</v>
      </c>
      <c r="N2578" s="173"/>
      <c r="O2578" s="41">
        <f t="shared" si="310"/>
        <v>0</v>
      </c>
      <c r="P2578" s="47">
        <f t="shared" si="311"/>
        <v>0</v>
      </c>
      <c r="Q2578" s="47">
        <f t="shared" si="312"/>
        <v>0</v>
      </c>
      <c r="R2578" s="3">
        <f t="shared" si="313"/>
        <v>0</v>
      </c>
    </row>
    <row r="2579" spans="1:18" s="54" customFormat="1" ht="18.75" customHeight="1">
      <c r="A2579" s="132">
        <v>222573</v>
      </c>
      <c r="B2579" s="6" t="s">
        <v>1826</v>
      </c>
      <c r="C2579" s="13">
        <v>7076.5</v>
      </c>
      <c r="D2579" s="11"/>
      <c r="E2579" s="11" t="s">
        <v>2259</v>
      </c>
      <c r="F2579" s="210" t="s">
        <v>0</v>
      </c>
      <c r="G2579" s="116">
        <v>10</v>
      </c>
      <c r="H2579" s="116">
        <v>1</v>
      </c>
      <c r="I2579" s="116">
        <v>1</v>
      </c>
      <c r="J2579" s="122">
        <v>25.51</v>
      </c>
      <c r="K2579" s="122">
        <v>24.3</v>
      </c>
      <c r="L2579" s="122">
        <v>0.03</v>
      </c>
      <c r="M2579" s="123">
        <v>6940092431983</v>
      </c>
      <c r="N2579" s="173"/>
      <c r="O2579" s="41">
        <f t="shared" si="310"/>
        <v>0</v>
      </c>
      <c r="P2579" s="47">
        <f t="shared" si="311"/>
        <v>0</v>
      </c>
      <c r="Q2579" s="47">
        <f t="shared" si="312"/>
        <v>0</v>
      </c>
      <c r="R2579" s="3">
        <f t="shared" si="313"/>
        <v>0</v>
      </c>
    </row>
    <row r="2580" spans="1:18" s="51" customFormat="1" ht="18.75" customHeight="1">
      <c r="A2580" s="119">
        <v>225428</v>
      </c>
      <c r="B2580" s="6" t="s">
        <v>434</v>
      </c>
      <c r="C2580" s="13">
        <v>7076.5</v>
      </c>
      <c r="D2580" s="11"/>
      <c r="E2580" s="11" t="s">
        <v>2259</v>
      </c>
      <c r="F2580" s="210" t="s">
        <v>0</v>
      </c>
      <c r="G2580" s="116">
        <v>10</v>
      </c>
      <c r="H2580" s="116">
        <v>1</v>
      </c>
      <c r="I2580" s="116">
        <v>1</v>
      </c>
      <c r="J2580" s="122">
        <v>25.51</v>
      </c>
      <c r="K2580" s="122">
        <v>24.3</v>
      </c>
      <c r="L2580" s="122">
        <v>0.03</v>
      </c>
      <c r="M2580" s="123">
        <v>6940092454814</v>
      </c>
      <c r="N2580" s="173"/>
      <c r="O2580" s="41">
        <f t="shared" si="310"/>
        <v>0</v>
      </c>
      <c r="P2580" s="47">
        <f t="shared" si="311"/>
        <v>0</v>
      </c>
      <c r="Q2580" s="47">
        <f t="shared" si="312"/>
        <v>0</v>
      </c>
      <c r="R2580" s="3">
        <f t="shared" si="313"/>
        <v>0</v>
      </c>
    </row>
    <row r="2581" spans="1:18" s="51" customFormat="1" ht="18.75" customHeight="1">
      <c r="A2581" s="132">
        <v>222570</v>
      </c>
      <c r="B2581" s="6" t="s">
        <v>1827</v>
      </c>
      <c r="C2581" s="13">
        <v>7076.5</v>
      </c>
      <c r="D2581" s="11"/>
      <c r="E2581" s="11" t="s">
        <v>2259</v>
      </c>
      <c r="F2581" s="210" t="s">
        <v>0</v>
      </c>
      <c r="G2581" s="116">
        <v>10</v>
      </c>
      <c r="H2581" s="116">
        <v>1</v>
      </c>
      <c r="I2581" s="116">
        <v>1</v>
      </c>
      <c r="J2581" s="122">
        <v>25.51</v>
      </c>
      <c r="K2581" s="122">
        <v>24.3</v>
      </c>
      <c r="L2581" s="122">
        <v>0.03</v>
      </c>
      <c r="M2581" s="123">
        <v>6940092431952</v>
      </c>
      <c r="N2581" s="173"/>
      <c r="O2581" s="41">
        <f t="shared" si="310"/>
        <v>0</v>
      </c>
      <c r="P2581" s="47">
        <f t="shared" si="311"/>
        <v>0</v>
      </c>
      <c r="Q2581" s="47">
        <f t="shared" si="312"/>
        <v>0</v>
      </c>
      <c r="R2581" s="3">
        <f t="shared" si="313"/>
        <v>0</v>
      </c>
    </row>
    <row r="2582" spans="1:18" s="51" customFormat="1" ht="18.75" customHeight="1">
      <c r="A2582" s="119">
        <v>225429</v>
      </c>
      <c r="B2582" s="6" t="s">
        <v>435</v>
      </c>
      <c r="C2582" s="13">
        <v>7076.5</v>
      </c>
      <c r="D2582" s="11"/>
      <c r="E2582" s="11" t="s">
        <v>2259</v>
      </c>
      <c r="F2582" s="210" t="s">
        <v>0</v>
      </c>
      <c r="G2582" s="116">
        <v>10</v>
      </c>
      <c r="H2582" s="116">
        <v>1</v>
      </c>
      <c r="I2582" s="116">
        <v>1</v>
      </c>
      <c r="J2582" s="122">
        <v>25.51</v>
      </c>
      <c r="K2582" s="122">
        <v>24.3</v>
      </c>
      <c r="L2582" s="122">
        <v>0.03</v>
      </c>
      <c r="M2582" s="123">
        <v>6940092454821</v>
      </c>
      <c r="N2582" s="173"/>
      <c r="O2582" s="41">
        <f t="shared" si="310"/>
        <v>0</v>
      </c>
      <c r="P2582" s="47">
        <f t="shared" si="311"/>
        <v>0</v>
      </c>
      <c r="Q2582" s="47">
        <f t="shared" si="312"/>
        <v>0</v>
      </c>
      <c r="R2582" s="3">
        <f t="shared" si="313"/>
        <v>0</v>
      </c>
    </row>
    <row r="2583" spans="1:18" s="51" customFormat="1" ht="18.75" customHeight="1">
      <c r="A2583" s="132">
        <v>222571</v>
      </c>
      <c r="B2583" s="6" t="s">
        <v>1828</v>
      </c>
      <c r="C2583" s="13">
        <v>7076.5</v>
      </c>
      <c r="D2583" s="11"/>
      <c r="E2583" s="11" t="s">
        <v>2259</v>
      </c>
      <c r="F2583" s="210" t="s">
        <v>0</v>
      </c>
      <c r="G2583" s="116">
        <v>10</v>
      </c>
      <c r="H2583" s="116">
        <v>1</v>
      </c>
      <c r="I2583" s="116">
        <v>1</v>
      </c>
      <c r="J2583" s="122">
        <v>25.51</v>
      </c>
      <c r="K2583" s="122">
        <v>24.3</v>
      </c>
      <c r="L2583" s="122">
        <v>0.03</v>
      </c>
      <c r="M2583" s="123">
        <v>6940092431969</v>
      </c>
      <c r="N2583" s="173"/>
      <c r="O2583" s="41">
        <f t="shared" si="310"/>
        <v>0</v>
      </c>
      <c r="P2583" s="47">
        <f t="shared" si="311"/>
        <v>0</v>
      </c>
      <c r="Q2583" s="47">
        <f t="shared" si="312"/>
        <v>0</v>
      </c>
      <c r="R2583" s="3">
        <f t="shared" si="313"/>
        <v>0</v>
      </c>
    </row>
    <row r="2584" spans="1:18" s="51" customFormat="1" ht="18.75" customHeight="1">
      <c r="A2584" s="119">
        <v>225430</v>
      </c>
      <c r="B2584" s="6" t="s">
        <v>436</v>
      </c>
      <c r="C2584" s="13">
        <v>9779.89</v>
      </c>
      <c r="D2584" s="11"/>
      <c r="E2584" s="11" t="s">
        <v>2259</v>
      </c>
      <c r="F2584" s="210" t="s">
        <v>0</v>
      </c>
      <c r="G2584" s="116">
        <v>10</v>
      </c>
      <c r="H2584" s="116">
        <v>1</v>
      </c>
      <c r="I2584" s="116">
        <v>1</v>
      </c>
      <c r="J2584" s="122">
        <v>25.51</v>
      </c>
      <c r="K2584" s="122">
        <v>24.3</v>
      </c>
      <c r="L2584" s="122">
        <v>0.03</v>
      </c>
      <c r="M2584" s="123">
        <v>6940092454838</v>
      </c>
      <c r="N2584" s="173"/>
      <c r="O2584" s="41">
        <f t="shared" si="310"/>
        <v>0</v>
      </c>
      <c r="P2584" s="47">
        <f t="shared" si="311"/>
        <v>0</v>
      </c>
      <c r="Q2584" s="47">
        <f t="shared" si="312"/>
        <v>0</v>
      </c>
      <c r="R2584" s="3">
        <f t="shared" si="313"/>
        <v>0</v>
      </c>
    </row>
    <row r="2585" spans="1:18" s="51" customFormat="1" ht="18.75" customHeight="1">
      <c r="A2585" s="132">
        <v>222793</v>
      </c>
      <c r="B2585" s="6" t="s">
        <v>1829</v>
      </c>
      <c r="C2585" s="13">
        <v>9779.89</v>
      </c>
      <c r="D2585" s="11"/>
      <c r="E2585" s="11" t="s">
        <v>2259</v>
      </c>
      <c r="F2585" s="210" t="s">
        <v>0</v>
      </c>
      <c r="G2585" s="116">
        <v>10</v>
      </c>
      <c r="H2585" s="116">
        <v>1</v>
      </c>
      <c r="I2585" s="116">
        <v>1</v>
      </c>
      <c r="J2585" s="122">
        <v>25.51</v>
      </c>
      <c r="K2585" s="122">
        <v>24.3</v>
      </c>
      <c r="L2585" s="122">
        <v>0.03</v>
      </c>
      <c r="M2585" s="123">
        <v>6940092433802</v>
      </c>
      <c r="N2585" s="173"/>
      <c r="O2585" s="41">
        <f t="shared" si="310"/>
        <v>0</v>
      </c>
      <c r="P2585" s="47">
        <f t="shared" si="311"/>
        <v>0</v>
      </c>
      <c r="Q2585" s="47">
        <f t="shared" si="312"/>
        <v>0</v>
      </c>
      <c r="R2585" s="3">
        <f t="shared" si="313"/>
        <v>0</v>
      </c>
    </row>
    <row r="2586" spans="1:18" s="51" customFormat="1" ht="18.75" customHeight="1">
      <c r="A2586" s="119">
        <v>225431</v>
      </c>
      <c r="B2586" s="6" t="s">
        <v>437</v>
      </c>
      <c r="C2586" s="13">
        <v>9779.89</v>
      </c>
      <c r="D2586" s="11"/>
      <c r="E2586" s="11" t="s">
        <v>2259</v>
      </c>
      <c r="F2586" s="210" t="s">
        <v>0</v>
      </c>
      <c r="G2586" s="116">
        <v>10</v>
      </c>
      <c r="H2586" s="116">
        <v>1</v>
      </c>
      <c r="I2586" s="116">
        <v>1</v>
      </c>
      <c r="J2586" s="122">
        <v>25.51</v>
      </c>
      <c r="K2586" s="122">
        <v>24.3</v>
      </c>
      <c r="L2586" s="122">
        <v>0.03</v>
      </c>
      <c r="M2586" s="123">
        <v>6940092454845</v>
      </c>
      <c r="N2586" s="173"/>
      <c r="O2586" s="41">
        <f t="shared" si="310"/>
        <v>0</v>
      </c>
      <c r="P2586" s="47">
        <f t="shared" si="311"/>
        <v>0</v>
      </c>
      <c r="Q2586" s="47">
        <f t="shared" si="312"/>
        <v>0</v>
      </c>
      <c r="R2586" s="3">
        <f t="shared" si="313"/>
        <v>0</v>
      </c>
    </row>
    <row r="2587" spans="1:18" s="51" customFormat="1" ht="18.75" customHeight="1">
      <c r="A2587" s="132">
        <v>222794</v>
      </c>
      <c r="B2587" s="6" t="s">
        <v>1830</v>
      </c>
      <c r="C2587" s="13">
        <v>9779.89</v>
      </c>
      <c r="D2587" s="11"/>
      <c r="E2587" s="11" t="s">
        <v>2259</v>
      </c>
      <c r="F2587" s="210" t="s">
        <v>0</v>
      </c>
      <c r="G2587" s="116">
        <v>10</v>
      </c>
      <c r="H2587" s="116">
        <v>1</v>
      </c>
      <c r="I2587" s="116">
        <v>1</v>
      </c>
      <c r="J2587" s="122">
        <v>25.51</v>
      </c>
      <c r="K2587" s="122">
        <v>24.3</v>
      </c>
      <c r="L2587" s="122">
        <v>0.03</v>
      </c>
      <c r="M2587" s="123">
        <v>6940092433819</v>
      </c>
      <c r="N2587" s="173"/>
      <c r="O2587" s="41">
        <f t="shared" si="310"/>
        <v>0</v>
      </c>
      <c r="P2587" s="47">
        <f t="shared" si="311"/>
        <v>0</v>
      </c>
      <c r="Q2587" s="47">
        <f t="shared" si="312"/>
        <v>0</v>
      </c>
      <c r="R2587" s="3">
        <f t="shared" si="313"/>
        <v>0</v>
      </c>
    </row>
    <row r="2588" spans="1:18" s="51" customFormat="1" ht="18.75" customHeight="1">
      <c r="A2588" s="119">
        <v>225433</v>
      </c>
      <c r="B2588" s="6" t="s">
        <v>438</v>
      </c>
      <c r="C2588" s="13">
        <v>9936.92</v>
      </c>
      <c r="D2588" s="11"/>
      <c r="E2588" s="11" t="s">
        <v>2259</v>
      </c>
      <c r="F2588" s="210" t="s">
        <v>0</v>
      </c>
      <c r="G2588" s="116">
        <v>10</v>
      </c>
      <c r="H2588" s="116">
        <v>1</v>
      </c>
      <c r="I2588" s="116">
        <v>1</v>
      </c>
      <c r="J2588" s="122">
        <v>25.51</v>
      </c>
      <c r="K2588" s="122">
        <v>24.3</v>
      </c>
      <c r="L2588" s="122">
        <v>0.03</v>
      </c>
      <c r="M2588" s="123">
        <v>6940092454869</v>
      </c>
      <c r="N2588" s="173"/>
      <c r="O2588" s="41">
        <f t="shared" si="310"/>
        <v>0</v>
      </c>
      <c r="P2588" s="47">
        <f t="shared" si="311"/>
        <v>0</v>
      </c>
      <c r="Q2588" s="47">
        <f t="shared" si="312"/>
        <v>0</v>
      </c>
      <c r="R2588" s="3">
        <f t="shared" si="313"/>
        <v>0</v>
      </c>
    </row>
    <row r="2589" spans="1:18" s="51" customFormat="1" ht="18.75" customHeight="1">
      <c r="A2589" s="132">
        <v>222791</v>
      </c>
      <c r="B2589" s="6" t="s">
        <v>1831</v>
      </c>
      <c r="C2589" s="13">
        <v>9936.92</v>
      </c>
      <c r="D2589" s="11"/>
      <c r="E2589" s="11" t="s">
        <v>2259</v>
      </c>
      <c r="F2589" s="210" t="s">
        <v>0</v>
      </c>
      <c r="G2589" s="116">
        <v>10</v>
      </c>
      <c r="H2589" s="116">
        <v>1</v>
      </c>
      <c r="I2589" s="116">
        <v>1</v>
      </c>
      <c r="J2589" s="122">
        <v>25.51</v>
      </c>
      <c r="K2589" s="122">
        <v>24.3</v>
      </c>
      <c r="L2589" s="122">
        <v>0.03</v>
      </c>
      <c r="M2589" s="123">
        <v>6940092433789</v>
      </c>
      <c r="N2589" s="173"/>
      <c r="O2589" s="41">
        <f t="shared" si="310"/>
        <v>0</v>
      </c>
      <c r="P2589" s="47">
        <f t="shared" si="311"/>
        <v>0</v>
      </c>
      <c r="Q2589" s="47">
        <f t="shared" si="312"/>
        <v>0</v>
      </c>
      <c r="R2589" s="3">
        <f t="shared" si="313"/>
        <v>0</v>
      </c>
    </row>
    <row r="2590" spans="1:18" s="51" customFormat="1" ht="18.75" customHeight="1">
      <c r="A2590" s="119">
        <v>225434</v>
      </c>
      <c r="B2590" s="6" t="s">
        <v>439</v>
      </c>
      <c r="C2590" s="13">
        <v>9936.92</v>
      </c>
      <c r="D2590" s="11"/>
      <c r="E2590" s="11" t="s">
        <v>2259</v>
      </c>
      <c r="F2590" s="210" t="s">
        <v>0</v>
      </c>
      <c r="G2590" s="116">
        <v>10</v>
      </c>
      <c r="H2590" s="116">
        <v>1</v>
      </c>
      <c r="I2590" s="116">
        <v>1</v>
      </c>
      <c r="J2590" s="122">
        <v>25.51</v>
      </c>
      <c r="K2590" s="122">
        <v>24.3</v>
      </c>
      <c r="L2590" s="122">
        <v>0.03</v>
      </c>
      <c r="M2590" s="123">
        <v>6940092454876</v>
      </c>
      <c r="N2590" s="173"/>
      <c r="O2590" s="41">
        <f t="shared" si="310"/>
        <v>0</v>
      </c>
      <c r="P2590" s="47">
        <f t="shared" si="311"/>
        <v>0</v>
      </c>
      <c r="Q2590" s="47">
        <f t="shared" si="312"/>
        <v>0</v>
      </c>
      <c r="R2590" s="3">
        <f t="shared" si="313"/>
        <v>0</v>
      </c>
    </row>
    <row r="2591" spans="1:18" s="51" customFormat="1" ht="18.75" customHeight="1">
      <c r="A2591" s="132">
        <v>222792</v>
      </c>
      <c r="B2591" s="6" t="s">
        <v>1832</v>
      </c>
      <c r="C2591" s="13">
        <v>9936.92</v>
      </c>
      <c r="D2591" s="11"/>
      <c r="E2591" s="11" t="s">
        <v>2259</v>
      </c>
      <c r="F2591" s="210" t="s">
        <v>0</v>
      </c>
      <c r="G2591" s="116">
        <v>10</v>
      </c>
      <c r="H2591" s="116">
        <v>1</v>
      </c>
      <c r="I2591" s="116">
        <v>1</v>
      </c>
      <c r="J2591" s="122">
        <v>25.51</v>
      </c>
      <c r="K2591" s="122">
        <v>24.3</v>
      </c>
      <c r="L2591" s="122">
        <v>0.03</v>
      </c>
      <c r="M2591" s="123">
        <v>6940092433796</v>
      </c>
      <c r="N2591" s="173"/>
      <c r="O2591" s="41">
        <f t="shared" si="310"/>
        <v>0</v>
      </c>
      <c r="P2591" s="47">
        <f t="shared" si="311"/>
        <v>0</v>
      </c>
      <c r="Q2591" s="47">
        <f t="shared" si="312"/>
        <v>0</v>
      </c>
      <c r="R2591" s="3">
        <f t="shared" si="313"/>
        <v>0</v>
      </c>
    </row>
    <row r="2592" spans="1:18" s="51" customFormat="1" ht="18.75" customHeight="1">
      <c r="A2592" s="132">
        <v>226966</v>
      </c>
      <c r="B2592" s="6" t="s">
        <v>4470</v>
      </c>
      <c r="C2592" s="13">
        <v>9238.4699999999993</v>
      </c>
      <c r="D2592" s="292"/>
      <c r="E2592" s="11" t="s">
        <v>2259</v>
      </c>
      <c r="F2592" s="210" t="s">
        <v>0</v>
      </c>
      <c r="G2592" s="116">
        <v>10</v>
      </c>
      <c r="H2592" s="116">
        <v>1</v>
      </c>
      <c r="I2592" s="116">
        <v>1</v>
      </c>
      <c r="J2592" s="122">
        <v>25.51</v>
      </c>
      <c r="K2592" s="122">
        <v>24.3</v>
      </c>
      <c r="L2592" s="122">
        <v>0.03</v>
      </c>
      <c r="M2592" s="49" t="s">
        <v>2425</v>
      </c>
      <c r="N2592" s="173"/>
      <c r="O2592" s="41">
        <v>0</v>
      </c>
      <c r="P2592" s="47">
        <v>0</v>
      </c>
      <c r="Q2592" s="47">
        <v>0</v>
      </c>
      <c r="R2592" s="3">
        <v>0</v>
      </c>
    </row>
    <row r="2593" spans="1:18" s="51" customFormat="1" ht="18.75" customHeight="1">
      <c r="A2593" s="119">
        <v>225435</v>
      </c>
      <c r="B2593" s="6" t="s">
        <v>440</v>
      </c>
      <c r="C2593" s="13">
        <v>12892.44</v>
      </c>
      <c r="D2593" s="11"/>
      <c r="E2593" s="11" t="s">
        <v>2259</v>
      </c>
      <c r="F2593" s="210" t="s">
        <v>0</v>
      </c>
      <c r="G2593" s="116">
        <v>4</v>
      </c>
      <c r="H2593" s="116">
        <v>1</v>
      </c>
      <c r="I2593" s="116">
        <v>1</v>
      </c>
      <c r="J2593" s="122">
        <v>11.07</v>
      </c>
      <c r="K2593" s="122">
        <v>10.44</v>
      </c>
      <c r="L2593" s="122">
        <v>0.03</v>
      </c>
      <c r="M2593" s="123">
        <v>6940092416010</v>
      </c>
      <c r="N2593" s="173"/>
      <c r="O2593" s="41">
        <f t="shared" ref="O2593:O2608" si="314">C2593*N2593</f>
        <v>0</v>
      </c>
      <c r="P2593" s="47">
        <f t="shared" ref="P2593:P2608" si="315">J2593/G2593*N2593</f>
        <v>0</v>
      </c>
      <c r="Q2593" s="47">
        <f t="shared" ref="Q2593:Q2608" si="316">K2593/G2593*N2593</f>
        <v>0</v>
      </c>
      <c r="R2593" s="3">
        <f t="shared" ref="R2593:R2608" si="317">L2593/G2593*N2593</f>
        <v>0</v>
      </c>
    </row>
    <row r="2594" spans="1:18" s="51" customFormat="1" ht="18.75" customHeight="1">
      <c r="A2594" s="132">
        <v>223014</v>
      </c>
      <c r="B2594" s="6" t="s">
        <v>1833</v>
      </c>
      <c r="C2594" s="13">
        <v>12892.44</v>
      </c>
      <c r="D2594" s="11"/>
      <c r="E2594" s="11" t="s">
        <v>2259</v>
      </c>
      <c r="F2594" s="210" t="s">
        <v>0</v>
      </c>
      <c r="G2594" s="116">
        <v>4</v>
      </c>
      <c r="H2594" s="116">
        <v>1</v>
      </c>
      <c r="I2594" s="116">
        <v>1</v>
      </c>
      <c r="J2594" s="122">
        <v>11.07</v>
      </c>
      <c r="K2594" s="122">
        <v>10.44</v>
      </c>
      <c r="L2594" s="122">
        <v>0.03</v>
      </c>
      <c r="M2594" s="123">
        <v>6940092435622</v>
      </c>
      <c r="N2594" s="173"/>
      <c r="O2594" s="41">
        <f t="shared" si="314"/>
        <v>0</v>
      </c>
      <c r="P2594" s="47">
        <f t="shared" si="315"/>
        <v>0</v>
      </c>
      <c r="Q2594" s="47">
        <f t="shared" si="316"/>
        <v>0</v>
      </c>
      <c r="R2594" s="3">
        <f t="shared" si="317"/>
        <v>0</v>
      </c>
    </row>
    <row r="2595" spans="1:18" s="51" customFormat="1" ht="18.75" customHeight="1">
      <c r="A2595" s="119">
        <v>225436</v>
      </c>
      <c r="B2595" s="6" t="s">
        <v>441</v>
      </c>
      <c r="C2595" s="13">
        <v>12892.44</v>
      </c>
      <c r="D2595" s="11"/>
      <c r="E2595" s="11" t="s">
        <v>2259</v>
      </c>
      <c r="F2595" s="210" t="s">
        <v>0</v>
      </c>
      <c r="G2595" s="116">
        <v>4</v>
      </c>
      <c r="H2595" s="116">
        <v>1</v>
      </c>
      <c r="I2595" s="116">
        <v>1</v>
      </c>
      <c r="J2595" s="122">
        <v>11.07</v>
      </c>
      <c r="K2595" s="122">
        <v>10.44</v>
      </c>
      <c r="L2595" s="122">
        <v>0.03</v>
      </c>
      <c r="M2595" s="123">
        <v>6940092454883</v>
      </c>
      <c r="N2595" s="173"/>
      <c r="O2595" s="41">
        <f t="shared" si="314"/>
        <v>0</v>
      </c>
      <c r="P2595" s="47">
        <f t="shared" si="315"/>
        <v>0</v>
      </c>
      <c r="Q2595" s="47">
        <f t="shared" si="316"/>
        <v>0</v>
      </c>
      <c r="R2595" s="3">
        <f t="shared" si="317"/>
        <v>0</v>
      </c>
    </row>
    <row r="2596" spans="1:18" s="51" customFormat="1" ht="18.75" customHeight="1">
      <c r="A2596" s="132">
        <v>223015</v>
      </c>
      <c r="B2596" s="6" t="s">
        <v>1834</v>
      </c>
      <c r="C2596" s="13">
        <v>12892.44</v>
      </c>
      <c r="D2596" s="11"/>
      <c r="E2596" s="11" t="s">
        <v>2259</v>
      </c>
      <c r="F2596" s="210" t="s">
        <v>0</v>
      </c>
      <c r="G2596" s="116">
        <v>4</v>
      </c>
      <c r="H2596" s="116">
        <v>1</v>
      </c>
      <c r="I2596" s="116">
        <v>1</v>
      </c>
      <c r="J2596" s="122">
        <v>11.07</v>
      </c>
      <c r="K2596" s="122">
        <v>10.44</v>
      </c>
      <c r="L2596" s="122">
        <v>0.03</v>
      </c>
      <c r="M2596" s="123">
        <v>6940092435639</v>
      </c>
      <c r="N2596" s="173"/>
      <c r="O2596" s="41">
        <f t="shared" si="314"/>
        <v>0</v>
      </c>
      <c r="P2596" s="47">
        <f t="shared" si="315"/>
        <v>0</v>
      </c>
      <c r="Q2596" s="47">
        <f t="shared" si="316"/>
        <v>0</v>
      </c>
      <c r="R2596" s="3">
        <f t="shared" si="317"/>
        <v>0</v>
      </c>
    </row>
    <row r="2597" spans="1:18" s="51" customFormat="1" ht="18.75" customHeight="1">
      <c r="A2597" s="119">
        <v>225438</v>
      </c>
      <c r="B2597" s="6" t="s">
        <v>442</v>
      </c>
      <c r="C2597" s="13">
        <v>13155.67</v>
      </c>
      <c r="D2597" s="11"/>
      <c r="E2597" s="11" t="s">
        <v>2259</v>
      </c>
      <c r="F2597" s="210" t="s">
        <v>0</v>
      </c>
      <c r="G2597" s="116">
        <v>4</v>
      </c>
      <c r="H2597" s="116">
        <v>1</v>
      </c>
      <c r="I2597" s="116">
        <v>1</v>
      </c>
      <c r="J2597" s="122">
        <v>11.07</v>
      </c>
      <c r="K2597" s="122">
        <v>10.44</v>
      </c>
      <c r="L2597" s="122">
        <v>0.03</v>
      </c>
      <c r="M2597" s="123">
        <v>6940092454906</v>
      </c>
      <c r="N2597" s="173"/>
      <c r="O2597" s="41">
        <f t="shared" si="314"/>
        <v>0</v>
      </c>
      <c r="P2597" s="47">
        <f t="shared" si="315"/>
        <v>0</v>
      </c>
      <c r="Q2597" s="47">
        <f t="shared" si="316"/>
        <v>0</v>
      </c>
      <c r="R2597" s="3">
        <f t="shared" si="317"/>
        <v>0</v>
      </c>
    </row>
    <row r="2598" spans="1:18" s="51" customFormat="1" ht="18.75" customHeight="1">
      <c r="A2598" s="132">
        <v>223012</v>
      </c>
      <c r="B2598" s="6" t="s">
        <v>1835</v>
      </c>
      <c r="C2598" s="13">
        <v>13155.67</v>
      </c>
      <c r="D2598" s="11"/>
      <c r="E2598" s="11" t="s">
        <v>2259</v>
      </c>
      <c r="F2598" s="210" t="s">
        <v>0</v>
      </c>
      <c r="G2598" s="116">
        <v>4</v>
      </c>
      <c r="H2598" s="116">
        <v>1</v>
      </c>
      <c r="I2598" s="116">
        <v>1</v>
      </c>
      <c r="J2598" s="122">
        <v>11.07</v>
      </c>
      <c r="K2598" s="122">
        <v>10.44</v>
      </c>
      <c r="L2598" s="122">
        <v>0.03</v>
      </c>
      <c r="M2598" s="123">
        <v>6940092435608</v>
      </c>
      <c r="N2598" s="173"/>
      <c r="O2598" s="41">
        <f t="shared" si="314"/>
        <v>0</v>
      </c>
      <c r="P2598" s="47">
        <f t="shared" si="315"/>
        <v>0</v>
      </c>
      <c r="Q2598" s="47">
        <f t="shared" si="316"/>
        <v>0</v>
      </c>
      <c r="R2598" s="3">
        <f t="shared" si="317"/>
        <v>0</v>
      </c>
    </row>
    <row r="2599" spans="1:18" s="51" customFormat="1" ht="18.75" customHeight="1">
      <c r="A2599" s="119">
        <v>225439</v>
      </c>
      <c r="B2599" s="6" t="s">
        <v>443</v>
      </c>
      <c r="C2599" s="13">
        <v>13155.67</v>
      </c>
      <c r="D2599" s="11"/>
      <c r="E2599" s="11" t="s">
        <v>2259</v>
      </c>
      <c r="F2599" s="210" t="s">
        <v>0</v>
      </c>
      <c r="G2599" s="116">
        <v>4</v>
      </c>
      <c r="H2599" s="116">
        <v>1</v>
      </c>
      <c r="I2599" s="116">
        <v>1</v>
      </c>
      <c r="J2599" s="122">
        <v>11.07</v>
      </c>
      <c r="K2599" s="122">
        <v>10.44</v>
      </c>
      <c r="L2599" s="122">
        <v>0.03</v>
      </c>
      <c r="M2599" s="123">
        <v>6940092454913</v>
      </c>
      <c r="N2599" s="173"/>
      <c r="O2599" s="41">
        <f t="shared" si="314"/>
        <v>0</v>
      </c>
      <c r="P2599" s="47">
        <f t="shared" si="315"/>
        <v>0</v>
      </c>
      <c r="Q2599" s="47">
        <f t="shared" si="316"/>
        <v>0</v>
      </c>
      <c r="R2599" s="3">
        <f t="shared" si="317"/>
        <v>0</v>
      </c>
    </row>
    <row r="2600" spans="1:18" s="51" customFormat="1" ht="18.75" customHeight="1">
      <c r="A2600" s="132">
        <v>223013</v>
      </c>
      <c r="B2600" s="6" t="s">
        <v>1836</v>
      </c>
      <c r="C2600" s="13">
        <v>13157</v>
      </c>
      <c r="D2600" s="11"/>
      <c r="E2600" s="11" t="s">
        <v>2259</v>
      </c>
      <c r="F2600" s="210" t="s">
        <v>0</v>
      </c>
      <c r="G2600" s="116">
        <v>4</v>
      </c>
      <c r="H2600" s="116">
        <v>1</v>
      </c>
      <c r="I2600" s="116">
        <v>1</v>
      </c>
      <c r="J2600" s="122">
        <v>11.07</v>
      </c>
      <c r="K2600" s="122">
        <v>10.44</v>
      </c>
      <c r="L2600" s="122">
        <v>0.03</v>
      </c>
      <c r="M2600" s="123">
        <v>6940092435615</v>
      </c>
      <c r="N2600" s="173"/>
      <c r="O2600" s="41">
        <f t="shared" si="314"/>
        <v>0</v>
      </c>
      <c r="P2600" s="47">
        <f t="shared" si="315"/>
        <v>0</v>
      </c>
      <c r="Q2600" s="47">
        <f t="shared" si="316"/>
        <v>0</v>
      </c>
      <c r="R2600" s="3">
        <f t="shared" si="317"/>
        <v>0</v>
      </c>
    </row>
    <row r="2601" spans="1:18" s="51" customFormat="1" ht="18.75" customHeight="1">
      <c r="A2601" s="119">
        <v>225440</v>
      </c>
      <c r="B2601" s="6" t="s">
        <v>444</v>
      </c>
      <c r="C2601" s="13">
        <v>13125.05</v>
      </c>
      <c r="D2601" s="11"/>
      <c r="E2601" s="11" t="s">
        <v>2259</v>
      </c>
      <c r="F2601" s="210" t="s">
        <v>0</v>
      </c>
      <c r="G2601" s="116">
        <v>4</v>
      </c>
      <c r="H2601" s="116">
        <v>1</v>
      </c>
      <c r="I2601" s="116">
        <v>1</v>
      </c>
      <c r="J2601" s="122">
        <v>11.07</v>
      </c>
      <c r="K2601" s="122">
        <v>10.44</v>
      </c>
      <c r="L2601" s="122">
        <v>0.03</v>
      </c>
      <c r="M2601" s="123">
        <v>6940092454920</v>
      </c>
      <c r="N2601" s="173"/>
      <c r="O2601" s="41">
        <f t="shared" si="314"/>
        <v>0</v>
      </c>
      <c r="P2601" s="47">
        <f t="shared" si="315"/>
        <v>0</v>
      </c>
      <c r="Q2601" s="47">
        <f t="shared" si="316"/>
        <v>0</v>
      </c>
      <c r="R2601" s="3">
        <f t="shared" si="317"/>
        <v>0</v>
      </c>
    </row>
    <row r="2602" spans="1:18" s="51" customFormat="1" ht="18.75" customHeight="1">
      <c r="A2602" s="132">
        <v>223235</v>
      </c>
      <c r="B2602" s="6" t="s">
        <v>1837</v>
      </c>
      <c r="C2602" s="13">
        <v>13125.05</v>
      </c>
      <c r="D2602" s="11"/>
      <c r="E2602" s="11" t="s">
        <v>2259</v>
      </c>
      <c r="F2602" s="210" t="s">
        <v>0</v>
      </c>
      <c r="G2602" s="116">
        <v>4</v>
      </c>
      <c r="H2602" s="116">
        <v>1</v>
      </c>
      <c r="I2602" s="116">
        <v>1</v>
      </c>
      <c r="J2602" s="122">
        <v>11.07</v>
      </c>
      <c r="K2602" s="122">
        <v>10.44</v>
      </c>
      <c r="L2602" s="122">
        <v>0.03</v>
      </c>
      <c r="M2602" s="123">
        <v>6940092437442</v>
      </c>
      <c r="N2602" s="173"/>
      <c r="O2602" s="41">
        <f t="shared" si="314"/>
        <v>0</v>
      </c>
      <c r="P2602" s="47">
        <f t="shared" si="315"/>
        <v>0</v>
      </c>
      <c r="Q2602" s="47">
        <f t="shared" si="316"/>
        <v>0</v>
      </c>
      <c r="R2602" s="3">
        <f t="shared" si="317"/>
        <v>0</v>
      </c>
    </row>
    <row r="2603" spans="1:18" s="51" customFormat="1" ht="18.75" customHeight="1">
      <c r="A2603" s="119">
        <v>225441</v>
      </c>
      <c r="B2603" s="6" t="s">
        <v>445</v>
      </c>
      <c r="C2603" s="13">
        <v>13125.05</v>
      </c>
      <c r="D2603" s="11"/>
      <c r="E2603" s="11" t="s">
        <v>2259</v>
      </c>
      <c r="F2603" s="210" t="s">
        <v>0</v>
      </c>
      <c r="G2603" s="116">
        <v>4</v>
      </c>
      <c r="H2603" s="116">
        <v>1</v>
      </c>
      <c r="I2603" s="116">
        <v>1</v>
      </c>
      <c r="J2603" s="122">
        <v>11.07</v>
      </c>
      <c r="K2603" s="122">
        <v>10.44</v>
      </c>
      <c r="L2603" s="122">
        <v>0.03</v>
      </c>
      <c r="M2603" s="123">
        <v>6940092454937</v>
      </c>
      <c r="N2603" s="173"/>
      <c r="O2603" s="41">
        <f t="shared" si="314"/>
        <v>0</v>
      </c>
      <c r="P2603" s="47">
        <f t="shared" si="315"/>
        <v>0</v>
      </c>
      <c r="Q2603" s="47">
        <f t="shared" si="316"/>
        <v>0</v>
      </c>
      <c r="R2603" s="3">
        <f t="shared" si="317"/>
        <v>0</v>
      </c>
    </row>
    <row r="2604" spans="1:18" s="51" customFormat="1" ht="18.75" customHeight="1">
      <c r="A2604" s="132">
        <v>223236</v>
      </c>
      <c r="B2604" s="6" t="s">
        <v>1838</v>
      </c>
      <c r="C2604" s="13">
        <v>13125.05</v>
      </c>
      <c r="D2604" s="11"/>
      <c r="E2604" s="11" t="s">
        <v>2259</v>
      </c>
      <c r="F2604" s="210" t="s">
        <v>0</v>
      </c>
      <c r="G2604" s="116">
        <v>4</v>
      </c>
      <c r="H2604" s="116">
        <v>1</v>
      </c>
      <c r="I2604" s="116">
        <v>1</v>
      </c>
      <c r="J2604" s="122">
        <v>11.07</v>
      </c>
      <c r="K2604" s="122">
        <v>10.44</v>
      </c>
      <c r="L2604" s="122">
        <v>0.03</v>
      </c>
      <c r="M2604" s="123">
        <v>6940092437459</v>
      </c>
      <c r="N2604" s="173"/>
      <c r="O2604" s="41">
        <f t="shared" si="314"/>
        <v>0</v>
      </c>
      <c r="P2604" s="47">
        <f t="shared" si="315"/>
        <v>0</v>
      </c>
      <c r="Q2604" s="47">
        <f t="shared" si="316"/>
        <v>0</v>
      </c>
      <c r="R2604" s="3">
        <f t="shared" si="317"/>
        <v>0</v>
      </c>
    </row>
    <row r="2605" spans="1:18" s="51" customFormat="1" ht="18.75" customHeight="1">
      <c r="A2605" s="119">
        <v>225443</v>
      </c>
      <c r="B2605" s="6" t="s">
        <v>446</v>
      </c>
      <c r="C2605" s="13">
        <v>13342.02</v>
      </c>
      <c r="D2605" s="11"/>
      <c r="E2605" s="11" t="s">
        <v>2259</v>
      </c>
      <c r="F2605" s="210" t="s">
        <v>0</v>
      </c>
      <c r="G2605" s="116">
        <v>4</v>
      </c>
      <c r="H2605" s="116">
        <v>1</v>
      </c>
      <c r="I2605" s="116">
        <v>1</v>
      </c>
      <c r="J2605" s="122">
        <v>11.07</v>
      </c>
      <c r="K2605" s="122">
        <v>10.44</v>
      </c>
      <c r="L2605" s="122">
        <v>0.03</v>
      </c>
      <c r="M2605" s="123">
        <v>6940092454951</v>
      </c>
      <c r="N2605" s="173"/>
      <c r="O2605" s="41">
        <f t="shared" si="314"/>
        <v>0</v>
      </c>
      <c r="P2605" s="47">
        <f t="shared" si="315"/>
        <v>0</v>
      </c>
      <c r="Q2605" s="47">
        <f t="shared" si="316"/>
        <v>0</v>
      </c>
      <c r="R2605" s="3">
        <f t="shared" si="317"/>
        <v>0</v>
      </c>
    </row>
    <row r="2606" spans="1:18" s="51" customFormat="1" ht="18.75" customHeight="1">
      <c r="A2606" s="132">
        <v>223233</v>
      </c>
      <c r="B2606" s="6" t="s">
        <v>1839</v>
      </c>
      <c r="C2606" s="13">
        <v>13342.02</v>
      </c>
      <c r="D2606" s="11"/>
      <c r="E2606" s="11" t="s">
        <v>2259</v>
      </c>
      <c r="F2606" s="210" t="s">
        <v>0</v>
      </c>
      <c r="G2606" s="116">
        <v>4</v>
      </c>
      <c r="H2606" s="116">
        <v>1</v>
      </c>
      <c r="I2606" s="116">
        <v>1</v>
      </c>
      <c r="J2606" s="122">
        <v>11.07</v>
      </c>
      <c r="K2606" s="122">
        <v>10.44</v>
      </c>
      <c r="L2606" s="122">
        <v>0.03</v>
      </c>
      <c r="M2606" s="123">
        <v>6940092437428</v>
      </c>
      <c r="N2606" s="173"/>
      <c r="O2606" s="41">
        <f t="shared" si="314"/>
        <v>0</v>
      </c>
      <c r="P2606" s="47">
        <f t="shared" si="315"/>
        <v>0</v>
      </c>
      <c r="Q2606" s="47">
        <f t="shared" si="316"/>
        <v>0</v>
      </c>
      <c r="R2606" s="3">
        <f t="shared" si="317"/>
        <v>0</v>
      </c>
    </row>
    <row r="2607" spans="1:18" s="51" customFormat="1" ht="18.75" customHeight="1">
      <c r="A2607" s="139">
        <v>225444</v>
      </c>
      <c r="B2607" s="6" t="s">
        <v>447</v>
      </c>
      <c r="C2607" s="13">
        <v>13342.02</v>
      </c>
      <c r="D2607" s="11"/>
      <c r="E2607" s="11" t="s">
        <v>2259</v>
      </c>
      <c r="F2607" s="210" t="s">
        <v>0</v>
      </c>
      <c r="G2607" s="116">
        <v>4</v>
      </c>
      <c r="H2607" s="116">
        <v>1</v>
      </c>
      <c r="I2607" s="116">
        <v>1</v>
      </c>
      <c r="J2607" s="122">
        <v>11.07</v>
      </c>
      <c r="K2607" s="122">
        <v>10.44</v>
      </c>
      <c r="L2607" s="122">
        <v>0.03</v>
      </c>
      <c r="M2607" s="123">
        <v>6940092454968</v>
      </c>
      <c r="N2607" s="173"/>
      <c r="O2607" s="41">
        <f t="shared" si="314"/>
        <v>0</v>
      </c>
      <c r="P2607" s="47">
        <f t="shared" si="315"/>
        <v>0</v>
      </c>
      <c r="Q2607" s="47">
        <f t="shared" si="316"/>
        <v>0</v>
      </c>
      <c r="R2607" s="3">
        <f t="shared" si="317"/>
        <v>0</v>
      </c>
    </row>
    <row r="2608" spans="1:18" s="51" customFormat="1" ht="18.75" customHeight="1">
      <c r="A2608" s="403">
        <v>223234</v>
      </c>
      <c r="B2608" s="379" t="s">
        <v>1840</v>
      </c>
      <c r="C2608" s="294">
        <v>13342.02</v>
      </c>
      <c r="D2608" s="295"/>
      <c r="E2608" s="295" t="s">
        <v>2259</v>
      </c>
      <c r="F2608" s="380" t="s">
        <v>0</v>
      </c>
      <c r="G2608" s="364">
        <v>4</v>
      </c>
      <c r="H2608" s="364">
        <v>1</v>
      </c>
      <c r="I2608" s="364">
        <v>1</v>
      </c>
      <c r="J2608" s="391">
        <v>11.07</v>
      </c>
      <c r="K2608" s="391">
        <v>10.44</v>
      </c>
      <c r="L2608" s="391">
        <v>0.03</v>
      </c>
      <c r="M2608" s="392">
        <v>6940092437435</v>
      </c>
      <c r="N2608" s="381"/>
      <c r="O2608" s="286">
        <f t="shared" si="314"/>
        <v>0</v>
      </c>
      <c r="P2608" s="282">
        <f t="shared" si="315"/>
        <v>0</v>
      </c>
      <c r="Q2608" s="282">
        <f t="shared" si="316"/>
        <v>0</v>
      </c>
      <c r="R2608" s="287">
        <f t="shared" si="317"/>
        <v>0</v>
      </c>
    </row>
    <row r="2609" spans="1:18" s="51" customFormat="1" ht="18.75" customHeight="1">
      <c r="A2609" s="400" t="s">
        <v>4471</v>
      </c>
      <c r="B2609" s="133"/>
      <c r="C2609" s="133"/>
      <c r="D2609" s="133"/>
      <c r="E2609" s="133"/>
      <c r="F2609" s="133"/>
      <c r="G2609" s="133"/>
      <c r="H2609" s="133"/>
      <c r="I2609" s="133"/>
      <c r="J2609" s="133"/>
      <c r="K2609" s="133"/>
      <c r="L2609" s="133"/>
      <c r="M2609" s="133"/>
      <c r="N2609" s="133"/>
      <c r="O2609" s="133"/>
      <c r="P2609" s="133"/>
      <c r="Q2609" s="133"/>
      <c r="R2609" s="133"/>
    </row>
    <row r="2610" spans="1:18" s="51" customFormat="1" ht="18.75" customHeight="1">
      <c r="A2610" s="370">
        <v>236399</v>
      </c>
      <c r="B2610" s="371" t="s">
        <v>478</v>
      </c>
      <c r="C2610" s="14">
        <v>8182.02</v>
      </c>
      <c r="D2610" s="35"/>
      <c r="E2610" s="35" t="s">
        <v>2259</v>
      </c>
      <c r="F2610" s="372" t="s">
        <v>0</v>
      </c>
      <c r="G2610" s="363">
        <v>2</v>
      </c>
      <c r="H2610" s="363">
        <v>1</v>
      </c>
      <c r="I2610" s="363">
        <v>1</v>
      </c>
      <c r="J2610" s="374">
        <v>9.1</v>
      </c>
      <c r="K2610" s="374">
        <v>7.3</v>
      </c>
      <c r="L2610" s="374">
        <v>0.03</v>
      </c>
      <c r="M2610" s="375">
        <v>6940092469382</v>
      </c>
      <c r="N2610" s="376"/>
      <c r="O2610" s="40">
        <f t="shared" ref="O2610:O2673" si="318">C2610*N2610</f>
        <v>0</v>
      </c>
      <c r="P2610" s="37">
        <f t="shared" ref="P2610:P2673" si="319">J2610/G2610*N2610</f>
        <v>0</v>
      </c>
      <c r="Q2610" s="37">
        <f t="shared" ref="Q2610:Q2673" si="320">K2610/G2610*N2610</f>
        <v>0</v>
      </c>
      <c r="R2610" s="42">
        <f t="shared" ref="R2610:R2673" si="321">L2610/G2610*N2610</f>
        <v>0</v>
      </c>
    </row>
    <row r="2611" spans="1:18" s="51" customFormat="1" ht="18.75" customHeight="1">
      <c r="A2611" s="132">
        <v>671433</v>
      </c>
      <c r="B2611" s="6" t="s">
        <v>2200</v>
      </c>
      <c r="C2611" s="13">
        <v>8182.02</v>
      </c>
      <c r="D2611" s="11"/>
      <c r="E2611" s="11" t="s">
        <v>2259</v>
      </c>
      <c r="F2611" s="210" t="s">
        <v>0</v>
      </c>
      <c r="G2611" s="116">
        <v>2</v>
      </c>
      <c r="H2611" s="116">
        <v>1</v>
      </c>
      <c r="I2611" s="116">
        <v>1</v>
      </c>
      <c r="J2611" s="122">
        <v>9.1</v>
      </c>
      <c r="K2611" s="122">
        <v>7.3</v>
      </c>
      <c r="L2611" s="122">
        <v>0.03</v>
      </c>
      <c r="M2611" s="123">
        <v>6940092462451</v>
      </c>
      <c r="N2611" s="173"/>
      <c r="O2611" s="41">
        <f t="shared" si="318"/>
        <v>0</v>
      </c>
      <c r="P2611" s="47">
        <f t="shared" si="319"/>
        <v>0</v>
      </c>
      <c r="Q2611" s="47">
        <f t="shared" si="320"/>
        <v>0</v>
      </c>
      <c r="R2611" s="3">
        <f t="shared" si="321"/>
        <v>0</v>
      </c>
    </row>
    <row r="2612" spans="1:18" s="51" customFormat="1" ht="18.75" customHeight="1">
      <c r="A2612" s="119">
        <v>235125</v>
      </c>
      <c r="B2612" s="6" t="s">
        <v>479</v>
      </c>
      <c r="C2612" s="13">
        <v>8182.02</v>
      </c>
      <c r="D2612" s="11"/>
      <c r="E2612" s="11" t="s">
        <v>2259</v>
      </c>
      <c r="F2612" s="210" t="s">
        <v>0</v>
      </c>
      <c r="G2612" s="116">
        <v>2</v>
      </c>
      <c r="H2612" s="116">
        <v>1</v>
      </c>
      <c r="I2612" s="116">
        <v>1</v>
      </c>
      <c r="J2612" s="122">
        <v>9.1</v>
      </c>
      <c r="K2612" s="122">
        <v>7.3</v>
      </c>
      <c r="L2612" s="122">
        <v>0.03</v>
      </c>
      <c r="M2612" s="123">
        <v>6940092457815</v>
      </c>
      <c r="N2612" s="173"/>
      <c r="O2612" s="41">
        <f t="shared" si="318"/>
        <v>0</v>
      </c>
      <c r="P2612" s="47">
        <f t="shared" si="319"/>
        <v>0</v>
      </c>
      <c r="Q2612" s="47">
        <f t="shared" si="320"/>
        <v>0</v>
      </c>
      <c r="R2612" s="3">
        <f t="shared" si="321"/>
        <v>0</v>
      </c>
    </row>
    <row r="2613" spans="1:18" s="51" customFormat="1" ht="18.75" customHeight="1">
      <c r="A2613" s="132">
        <v>671690</v>
      </c>
      <c r="B2613" s="6" t="s">
        <v>2201</v>
      </c>
      <c r="C2613" s="13">
        <v>8182.02</v>
      </c>
      <c r="D2613" s="11"/>
      <c r="E2613" s="11" t="s">
        <v>2259</v>
      </c>
      <c r="F2613" s="210" t="s">
        <v>0</v>
      </c>
      <c r="G2613" s="116">
        <v>2</v>
      </c>
      <c r="H2613" s="116">
        <v>1</v>
      </c>
      <c r="I2613" s="116">
        <v>1</v>
      </c>
      <c r="J2613" s="122">
        <v>9.1</v>
      </c>
      <c r="K2613" s="122">
        <v>7.3</v>
      </c>
      <c r="L2613" s="122">
        <v>0.03</v>
      </c>
      <c r="M2613" s="123">
        <v>6940092462512</v>
      </c>
      <c r="N2613" s="173"/>
      <c r="O2613" s="41">
        <f t="shared" si="318"/>
        <v>0</v>
      </c>
      <c r="P2613" s="47">
        <f t="shared" si="319"/>
        <v>0</v>
      </c>
      <c r="Q2613" s="47">
        <f t="shared" si="320"/>
        <v>0</v>
      </c>
      <c r="R2613" s="3">
        <f t="shared" si="321"/>
        <v>0</v>
      </c>
    </row>
    <row r="2614" spans="1:18" s="51" customFormat="1" ht="18.75" customHeight="1">
      <c r="A2614" s="119">
        <v>236842</v>
      </c>
      <c r="B2614" s="6" t="s">
        <v>480</v>
      </c>
      <c r="C2614" s="13">
        <v>11885</v>
      </c>
      <c r="D2614" s="11"/>
      <c r="E2614" s="11" t="s">
        <v>2259</v>
      </c>
      <c r="F2614" s="210" t="s">
        <v>0</v>
      </c>
      <c r="G2614" s="116">
        <v>2</v>
      </c>
      <c r="H2614" s="116">
        <v>1</v>
      </c>
      <c r="I2614" s="116">
        <v>1</v>
      </c>
      <c r="J2614" s="122">
        <v>9.0399999999999991</v>
      </c>
      <c r="K2614" s="122">
        <v>7.5</v>
      </c>
      <c r="L2614" s="122">
        <v>0.03</v>
      </c>
      <c r="M2614" s="123">
        <v>6940092472993</v>
      </c>
      <c r="N2614" s="173"/>
      <c r="O2614" s="41">
        <f t="shared" si="318"/>
        <v>0</v>
      </c>
      <c r="P2614" s="47">
        <f t="shared" si="319"/>
        <v>0</v>
      </c>
      <c r="Q2614" s="47">
        <f t="shared" si="320"/>
        <v>0</v>
      </c>
      <c r="R2614" s="3">
        <f t="shared" si="321"/>
        <v>0</v>
      </c>
    </row>
    <row r="2615" spans="1:18" s="51" customFormat="1" ht="18.75" customHeight="1">
      <c r="A2615" s="132">
        <v>671398</v>
      </c>
      <c r="B2615" s="6" t="s">
        <v>2202</v>
      </c>
      <c r="C2615" s="13">
        <v>11885</v>
      </c>
      <c r="D2615" s="11"/>
      <c r="E2615" s="11" t="s">
        <v>2259</v>
      </c>
      <c r="F2615" s="210" t="s">
        <v>0</v>
      </c>
      <c r="G2615" s="116">
        <v>2</v>
      </c>
      <c r="H2615" s="116">
        <v>1</v>
      </c>
      <c r="I2615" s="116">
        <v>1</v>
      </c>
      <c r="J2615" s="122">
        <v>9.0399999999999991</v>
      </c>
      <c r="K2615" s="122">
        <v>7.5</v>
      </c>
      <c r="L2615" s="122">
        <v>0.03</v>
      </c>
      <c r="M2615" s="123">
        <v>6940092463151</v>
      </c>
      <c r="N2615" s="173"/>
      <c r="O2615" s="41">
        <f t="shared" si="318"/>
        <v>0</v>
      </c>
      <c r="P2615" s="47">
        <f t="shared" si="319"/>
        <v>0</v>
      </c>
      <c r="Q2615" s="47">
        <f t="shared" si="320"/>
        <v>0</v>
      </c>
      <c r="R2615" s="3">
        <f t="shared" si="321"/>
        <v>0</v>
      </c>
    </row>
    <row r="2616" spans="1:18" s="51" customFormat="1" ht="18.75" customHeight="1">
      <c r="A2616" s="119">
        <v>235177</v>
      </c>
      <c r="B2616" s="6" t="s">
        <v>481</v>
      </c>
      <c r="C2616" s="13">
        <v>11885</v>
      </c>
      <c r="D2616" s="11"/>
      <c r="E2616" s="11" t="s">
        <v>2259</v>
      </c>
      <c r="F2616" s="210" t="s">
        <v>0</v>
      </c>
      <c r="G2616" s="116">
        <v>2</v>
      </c>
      <c r="H2616" s="116">
        <v>1</v>
      </c>
      <c r="I2616" s="116">
        <v>1</v>
      </c>
      <c r="J2616" s="122">
        <v>9.0399999999999991</v>
      </c>
      <c r="K2616" s="122">
        <v>7.5</v>
      </c>
      <c r="L2616" s="122">
        <v>0.03</v>
      </c>
      <c r="M2616" s="123">
        <v>6940092458232</v>
      </c>
      <c r="N2616" s="173"/>
      <c r="O2616" s="41">
        <f t="shared" si="318"/>
        <v>0</v>
      </c>
      <c r="P2616" s="47">
        <f t="shared" si="319"/>
        <v>0</v>
      </c>
      <c r="Q2616" s="47">
        <f t="shared" si="320"/>
        <v>0</v>
      </c>
      <c r="R2616" s="3">
        <f t="shared" si="321"/>
        <v>0</v>
      </c>
    </row>
    <row r="2617" spans="1:18" s="51" customFormat="1" ht="18.75" customHeight="1">
      <c r="A2617" s="132">
        <v>671691</v>
      </c>
      <c r="B2617" s="6" t="s">
        <v>2203</v>
      </c>
      <c r="C2617" s="13">
        <v>11885</v>
      </c>
      <c r="D2617" s="11"/>
      <c r="E2617" s="11" t="s">
        <v>2259</v>
      </c>
      <c r="F2617" s="210" t="s">
        <v>0</v>
      </c>
      <c r="G2617" s="116">
        <v>2</v>
      </c>
      <c r="H2617" s="116">
        <v>1</v>
      </c>
      <c r="I2617" s="116">
        <v>1</v>
      </c>
      <c r="J2617" s="122">
        <v>9.0399999999999991</v>
      </c>
      <c r="K2617" s="122">
        <v>7.5</v>
      </c>
      <c r="L2617" s="122">
        <v>0.03</v>
      </c>
      <c r="M2617" s="123">
        <v>6940092463205</v>
      </c>
      <c r="N2617" s="173"/>
      <c r="O2617" s="41">
        <f t="shared" si="318"/>
        <v>0</v>
      </c>
      <c r="P2617" s="47">
        <f t="shared" si="319"/>
        <v>0</v>
      </c>
      <c r="Q2617" s="47">
        <f t="shared" si="320"/>
        <v>0</v>
      </c>
      <c r="R2617" s="3">
        <f t="shared" si="321"/>
        <v>0</v>
      </c>
    </row>
    <row r="2618" spans="1:18" s="51" customFormat="1" ht="18.75" customHeight="1">
      <c r="A2618" s="119">
        <v>236843</v>
      </c>
      <c r="B2618" s="6" t="s">
        <v>482</v>
      </c>
      <c r="C2618" s="13">
        <v>15772.61</v>
      </c>
      <c r="D2618" s="11"/>
      <c r="E2618" s="11" t="s">
        <v>2259</v>
      </c>
      <c r="F2618" s="210" t="s">
        <v>0</v>
      </c>
      <c r="G2618" s="116">
        <v>2</v>
      </c>
      <c r="H2618" s="116">
        <v>1</v>
      </c>
      <c r="I2618" s="116">
        <v>1</v>
      </c>
      <c r="J2618" s="122">
        <v>10.64</v>
      </c>
      <c r="K2618" s="122">
        <v>9.1</v>
      </c>
      <c r="L2618" s="122">
        <v>0.03</v>
      </c>
      <c r="M2618" s="123">
        <v>6940092473006</v>
      </c>
      <c r="N2618" s="173"/>
      <c r="O2618" s="41">
        <f t="shared" si="318"/>
        <v>0</v>
      </c>
      <c r="P2618" s="47">
        <f t="shared" si="319"/>
        <v>0</v>
      </c>
      <c r="Q2618" s="47">
        <f t="shared" si="320"/>
        <v>0</v>
      </c>
      <c r="R2618" s="3">
        <f t="shared" si="321"/>
        <v>0</v>
      </c>
    </row>
    <row r="2619" spans="1:18" s="51" customFormat="1" ht="18.75" customHeight="1">
      <c r="A2619" s="132">
        <v>671435</v>
      </c>
      <c r="B2619" s="6" t="s">
        <v>2204</v>
      </c>
      <c r="C2619" s="13">
        <v>15772.61</v>
      </c>
      <c r="D2619" s="11"/>
      <c r="E2619" s="11" t="s">
        <v>2259</v>
      </c>
      <c r="F2619" s="210" t="s">
        <v>0</v>
      </c>
      <c r="G2619" s="116">
        <v>2</v>
      </c>
      <c r="H2619" s="116">
        <v>1</v>
      </c>
      <c r="I2619" s="116">
        <v>1</v>
      </c>
      <c r="J2619" s="122">
        <v>10.64</v>
      </c>
      <c r="K2619" s="122">
        <v>9.1</v>
      </c>
      <c r="L2619" s="122">
        <v>0.03</v>
      </c>
      <c r="M2619" s="123">
        <v>6940092463847</v>
      </c>
      <c r="N2619" s="173"/>
      <c r="O2619" s="41">
        <f t="shared" si="318"/>
        <v>0</v>
      </c>
      <c r="P2619" s="47">
        <f t="shared" si="319"/>
        <v>0</v>
      </c>
      <c r="Q2619" s="47">
        <f t="shared" si="320"/>
        <v>0</v>
      </c>
      <c r="R2619" s="3">
        <f t="shared" si="321"/>
        <v>0</v>
      </c>
    </row>
    <row r="2620" spans="1:18" s="51" customFormat="1" ht="18.75" customHeight="1">
      <c r="A2620" s="119">
        <v>235230</v>
      </c>
      <c r="B2620" s="6" t="s">
        <v>483</v>
      </c>
      <c r="C2620" s="13">
        <v>15772.61</v>
      </c>
      <c r="D2620" s="11"/>
      <c r="E2620" s="11" t="s">
        <v>2259</v>
      </c>
      <c r="F2620" s="210" t="s">
        <v>0</v>
      </c>
      <c r="G2620" s="116">
        <v>2</v>
      </c>
      <c r="H2620" s="116">
        <v>1</v>
      </c>
      <c r="I2620" s="116">
        <v>1</v>
      </c>
      <c r="J2620" s="122">
        <v>10.64</v>
      </c>
      <c r="K2620" s="122">
        <v>9.1</v>
      </c>
      <c r="L2620" s="122">
        <v>0.03</v>
      </c>
      <c r="M2620" s="123">
        <v>6940092458669</v>
      </c>
      <c r="N2620" s="173"/>
      <c r="O2620" s="41">
        <f t="shared" si="318"/>
        <v>0</v>
      </c>
      <c r="P2620" s="47">
        <f t="shared" si="319"/>
        <v>0</v>
      </c>
      <c r="Q2620" s="47">
        <f t="shared" si="320"/>
        <v>0</v>
      </c>
      <c r="R2620" s="3">
        <f t="shared" si="321"/>
        <v>0</v>
      </c>
    </row>
    <row r="2621" spans="1:18" s="51" customFormat="1" ht="18.75" customHeight="1">
      <c r="A2621" s="132">
        <v>671692</v>
      </c>
      <c r="B2621" s="6" t="s">
        <v>2205</v>
      </c>
      <c r="C2621" s="13">
        <v>15772.61</v>
      </c>
      <c r="D2621" s="11"/>
      <c r="E2621" s="11" t="s">
        <v>2259</v>
      </c>
      <c r="F2621" s="210" t="s">
        <v>0</v>
      </c>
      <c r="G2621" s="116">
        <v>2</v>
      </c>
      <c r="H2621" s="116">
        <v>1</v>
      </c>
      <c r="I2621" s="116">
        <v>1</v>
      </c>
      <c r="J2621" s="122">
        <v>10.64</v>
      </c>
      <c r="K2621" s="122">
        <v>9.1</v>
      </c>
      <c r="L2621" s="122">
        <v>0.03</v>
      </c>
      <c r="M2621" s="123">
        <v>6940092463908</v>
      </c>
      <c r="N2621" s="173"/>
      <c r="O2621" s="41">
        <f t="shared" si="318"/>
        <v>0</v>
      </c>
      <c r="P2621" s="47">
        <f t="shared" si="319"/>
        <v>0</v>
      </c>
      <c r="Q2621" s="47">
        <f t="shared" si="320"/>
        <v>0</v>
      </c>
      <c r="R2621" s="3">
        <f t="shared" si="321"/>
        <v>0</v>
      </c>
    </row>
    <row r="2622" spans="1:18" s="51" customFormat="1" ht="18.75" customHeight="1">
      <c r="A2622" s="119">
        <v>236415</v>
      </c>
      <c r="B2622" s="6" t="s">
        <v>484</v>
      </c>
      <c r="C2622" s="13">
        <v>17876.060000000001</v>
      </c>
      <c r="D2622" s="11"/>
      <c r="E2622" s="11" t="s">
        <v>2259</v>
      </c>
      <c r="F2622" s="210" t="s">
        <v>0</v>
      </c>
      <c r="G2622" s="116">
        <v>2</v>
      </c>
      <c r="H2622" s="116">
        <v>1</v>
      </c>
      <c r="I2622" s="116">
        <v>1</v>
      </c>
      <c r="J2622" s="122">
        <v>11.43</v>
      </c>
      <c r="K2622" s="122">
        <v>9.5</v>
      </c>
      <c r="L2622" s="122">
        <v>0.03</v>
      </c>
      <c r="M2622" s="123">
        <v>6940092469535</v>
      </c>
      <c r="N2622" s="173"/>
      <c r="O2622" s="41">
        <f t="shared" si="318"/>
        <v>0</v>
      </c>
      <c r="P2622" s="47">
        <f t="shared" si="319"/>
        <v>0</v>
      </c>
      <c r="Q2622" s="47">
        <f t="shared" si="320"/>
        <v>0</v>
      </c>
      <c r="R2622" s="3">
        <f t="shared" si="321"/>
        <v>0</v>
      </c>
    </row>
    <row r="2623" spans="1:18" s="51" customFormat="1" ht="18.75" customHeight="1">
      <c r="A2623" s="132">
        <v>671400</v>
      </c>
      <c r="B2623" s="6" t="s">
        <v>2206</v>
      </c>
      <c r="C2623" s="13">
        <v>17876.060000000001</v>
      </c>
      <c r="D2623" s="11"/>
      <c r="E2623" s="11" t="s">
        <v>2259</v>
      </c>
      <c r="F2623" s="210" t="s">
        <v>0</v>
      </c>
      <c r="G2623" s="116">
        <v>2</v>
      </c>
      <c r="H2623" s="116">
        <v>1</v>
      </c>
      <c r="I2623" s="116">
        <v>1</v>
      </c>
      <c r="J2623" s="122">
        <v>11.43</v>
      </c>
      <c r="K2623" s="122">
        <v>9.5</v>
      </c>
      <c r="L2623" s="122">
        <v>0.03</v>
      </c>
      <c r="M2623" s="123">
        <v>6940092464547</v>
      </c>
      <c r="N2623" s="173"/>
      <c r="O2623" s="41">
        <f t="shared" si="318"/>
        <v>0</v>
      </c>
      <c r="P2623" s="47">
        <f t="shared" si="319"/>
        <v>0</v>
      </c>
      <c r="Q2623" s="47">
        <f t="shared" si="320"/>
        <v>0</v>
      </c>
      <c r="R2623" s="3">
        <f t="shared" si="321"/>
        <v>0</v>
      </c>
    </row>
    <row r="2624" spans="1:18" s="51" customFormat="1" ht="18.75" customHeight="1">
      <c r="A2624" s="119">
        <v>235286</v>
      </c>
      <c r="B2624" s="6" t="s">
        <v>485</v>
      </c>
      <c r="C2624" s="13">
        <v>17876.060000000001</v>
      </c>
      <c r="D2624" s="11"/>
      <c r="E2624" s="11" t="s">
        <v>2259</v>
      </c>
      <c r="F2624" s="210" t="s">
        <v>0</v>
      </c>
      <c r="G2624" s="116">
        <v>2</v>
      </c>
      <c r="H2624" s="116">
        <v>1</v>
      </c>
      <c r="I2624" s="116">
        <v>1</v>
      </c>
      <c r="J2624" s="122">
        <v>11.43</v>
      </c>
      <c r="K2624" s="122">
        <v>9.5</v>
      </c>
      <c r="L2624" s="122">
        <v>0.03</v>
      </c>
      <c r="M2624" s="123">
        <v>6940092459123</v>
      </c>
      <c r="N2624" s="173"/>
      <c r="O2624" s="41">
        <f t="shared" si="318"/>
        <v>0</v>
      </c>
      <c r="P2624" s="47">
        <f t="shared" si="319"/>
        <v>0</v>
      </c>
      <c r="Q2624" s="47">
        <f t="shared" si="320"/>
        <v>0</v>
      </c>
      <c r="R2624" s="3">
        <f t="shared" si="321"/>
        <v>0</v>
      </c>
    </row>
    <row r="2625" spans="1:18" s="51" customFormat="1" ht="18.75" customHeight="1">
      <c r="A2625" s="132">
        <v>671693</v>
      </c>
      <c r="B2625" s="6" t="s">
        <v>2207</v>
      </c>
      <c r="C2625" s="13">
        <v>17876.060000000001</v>
      </c>
      <c r="D2625" s="11"/>
      <c r="E2625" s="11" t="s">
        <v>2259</v>
      </c>
      <c r="F2625" s="210" t="s">
        <v>0</v>
      </c>
      <c r="G2625" s="116">
        <v>2</v>
      </c>
      <c r="H2625" s="116">
        <v>1</v>
      </c>
      <c r="I2625" s="116">
        <v>1</v>
      </c>
      <c r="J2625" s="122">
        <v>11.43</v>
      </c>
      <c r="K2625" s="122">
        <v>9.5</v>
      </c>
      <c r="L2625" s="122">
        <v>0.03</v>
      </c>
      <c r="M2625" s="123">
        <v>6940092464608</v>
      </c>
      <c r="N2625" s="173"/>
      <c r="O2625" s="41">
        <f t="shared" si="318"/>
        <v>0</v>
      </c>
      <c r="P2625" s="47">
        <f t="shared" si="319"/>
        <v>0</v>
      </c>
      <c r="Q2625" s="47">
        <f t="shared" si="320"/>
        <v>0</v>
      </c>
      <c r="R2625" s="3">
        <f t="shared" si="321"/>
        <v>0</v>
      </c>
    </row>
    <row r="2626" spans="1:18" s="51" customFormat="1" ht="18.75" customHeight="1">
      <c r="A2626" s="119">
        <v>236423</v>
      </c>
      <c r="B2626" s="6" t="s">
        <v>486</v>
      </c>
      <c r="C2626" s="13">
        <v>20397.04</v>
      </c>
      <c r="D2626" s="11"/>
      <c r="E2626" s="11" t="s">
        <v>2259</v>
      </c>
      <c r="F2626" s="210" t="s">
        <v>0</v>
      </c>
      <c r="G2626" s="116">
        <v>2</v>
      </c>
      <c r="H2626" s="116">
        <v>1</v>
      </c>
      <c r="I2626" s="116">
        <v>1</v>
      </c>
      <c r="J2626" s="122">
        <v>16.600000000000001</v>
      </c>
      <c r="K2626" s="122">
        <v>14.6</v>
      </c>
      <c r="L2626" s="122">
        <v>0.04</v>
      </c>
      <c r="M2626" s="123">
        <v>6940092469610</v>
      </c>
      <c r="N2626" s="173"/>
      <c r="O2626" s="41">
        <f t="shared" si="318"/>
        <v>0</v>
      </c>
      <c r="P2626" s="47">
        <f t="shared" si="319"/>
        <v>0</v>
      </c>
      <c r="Q2626" s="47">
        <f t="shared" si="320"/>
        <v>0</v>
      </c>
      <c r="R2626" s="3">
        <f t="shared" si="321"/>
        <v>0</v>
      </c>
    </row>
    <row r="2627" spans="1:18" s="51" customFormat="1" ht="18.75" customHeight="1">
      <c r="A2627" s="132">
        <v>671402</v>
      </c>
      <c r="B2627" s="6" t="s">
        <v>2208</v>
      </c>
      <c r="C2627" s="13">
        <v>20397.04</v>
      </c>
      <c r="D2627" s="11"/>
      <c r="E2627" s="11" t="s">
        <v>2259</v>
      </c>
      <c r="F2627" s="210" t="s">
        <v>0</v>
      </c>
      <c r="G2627" s="116">
        <v>2</v>
      </c>
      <c r="H2627" s="116">
        <v>1</v>
      </c>
      <c r="I2627" s="116">
        <v>1</v>
      </c>
      <c r="J2627" s="122">
        <v>16.600000000000001</v>
      </c>
      <c r="K2627" s="122">
        <v>14.6</v>
      </c>
      <c r="L2627" s="122">
        <v>0.04</v>
      </c>
      <c r="M2627" s="123">
        <v>6940092465247</v>
      </c>
      <c r="N2627" s="173"/>
      <c r="O2627" s="41">
        <f t="shared" si="318"/>
        <v>0</v>
      </c>
      <c r="P2627" s="47">
        <f t="shared" si="319"/>
        <v>0</v>
      </c>
      <c r="Q2627" s="47">
        <f t="shared" si="320"/>
        <v>0</v>
      </c>
      <c r="R2627" s="3">
        <f t="shared" si="321"/>
        <v>0</v>
      </c>
    </row>
    <row r="2628" spans="1:18" s="51" customFormat="1" ht="18.75" customHeight="1">
      <c r="A2628" s="119">
        <v>235337</v>
      </c>
      <c r="B2628" s="6" t="s">
        <v>487</v>
      </c>
      <c r="C2628" s="13">
        <v>20397.04</v>
      </c>
      <c r="D2628" s="11"/>
      <c r="E2628" s="11" t="s">
        <v>2259</v>
      </c>
      <c r="F2628" s="210" t="s">
        <v>0</v>
      </c>
      <c r="G2628" s="116">
        <v>2</v>
      </c>
      <c r="H2628" s="116">
        <v>1</v>
      </c>
      <c r="I2628" s="116">
        <v>1</v>
      </c>
      <c r="J2628" s="122">
        <v>16.600000000000001</v>
      </c>
      <c r="K2628" s="122">
        <v>14.6</v>
      </c>
      <c r="L2628" s="122">
        <v>0.04</v>
      </c>
      <c r="M2628" s="123">
        <v>6940092459536</v>
      </c>
      <c r="N2628" s="173"/>
      <c r="O2628" s="41">
        <f t="shared" si="318"/>
        <v>0</v>
      </c>
      <c r="P2628" s="47">
        <f t="shared" si="319"/>
        <v>0</v>
      </c>
      <c r="Q2628" s="47">
        <f t="shared" si="320"/>
        <v>0</v>
      </c>
      <c r="R2628" s="3">
        <f t="shared" si="321"/>
        <v>0</v>
      </c>
    </row>
    <row r="2629" spans="1:18" s="51" customFormat="1" ht="18.75" customHeight="1">
      <c r="A2629" s="132">
        <v>236582</v>
      </c>
      <c r="B2629" s="6" t="s">
        <v>2217</v>
      </c>
      <c r="C2629" s="13">
        <v>19377.189999999999</v>
      </c>
      <c r="D2629" s="11"/>
      <c r="E2629" s="11" t="s">
        <v>2259</v>
      </c>
      <c r="F2629" s="210" t="s">
        <v>0</v>
      </c>
      <c r="G2629" s="116">
        <v>2</v>
      </c>
      <c r="H2629" s="116">
        <v>1</v>
      </c>
      <c r="I2629" s="116">
        <v>1</v>
      </c>
      <c r="J2629" s="122">
        <v>16.600000000000001</v>
      </c>
      <c r="K2629" s="122">
        <v>14.6</v>
      </c>
      <c r="L2629" s="122">
        <v>0.04</v>
      </c>
      <c r="M2629" s="123">
        <v>6940092465308</v>
      </c>
      <c r="N2629" s="173"/>
      <c r="O2629" s="41">
        <f t="shared" si="318"/>
        <v>0</v>
      </c>
      <c r="P2629" s="47">
        <f t="shared" si="319"/>
        <v>0</v>
      </c>
      <c r="Q2629" s="47">
        <f t="shared" si="320"/>
        <v>0</v>
      </c>
      <c r="R2629" s="3">
        <f t="shared" si="321"/>
        <v>0</v>
      </c>
    </row>
    <row r="2630" spans="1:18" s="51" customFormat="1" ht="18.75" customHeight="1">
      <c r="A2630" s="119">
        <v>236431</v>
      </c>
      <c r="B2630" s="6" t="s">
        <v>488</v>
      </c>
      <c r="C2630" s="13">
        <v>31573.41</v>
      </c>
      <c r="D2630" s="11"/>
      <c r="E2630" s="11" t="s">
        <v>2259</v>
      </c>
      <c r="F2630" s="210" t="s">
        <v>0</v>
      </c>
      <c r="G2630" s="116">
        <v>2</v>
      </c>
      <c r="H2630" s="116">
        <v>1</v>
      </c>
      <c r="I2630" s="116">
        <v>1</v>
      </c>
      <c r="J2630" s="122">
        <v>19.100000000000001</v>
      </c>
      <c r="K2630" s="122">
        <v>17.100000000000001</v>
      </c>
      <c r="L2630" s="122">
        <v>0.04</v>
      </c>
      <c r="M2630" s="123">
        <v>6940092469696</v>
      </c>
      <c r="N2630" s="173"/>
      <c r="O2630" s="41">
        <f t="shared" si="318"/>
        <v>0</v>
      </c>
      <c r="P2630" s="47">
        <f t="shared" si="319"/>
        <v>0</v>
      </c>
      <c r="Q2630" s="47">
        <f t="shared" si="320"/>
        <v>0</v>
      </c>
      <c r="R2630" s="3">
        <f t="shared" si="321"/>
        <v>0</v>
      </c>
    </row>
    <row r="2631" spans="1:18" s="51" customFormat="1" ht="18.75" customHeight="1">
      <c r="A2631" s="132">
        <v>236058</v>
      </c>
      <c r="B2631" s="6" t="s">
        <v>2216</v>
      </c>
      <c r="C2631" s="13">
        <v>31573.41</v>
      </c>
      <c r="D2631" s="11"/>
      <c r="E2631" s="11" t="s">
        <v>2259</v>
      </c>
      <c r="F2631" s="210" t="s">
        <v>0</v>
      </c>
      <c r="G2631" s="116">
        <v>2</v>
      </c>
      <c r="H2631" s="116">
        <v>1</v>
      </c>
      <c r="I2631" s="116">
        <v>1</v>
      </c>
      <c r="J2631" s="122">
        <v>19.100000000000001</v>
      </c>
      <c r="K2631" s="122">
        <v>17.100000000000001</v>
      </c>
      <c r="L2631" s="122">
        <v>0.04</v>
      </c>
      <c r="M2631" s="123">
        <v>6940092465995</v>
      </c>
      <c r="N2631" s="173"/>
      <c r="O2631" s="41">
        <f t="shared" si="318"/>
        <v>0</v>
      </c>
      <c r="P2631" s="47">
        <f t="shared" si="319"/>
        <v>0</v>
      </c>
      <c r="Q2631" s="47">
        <f t="shared" si="320"/>
        <v>0</v>
      </c>
      <c r="R2631" s="3">
        <f t="shared" si="321"/>
        <v>0</v>
      </c>
    </row>
    <row r="2632" spans="1:18" s="51" customFormat="1" ht="18.75" customHeight="1">
      <c r="A2632" s="119">
        <v>235395</v>
      </c>
      <c r="B2632" s="6" t="s">
        <v>489</v>
      </c>
      <c r="C2632" s="13">
        <v>31573.41</v>
      </c>
      <c r="D2632" s="11"/>
      <c r="E2632" s="11" t="s">
        <v>2259</v>
      </c>
      <c r="F2632" s="210" t="s">
        <v>0</v>
      </c>
      <c r="G2632" s="116">
        <v>2</v>
      </c>
      <c r="H2632" s="116">
        <v>1</v>
      </c>
      <c r="I2632" s="116">
        <v>1</v>
      </c>
      <c r="J2632" s="122">
        <v>19.100000000000001</v>
      </c>
      <c r="K2632" s="122">
        <v>17.100000000000001</v>
      </c>
      <c r="L2632" s="122">
        <v>0.04</v>
      </c>
      <c r="M2632" s="123">
        <v>6940092460006</v>
      </c>
      <c r="N2632" s="173"/>
      <c r="O2632" s="41">
        <f t="shared" si="318"/>
        <v>0</v>
      </c>
      <c r="P2632" s="47">
        <f t="shared" si="319"/>
        <v>0</v>
      </c>
      <c r="Q2632" s="47">
        <f t="shared" si="320"/>
        <v>0</v>
      </c>
      <c r="R2632" s="3">
        <f t="shared" si="321"/>
        <v>0</v>
      </c>
    </row>
    <row r="2633" spans="1:18" s="51" customFormat="1" ht="18.75" customHeight="1">
      <c r="A2633" s="132">
        <v>236068</v>
      </c>
      <c r="B2633" s="6" t="s">
        <v>2215</v>
      </c>
      <c r="C2633" s="13">
        <v>31573.41</v>
      </c>
      <c r="D2633" s="11"/>
      <c r="E2633" s="11" t="s">
        <v>2259</v>
      </c>
      <c r="F2633" s="210" t="s">
        <v>0</v>
      </c>
      <c r="G2633" s="116">
        <v>2</v>
      </c>
      <c r="H2633" s="116">
        <v>1</v>
      </c>
      <c r="I2633" s="116">
        <v>1</v>
      </c>
      <c r="J2633" s="122">
        <v>19.100000000000001</v>
      </c>
      <c r="K2633" s="122">
        <v>17.100000000000001</v>
      </c>
      <c r="L2633" s="122">
        <v>0.04</v>
      </c>
      <c r="M2633" s="123">
        <v>6940092466084</v>
      </c>
      <c r="N2633" s="173"/>
      <c r="O2633" s="41">
        <f t="shared" si="318"/>
        <v>0</v>
      </c>
      <c r="P2633" s="47">
        <f t="shared" si="319"/>
        <v>0</v>
      </c>
      <c r="Q2633" s="47">
        <f t="shared" si="320"/>
        <v>0</v>
      </c>
      <c r="R2633" s="3">
        <f t="shared" si="321"/>
        <v>0</v>
      </c>
    </row>
    <row r="2634" spans="1:18" s="51" customFormat="1" ht="18.75" customHeight="1">
      <c r="A2634" s="119">
        <v>236438</v>
      </c>
      <c r="B2634" s="6" t="s">
        <v>490</v>
      </c>
      <c r="C2634" s="13">
        <v>33149.35</v>
      </c>
      <c r="D2634" s="11"/>
      <c r="E2634" s="11" t="s">
        <v>2259</v>
      </c>
      <c r="F2634" s="210" t="s">
        <v>0</v>
      </c>
      <c r="G2634" s="116">
        <v>2</v>
      </c>
      <c r="H2634" s="116">
        <v>1</v>
      </c>
      <c r="I2634" s="116">
        <v>1</v>
      </c>
      <c r="J2634" s="122">
        <v>19.3</v>
      </c>
      <c r="K2634" s="122">
        <v>17.3</v>
      </c>
      <c r="L2634" s="122">
        <v>0.04</v>
      </c>
      <c r="M2634" s="123">
        <v>6940092469764</v>
      </c>
      <c r="N2634" s="173"/>
      <c r="O2634" s="41">
        <f t="shared" si="318"/>
        <v>0</v>
      </c>
      <c r="P2634" s="47">
        <f t="shared" si="319"/>
        <v>0</v>
      </c>
      <c r="Q2634" s="47">
        <f t="shared" si="320"/>
        <v>0</v>
      </c>
      <c r="R2634" s="3">
        <f t="shared" si="321"/>
        <v>0</v>
      </c>
    </row>
    <row r="2635" spans="1:18" s="51" customFormat="1" ht="18.75" customHeight="1">
      <c r="A2635" s="132">
        <v>236157</v>
      </c>
      <c r="B2635" s="6" t="s">
        <v>2214</v>
      </c>
      <c r="C2635" s="13">
        <v>33149.35</v>
      </c>
      <c r="D2635" s="11"/>
      <c r="E2635" s="11" t="s">
        <v>2259</v>
      </c>
      <c r="F2635" s="210" t="s">
        <v>0</v>
      </c>
      <c r="G2635" s="116">
        <v>2</v>
      </c>
      <c r="H2635" s="116">
        <v>1</v>
      </c>
      <c r="I2635" s="116">
        <v>1</v>
      </c>
      <c r="J2635" s="122">
        <v>19.3</v>
      </c>
      <c r="K2635" s="122">
        <v>17.3</v>
      </c>
      <c r="L2635" s="122">
        <v>0.04</v>
      </c>
      <c r="M2635" s="123">
        <v>6940092466985</v>
      </c>
      <c r="N2635" s="173"/>
      <c r="O2635" s="41">
        <f t="shared" si="318"/>
        <v>0</v>
      </c>
      <c r="P2635" s="47">
        <f t="shared" si="319"/>
        <v>0</v>
      </c>
      <c r="Q2635" s="47">
        <f t="shared" si="320"/>
        <v>0</v>
      </c>
      <c r="R2635" s="3">
        <f t="shared" si="321"/>
        <v>0</v>
      </c>
    </row>
    <row r="2636" spans="1:18" s="51" customFormat="1" ht="18.75" customHeight="1">
      <c r="A2636" s="119">
        <v>235463</v>
      </c>
      <c r="B2636" s="6" t="s">
        <v>491</v>
      </c>
      <c r="C2636" s="13">
        <v>33149.35</v>
      </c>
      <c r="D2636" s="11"/>
      <c r="E2636" s="11" t="s">
        <v>2259</v>
      </c>
      <c r="F2636" s="210" t="s">
        <v>0</v>
      </c>
      <c r="G2636" s="116">
        <v>2</v>
      </c>
      <c r="H2636" s="116">
        <v>1</v>
      </c>
      <c r="I2636" s="116">
        <v>1</v>
      </c>
      <c r="J2636" s="122">
        <v>19.3</v>
      </c>
      <c r="K2636" s="122">
        <v>17.3</v>
      </c>
      <c r="L2636" s="122">
        <v>0.04</v>
      </c>
      <c r="M2636" s="123">
        <v>6940092460686</v>
      </c>
      <c r="N2636" s="173"/>
      <c r="O2636" s="41">
        <f t="shared" si="318"/>
        <v>0</v>
      </c>
      <c r="P2636" s="47">
        <f t="shared" si="319"/>
        <v>0</v>
      </c>
      <c r="Q2636" s="47">
        <f t="shared" si="320"/>
        <v>0</v>
      </c>
      <c r="R2636" s="3">
        <f t="shared" si="321"/>
        <v>0</v>
      </c>
    </row>
    <row r="2637" spans="1:18" s="51" customFormat="1" ht="18.75" customHeight="1">
      <c r="A2637" s="132">
        <v>236166</v>
      </c>
      <c r="B2637" s="6" t="s">
        <v>2213</v>
      </c>
      <c r="C2637" s="13">
        <v>33149.35</v>
      </c>
      <c r="D2637" s="11"/>
      <c r="E2637" s="11" t="s">
        <v>2259</v>
      </c>
      <c r="F2637" s="210" t="s">
        <v>0</v>
      </c>
      <c r="G2637" s="116">
        <v>2</v>
      </c>
      <c r="H2637" s="116">
        <v>1</v>
      </c>
      <c r="I2637" s="116">
        <v>1</v>
      </c>
      <c r="J2637" s="122">
        <v>19.3</v>
      </c>
      <c r="K2637" s="122">
        <v>17.3</v>
      </c>
      <c r="L2637" s="122">
        <v>0.04</v>
      </c>
      <c r="M2637" s="123">
        <v>6940092467074</v>
      </c>
      <c r="N2637" s="173"/>
      <c r="O2637" s="41">
        <f t="shared" si="318"/>
        <v>0</v>
      </c>
      <c r="P2637" s="47">
        <f t="shared" si="319"/>
        <v>0</v>
      </c>
      <c r="Q2637" s="47">
        <f t="shared" si="320"/>
        <v>0</v>
      </c>
      <c r="R2637" s="3">
        <f t="shared" si="321"/>
        <v>0</v>
      </c>
    </row>
    <row r="2638" spans="1:18" s="51" customFormat="1" ht="18.75" customHeight="1">
      <c r="A2638" s="119">
        <v>236498</v>
      </c>
      <c r="B2638" s="6" t="s">
        <v>492</v>
      </c>
      <c r="C2638" s="13">
        <v>43044.89</v>
      </c>
      <c r="D2638" s="11"/>
      <c r="E2638" s="11" t="s">
        <v>2259</v>
      </c>
      <c r="F2638" s="210" t="s">
        <v>0</v>
      </c>
      <c r="G2638" s="116">
        <v>1</v>
      </c>
      <c r="H2638" s="116">
        <v>1</v>
      </c>
      <c r="I2638" s="116">
        <v>1</v>
      </c>
      <c r="J2638" s="122">
        <v>12.24</v>
      </c>
      <c r="K2638" s="122">
        <v>11</v>
      </c>
      <c r="L2638" s="122">
        <v>0.03</v>
      </c>
      <c r="M2638" s="123">
        <v>6940092469849</v>
      </c>
      <c r="N2638" s="173"/>
      <c r="O2638" s="41">
        <f t="shared" si="318"/>
        <v>0</v>
      </c>
      <c r="P2638" s="47">
        <f t="shared" si="319"/>
        <v>0</v>
      </c>
      <c r="Q2638" s="47">
        <f t="shared" si="320"/>
        <v>0</v>
      </c>
      <c r="R2638" s="3">
        <f t="shared" si="321"/>
        <v>0</v>
      </c>
    </row>
    <row r="2639" spans="1:18" s="51" customFormat="1" ht="18.75" customHeight="1">
      <c r="A2639" s="132">
        <v>236583</v>
      </c>
      <c r="B2639" s="6" t="s">
        <v>2212</v>
      </c>
      <c r="C2639" s="13">
        <v>43044.89</v>
      </c>
      <c r="D2639" s="11"/>
      <c r="E2639" s="11" t="s">
        <v>2259</v>
      </c>
      <c r="F2639" s="210" t="s">
        <v>0</v>
      </c>
      <c r="G2639" s="116">
        <v>1</v>
      </c>
      <c r="H2639" s="116">
        <v>1</v>
      </c>
      <c r="I2639" s="116">
        <v>1</v>
      </c>
      <c r="J2639" s="122">
        <v>12.24</v>
      </c>
      <c r="K2639" s="122">
        <v>11</v>
      </c>
      <c r="L2639" s="122">
        <v>0.03</v>
      </c>
      <c r="M2639" s="123">
        <v>6940092467968</v>
      </c>
      <c r="N2639" s="173"/>
      <c r="O2639" s="41">
        <f t="shared" si="318"/>
        <v>0</v>
      </c>
      <c r="P2639" s="47">
        <f t="shared" si="319"/>
        <v>0</v>
      </c>
      <c r="Q2639" s="47">
        <f t="shared" si="320"/>
        <v>0</v>
      </c>
      <c r="R2639" s="3">
        <f t="shared" si="321"/>
        <v>0</v>
      </c>
    </row>
    <row r="2640" spans="1:18" s="51" customFormat="1" ht="18.75" customHeight="1">
      <c r="A2640" s="119">
        <v>235532</v>
      </c>
      <c r="B2640" s="6" t="s">
        <v>493</v>
      </c>
      <c r="C2640" s="13">
        <v>43044.89</v>
      </c>
      <c r="D2640" s="11"/>
      <c r="E2640" s="11" t="s">
        <v>2259</v>
      </c>
      <c r="F2640" s="210" t="s">
        <v>0</v>
      </c>
      <c r="G2640" s="116">
        <v>1</v>
      </c>
      <c r="H2640" s="116">
        <v>1</v>
      </c>
      <c r="I2640" s="116">
        <v>1</v>
      </c>
      <c r="J2640" s="122">
        <v>12.24</v>
      </c>
      <c r="K2640" s="122">
        <v>11</v>
      </c>
      <c r="L2640" s="122">
        <v>0.03</v>
      </c>
      <c r="M2640" s="123">
        <v>6940092461355</v>
      </c>
      <c r="N2640" s="173"/>
      <c r="O2640" s="41">
        <f t="shared" si="318"/>
        <v>0</v>
      </c>
      <c r="P2640" s="47">
        <f t="shared" si="319"/>
        <v>0</v>
      </c>
      <c r="Q2640" s="47">
        <f t="shared" si="320"/>
        <v>0</v>
      </c>
      <c r="R2640" s="3">
        <f t="shared" si="321"/>
        <v>0</v>
      </c>
    </row>
    <row r="2641" spans="1:18" s="51" customFormat="1" ht="18.75" customHeight="1">
      <c r="A2641" s="132">
        <v>236265</v>
      </c>
      <c r="B2641" s="6" t="s">
        <v>2211</v>
      </c>
      <c r="C2641" s="13">
        <v>43044.89</v>
      </c>
      <c r="D2641" s="11"/>
      <c r="E2641" s="11" t="s">
        <v>2259</v>
      </c>
      <c r="F2641" s="210" t="s">
        <v>0</v>
      </c>
      <c r="G2641" s="116">
        <v>1</v>
      </c>
      <c r="H2641" s="116">
        <v>1</v>
      </c>
      <c r="I2641" s="116">
        <v>1</v>
      </c>
      <c r="J2641" s="122">
        <v>12.24</v>
      </c>
      <c r="K2641" s="122">
        <v>11</v>
      </c>
      <c r="L2641" s="122">
        <v>0.03</v>
      </c>
      <c r="M2641" s="123">
        <v>6940092468057</v>
      </c>
      <c r="N2641" s="173"/>
      <c r="O2641" s="41">
        <f t="shared" si="318"/>
        <v>0</v>
      </c>
      <c r="P2641" s="47">
        <f t="shared" si="319"/>
        <v>0</v>
      </c>
      <c r="Q2641" s="47">
        <f t="shared" si="320"/>
        <v>0</v>
      </c>
      <c r="R2641" s="3">
        <f t="shared" si="321"/>
        <v>0</v>
      </c>
    </row>
    <row r="2642" spans="1:18" s="51" customFormat="1" ht="18.75" customHeight="1">
      <c r="A2642" s="119">
        <v>236840</v>
      </c>
      <c r="B2642" s="6" t="s">
        <v>494</v>
      </c>
      <c r="C2642" s="13">
        <v>52802.16</v>
      </c>
      <c r="D2642" s="11"/>
      <c r="E2642" s="11" t="s">
        <v>2259</v>
      </c>
      <c r="F2642" s="210" t="s">
        <v>0</v>
      </c>
      <c r="G2642" s="116">
        <v>1</v>
      </c>
      <c r="H2642" s="116">
        <v>1</v>
      </c>
      <c r="I2642" s="116">
        <v>1</v>
      </c>
      <c r="J2642" s="122">
        <v>20</v>
      </c>
      <c r="K2642" s="122">
        <v>19</v>
      </c>
      <c r="L2642" s="122">
        <v>0.04</v>
      </c>
      <c r="M2642" s="123">
        <v>6940092472979</v>
      </c>
      <c r="N2642" s="173"/>
      <c r="O2642" s="41">
        <f t="shared" si="318"/>
        <v>0</v>
      </c>
      <c r="P2642" s="47">
        <f t="shared" si="319"/>
        <v>0</v>
      </c>
      <c r="Q2642" s="47">
        <f t="shared" si="320"/>
        <v>0</v>
      </c>
      <c r="R2642" s="3">
        <f t="shared" si="321"/>
        <v>0</v>
      </c>
    </row>
    <row r="2643" spans="1:18" s="51" customFormat="1" ht="18.75" customHeight="1">
      <c r="A2643" s="132">
        <v>236307</v>
      </c>
      <c r="B2643" s="6" t="s">
        <v>2210</v>
      </c>
      <c r="C2643" s="13">
        <v>52802.16</v>
      </c>
      <c r="D2643" s="11"/>
      <c r="E2643" s="11" t="s">
        <v>2259</v>
      </c>
      <c r="F2643" s="210" t="s">
        <v>0</v>
      </c>
      <c r="G2643" s="116">
        <v>1</v>
      </c>
      <c r="H2643" s="116">
        <v>1</v>
      </c>
      <c r="I2643" s="116">
        <v>1</v>
      </c>
      <c r="J2643" s="122">
        <v>20</v>
      </c>
      <c r="K2643" s="122">
        <v>19</v>
      </c>
      <c r="L2643" s="122">
        <v>0.04</v>
      </c>
      <c r="M2643" s="123">
        <v>6940092468477</v>
      </c>
      <c r="N2643" s="173"/>
      <c r="O2643" s="41">
        <f t="shared" si="318"/>
        <v>0</v>
      </c>
      <c r="P2643" s="47">
        <f t="shared" si="319"/>
        <v>0</v>
      </c>
      <c r="Q2643" s="47">
        <f t="shared" si="320"/>
        <v>0</v>
      </c>
      <c r="R2643" s="3">
        <f t="shared" si="321"/>
        <v>0</v>
      </c>
    </row>
    <row r="2644" spans="1:18" s="51" customFormat="1" ht="18.75" customHeight="1">
      <c r="A2644" s="119">
        <v>235568</v>
      </c>
      <c r="B2644" s="6" t="s">
        <v>495</v>
      </c>
      <c r="C2644" s="13">
        <v>55581.2</v>
      </c>
      <c r="D2644" s="11"/>
      <c r="E2644" s="11" t="s">
        <v>2259</v>
      </c>
      <c r="F2644" s="210" t="s">
        <v>0</v>
      </c>
      <c r="G2644" s="116">
        <v>1</v>
      </c>
      <c r="H2644" s="116">
        <v>1</v>
      </c>
      <c r="I2644" s="116">
        <v>1</v>
      </c>
      <c r="J2644" s="122">
        <v>20</v>
      </c>
      <c r="K2644" s="122">
        <v>19</v>
      </c>
      <c r="L2644" s="122">
        <v>0.04</v>
      </c>
      <c r="M2644" s="123">
        <v>6940092461713</v>
      </c>
      <c r="N2644" s="173"/>
      <c r="O2644" s="41">
        <f t="shared" si="318"/>
        <v>0</v>
      </c>
      <c r="P2644" s="47">
        <f t="shared" si="319"/>
        <v>0</v>
      </c>
      <c r="Q2644" s="47">
        <f t="shared" si="320"/>
        <v>0</v>
      </c>
      <c r="R2644" s="3">
        <f t="shared" si="321"/>
        <v>0</v>
      </c>
    </row>
    <row r="2645" spans="1:18" s="51" customFormat="1" ht="18.75" customHeight="1">
      <c r="A2645" s="132">
        <v>236316</v>
      </c>
      <c r="B2645" s="6" t="s">
        <v>2209</v>
      </c>
      <c r="C2645" s="13">
        <v>55581.2</v>
      </c>
      <c r="D2645" s="11"/>
      <c r="E2645" s="11" t="s">
        <v>2259</v>
      </c>
      <c r="F2645" s="210" t="s">
        <v>0</v>
      </c>
      <c r="G2645" s="116">
        <v>1</v>
      </c>
      <c r="H2645" s="116">
        <v>1</v>
      </c>
      <c r="I2645" s="116">
        <v>1</v>
      </c>
      <c r="J2645" s="122">
        <v>20</v>
      </c>
      <c r="K2645" s="122">
        <v>19</v>
      </c>
      <c r="L2645" s="122">
        <v>0.04</v>
      </c>
      <c r="M2645" s="123">
        <v>6940092468569</v>
      </c>
      <c r="N2645" s="173"/>
      <c r="O2645" s="41">
        <f t="shared" si="318"/>
        <v>0</v>
      </c>
      <c r="P2645" s="47">
        <f t="shared" si="319"/>
        <v>0</v>
      </c>
      <c r="Q2645" s="47">
        <f t="shared" si="320"/>
        <v>0</v>
      </c>
      <c r="R2645" s="3">
        <f t="shared" si="321"/>
        <v>0</v>
      </c>
    </row>
    <row r="2646" spans="1:18" s="51" customFormat="1" ht="18.75" customHeight="1">
      <c r="A2646" s="119">
        <v>254405</v>
      </c>
      <c r="B2646" s="6" t="s">
        <v>496</v>
      </c>
      <c r="C2646" s="13">
        <v>77475.490000000005</v>
      </c>
      <c r="D2646" s="11"/>
      <c r="E2646" s="11" t="s">
        <v>2259</v>
      </c>
      <c r="F2646" s="210" t="s">
        <v>0</v>
      </c>
      <c r="G2646" s="116">
        <v>1</v>
      </c>
      <c r="H2646" s="116">
        <v>1</v>
      </c>
      <c r="I2646" s="116">
        <v>1</v>
      </c>
      <c r="J2646" s="122">
        <v>20</v>
      </c>
      <c r="K2646" s="122">
        <v>17.5</v>
      </c>
      <c r="L2646" s="122">
        <v>0.05</v>
      </c>
      <c r="M2646" s="123">
        <v>6940092471842</v>
      </c>
      <c r="N2646" s="173"/>
      <c r="O2646" s="41">
        <f t="shared" si="318"/>
        <v>0</v>
      </c>
      <c r="P2646" s="47">
        <f t="shared" si="319"/>
        <v>0</v>
      </c>
      <c r="Q2646" s="47">
        <f t="shared" si="320"/>
        <v>0</v>
      </c>
      <c r="R2646" s="3">
        <f t="shared" si="321"/>
        <v>0</v>
      </c>
    </row>
    <row r="2647" spans="1:18" s="51" customFormat="1" ht="18.75" customHeight="1">
      <c r="A2647" s="119">
        <v>236710</v>
      </c>
      <c r="B2647" s="6" t="s">
        <v>497</v>
      </c>
      <c r="C2647" s="13">
        <v>77475.490000000005</v>
      </c>
      <c r="D2647" s="11"/>
      <c r="E2647" s="11" t="s">
        <v>2259</v>
      </c>
      <c r="F2647" s="210" t="s">
        <v>0</v>
      </c>
      <c r="G2647" s="116">
        <v>1</v>
      </c>
      <c r="H2647" s="116">
        <v>1</v>
      </c>
      <c r="I2647" s="116">
        <v>1</v>
      </c>
      <c r="J2647" s="122">
        <v>20</v>
      </c>
      <c r="K2647" s="122">
        <v>17.5</v>
      </c>
      <c r="L2647" s="122">
        <v>0.05</v>
      </c>
      <c r="M2647" s="123">
        <v>6940092470777</v>
      </c>
      <c r="N2647" s="173"/>
      <c r="O2647" s="41">
        <f t="shared" si="318"/>
        <v>0</v>
      </c>
      <c r="P2647" s="47">
        <f t="shared" si="319"/>
        <v>0</v>
      </c>
      <c r="Q2647" s="47">
        <f t="shared" si="320"/>
        <v>0</v>
      </c>
      <c r="R2647" s="3">
        <f t="shared" si="321"/>
        <v>0</v>
      </c>
    </row>
    <row r="2648" spans="1:18" s="51" customFormat="1" ht="18.75" customHeight="1">
      <c r="A2648" s="119">
        <v>235137</v>
      </c>
      <c r="B2648" s="6" t="s">
        <v>498</v>
      </c>
      <c r="C2648" s="13">
        <v>26626.47</v>
      </c>
      <c r="D2648" s="11"/>
      <c r="E2648" s="11" t="s">
        <v>2259</v>
      </c>
      <c r="F2648" s="210" t="s">
        <v>0</v>
      </c>
      <c r="G2648" s="116">
        <v>1</v>
      </c>
      <c r="H2648" s="116">
        <v>1</v>
      </c>
      <c r="I2648" s="116">
        <v>1</v>
      </c>
      <c r="J2648" s="122">
        <v>11</v>
      </c>
      <c r="K2648" s="122">
        <v>9.6</v>
      </c>
      <c r="L2648" s="122">
        <v>0.03</v>
      </c>
      <c r="M2648" s="123">
        <v>6940092457914</v>
      </c>
      <c r="N2648" s="173"/>
      <c r="O2648" s="41">
        <f t="shared" si="318"/>
        <v>0</v>
      </c>
      <c r="P2648" s="47">
        <f t="shared" si="319"/>
        <v>0</v>
      </c>
      <c r="Q2648" s="47">
        <f t="shared" si="320"/>
        <v>0</v>
      </c>
      <c r="R2648" s="3">
        <f t="shared" si="321"/>
        <v>0</v>
      </c>
    </row>
    <row r="2649" spans="1:18" s="51" customFormat="1" ht="18.75" customHeight="1">
      <c r="A2649" s="132">
        <v>235661</v>
      </c>
      <c r="B2649" s="6" t="s">
        <v>2219</v>
      </c>
      <c r="C2649" s="13">
        <v>26626.47</v>
      </c>
      <c r="D2649" s="11"/>
      <c r="E2649" s="11" t="s">
        <v>2259</v>
      </c>
      <c r="F2649" s="210" t="s">
        <v>0</v>
      </c>
      <c r="G2649" s="116">
        <v>1</v>
      </c>
      <c r="H2649" s="116">
        <v>1</v>
      </c>
      <c r="I2649" s="116">
        <v>1</v>
      </c>
      <c r="J2649" s="122">
        <v>11</v>
      </c>
      <c r="K2649" s="122">
        <v>9.6</v>
      </c>
      <c r="L2649" s="122">
        <v>0.03</v>
      </c>
      <c r="M2649" s="123">
        <v>6940092462635</v>
      </c>
      <c r="N2649" s="173"/>
      <c r="O2649" s="41">
        <f t="shared" si="318"/>
        <v>0</v>
      </c>
      <c r="P2649" s="47">
        <f t="shared" si="319"/>
        <v>0</v>
      </c>
      <c r="Q2649" s="47">
        <f t="shared" si="320"/>
        <v>0</v>
      </c>
      <c r="R2649" s="3">
        <f t="shared" si="321"/>
        <v>0</v>
      </c>
    </row>
    <row r="2650" spans="1:18" s="54" customFormat="1" ht="18.75" customHeight="1">
      <c r="A2650" s="119">
        <v>235143</v>
      </c>
      <c r="B2650" s="6" t="s">
        <v>499</v>
      </c>
      <c r="C2650" s="13">
        <v>26482.95</v>
      </c>
      <c r="D2650" s="11"/>
      <c r="E2650" s="11" t="s">
        <v>2259</v>
      </c>
      <c r="F2650" s="210" t="s">
        <v>0</v>
      </c>
      <c r="G2650" s="116">
        <v>1</v>
      </c>
      <c r="H2650" s="116">
        <v>1</v>
      </c>
      <c r="I2650" s="116">
        <v>1</v>
      </c>
      <c r="J2650" s="122">
        <v>11</v>
      </c>
      <c r="K2650" s="122">
        <v>9.6</v>
      </c>
      <c r="L2650" s="122">
        <v>0.03</v>
      </c>
      <c r="M2650" s="123">
        <v>6940092457976</v>
      </c>
      <c r="N2650" s="173"/>
      <c r="O2650" s="41">
        <f t="shared" si="318"/>
        <v>0</v>
      </c>
      <c r="P2650" s="47">
        <f t="shared" si="319"/>
        <v>0</v>
      </c>
      <c r="Q2650" s="47">
        <f t="shared" si="320"/>
        <v>0</v>
      </c>
      <c r="R2650" s="3">
        <f t="shared" si="321"/>
        <v>0</v>
      </c>
    </row>
    <row r="2651" spans="1:18" s="54" customFormat="1" ht="18.75" customHeight="1">
      <c r="A2651" s="132">
        <v>235667</v>
      </c>
      <c r="B2651" s="6" t="s">
        <v>2220</v>
      </c>
      <c r="C2651" s="13">
        <v>26482.95</v>
      </c>
      <c r="D2651" s="11"/>
      <c r="E2651" s="11" t="s">
        <v>2259</v>
      </c>
      <c r="F2651" s="210" t="s">
        <v>0</v>
      </c>
      <c r="G2651" s="116">
        <v>1</v>
      </c>
      <c r="H2651" s="116">
        <v>1</v>
      </c>
      <c r="I2651" s="116">
        <v>1</v>
      </c>
      <c r="J2651" s="122">
        <v>11</v>
      </c>
      <c r="K2651" s="122">
        <v>9.6</v>
      </c>
      <c r="L2651" s="122">
        <v>0.03</v>
      </c>
      <c r="M2651" s="123">
        <v>6940092462697</v>
      </c>
      <c r="N2651" s="173"/>
      <c r="O2651" s="41">
        <f t="shared" si="318"/>
        <v>0</v>
      </c>
      <c r="P2651" s="47">
        <f t="shared" si="319"/>
        <v>0</v>
      </c>
      <c r="Q2651" s="47">
        <f t="shared" si="320"/>
        <v>0</v>
      </c>
      <c r="R2651" s="3">
        <f t="shared" si="321"/>
        <v>0</v>
      </c>
    </row>
    <row r="2652" spans="1:18" s="54" customFormat="1" ht="18.75" customHeight="1">
      <c r="A2652" s="119">
        <v>235190</v>
      </c>
      <c r="B2652" s="6" t="s">
        <v>500</v>
      </c>
      <c r="C2652" s="13">
        <v>28941.81</v>
      </c>
      <c r="D2652" s="11"/>
      <c r="E2652" s="11" t="s">
        <v>2259</v>
      </c>
      <c r="F2652" s="210" t="s">
        <v>0</v>
      </c>
      <c r="G2652" s="116">
        <v>1</v>
      </c>
      <c r="H2652" s="116">
        <v>1</v>
      </c>
      <c r="I2652" s="116">
        <v>1</v>
      </c>
      <c r="J2652" s="122">
        <v>11</v>
      </c>
      <c r="K2652" s="122">
        <v>9.6</v>
      </c>
      <c r="L2652" s="122">
        <v>0.03</v>
      </c>
      <c r="M2652" s="123">
        <v>6940092458348</v>
      </c>
      <c r="N2652" s="173"/>
      <c r="O2652" s="41">
        <f t="shared" si="318"/>
        <v>0</v>
      </c>
      <c r="P2652" s="47">
        <f t="shared" si="319"/>
        <v>0</v>
      </c>
      <c r="Q2652" s="47">
        <f t="shared" si="320"/>
        <v>0</v>
      </c>
      <c r="R2652" s="3">
        <f t="shared" si="321"/>
        <v>0</v>
      </c>
    </row>
    <row r="2653" spans="1:18" s="54" customFormat="1" ht="18.75" customHeight="1">
      <c r="A2653" s="132">
        <v>235742</v>
      </c>
      <c r="B2653" s="6" t="s">
        <v>2221</v>
      </c>
      <c r="C2653" s="13">
        <v>28941.81</v>
      </c>
      <c r="D2653" s="11"/>
      <c r="E2653" s="11" t="s">
        <v>2259</v>
      </c>
      <c r="F2653" s="210" t="s">
        <v>0</v>
      </c>
      <c r="G2653" s="116">
        <v>1</v>
      </c>
      <c r="H2653" s="116">
        <v>1</v>
      </c>
      <c r="I2653" s="116">
        <v>1</v>
      </c>
      <c r="J2653" s="122">
        <v>11</v>
      </c>
      <c r="K2653" s="122">
        <v>9.6</v>
      </c>
      <c r="L2653" s="122">
        <v>0.03</v>
      </c>
      <c r="M2653" s="123">
        <v>6940092463328</v>
      </c>
      <c r="N2653" s="173"/>
      <c r="O2653" s="41">
        <f t="shared" si="318"/>
        <v>0</v>
      </c>
      <c r="P2653" s="47">
        <f t="shared" si="319"/>
        <v>0</v>
      </c>
      <c r="Q2653" s="47">
        <f t="shared" si="320"/>
        <v>0</v>
      </c>
      <c r="R2653" s="3">
        <f t="shared" si="321"/>
        <v>0</v>
      </c>
    </row>
    <row r="2654" spans="1:18" s="54" customFormat="1" ht="18.75" customHeight="1">
      <c r="A2654" s="119">
        <v>235196</v>
      </c>
      <c r="B2654" s="6" t="s">
        <v>501</v>
      </c>
      <c r="C2654" s="13">
        <v>28941.81</v>
      </c>
      <c r="D2654" s="11"/>
      <c r="E2654" s="11" t="s">
        <v>2259</v>
      </c>
      <c r="F2654" s="210" t="s">
        <v>0</v>
      </c>
      <c r="G2654" s="116">
        <v>1</v>
      </c>
      <c r="H2654" s="116">
        <v>1</v>
      </c>
      <c r="I2654" s="116">
        <v>1</v>
      </c>
      <c r="J2654" s="122">
        <v>11</v>
      </c>
      <c r="K2654" s="122">
        <v>9.6</v>
      </c>
      <c r="L2654" s="122">
        <v>0.03</v>
      </c>
      <c r="M2654" s="123">
        <v>6940092458409</v>
      </c>
      <c r="N2654" s="173"/>
      <c r="O2654" s="41">
        <f t="shared" si="318"/>
        <v>0</v>
      </c>
      <c r="P2654" s="47">
        <f t="shared" si="319"/>
        <v>0</v>
      </c>
      <c r="Q2654" s="47">
        <f t="shared" si="320"/>
        <v>0</v>
      </c>
      <c r="R2654" s="3">
        <f t="shared" si="321"/>
        <v>0</v>
      </c>
    </row>
    <row r="2655" spans="1:18" s="54" customFormat="1" ht="18.75" customHeight="1">
      <c r="A2655" s="132">
        <v>235748</v>
      </c>
      <c r="B2655" s="6" t="s">
        <v>2222</v>
      </c>
      <c r="C2655" s="13">
        <v>28941.81</v>
      </c>
      <c r="D2655" s="11"/>
      <c r="E2655" s="11" t="s">
        <v>2259</v>
      </c>
      <c r="F2655" s="210" t="s">
        <v>0</v>
      </c>
      <c r="G2655" s="116">
        <v>1</v>
      </c>
      <c r="H2655" s="116">
        <v>1</v>
      </c>
      <c r="I2655" s="116">
        <v>1</v>
      </c>
      <c r="J2655" s="122">
        <v>11</v>
      </c>
      <c r="K2655" s="122">
        <v>9.6</v>
      </c>
      <c r="L2655" s="122">
        <v>0.03</v>
      </c>
      <c r="M2655" s="123">
        <v>6940092463380</v>
      </c>
      <c r="N2655" s="173"/>
      <c r="O2655" s="41">
        <f t="shared" si="318"/>
        <v>0</v>
      </c>
      <c r="P2655" s="47">
        <f t="shared" si="319"/>
        <v>0</v>
      </c>
      <c r="Q2655" s="47">
        <f t="shared" si="320"/>
        <v>0</v>
      </c>
      <c r="R2655" s="3">
        <f t="shared" si="321"/>
        <v>0</v>
      </c>
    </row>
    <row r="2656" spans="1:18" s="54" customFormat="1" ht="18.75" customHeight="1">
      <c r="A2656" s="119">
        <v>235243</v>
      </c>
      <c r="B2656" s="6" t="s">
        <v>502</v>
      </c>
      <c r="C2656" s="13">
        <v>37759.480000000003</v>
      </c>
      <c r="D2656" s="11"/>
      <c r="E2656" s="11" t="s">
        <v>2259</v>
      </c>
      <c r="F2656" s="210" t="s">
        <v>0</v>
      </c>
      <c r="G2656" s="116">
        <v>1</v>
      </c>
      <c r="H2656" s="116">
        <v>1</v>
      </c>
      <c r="I2656" s="116">
        <v>1</v>
      </c>
      <c r="J2656" s="122">
        <v>13</v>
      </c>
      <c r="K2656" s="122">
        <v>11.6</v>
      </c>
      <c r="L2656" s="122">
        <v>0.03</v>
      </c>
      <c r="M2656" s="123">
        <v>6940092458775</v>
      </c>
      <c r="N2656" s="173"/>
      <c r="O2656" s="41">
        <f t="shared" si="318"/>
        <v>0</v>
      </c>
      <c r="P2656" s="47">
        <f t="shared" si="319"/>
        <v>0</v>
      </c>
      <c r="Q2656" s="47">
        <f t="shared" si="320"/>
        <v>0</v>
      </c>
      <c r="R2656" s="3">
        <f t="shared" si="321"/>
        <v>0</v>
      </c>
    </row>
    <row r="2657" spans="1:18" s="54" customFormat="1" ht="18.75" customHeight="1">
      <c r="A2657" s="132">
        <v>235824</v>
      </c>
      <c r="B2657" s="6" t="s">
        <v>2223</v>
      </c>
      <c r="C2657" s="13">
        <v>37759.480000000003</v>
      </c>
      <c r="D2657" s="11"/>
      <c r="E2657" s="11" t="s">
        <v>2259</v>
      </c>
      <c r="F2657" s="210" t="s">
        <v>0</v>
      </c>
      <c r="G2657" s="116">
        <v>1</v>
      </c>
      <c r="H2657" s="116">
        <v>1</v>
      </c>
      <c r="I2657" s="116">
        <v>1</v>
      </c>
      <c r="J2657" s="122">
        <v>13</v>
      </c>
      <c r="K2657" s="122">
        <v>11.6</v>
      </c>
      <c r="L2657" s="122">
        <v>0.03</v>
      </c>
      <c r="M2657" s="123">
        <v>6940092464028</v>
      </c>
      <c r="N2657" s="173"/>
      <c r="O2657" s="41">
        <f t="shared" si="318"/>
        <v>0</v>
      </c>
      <c r="P2657" s="47">
        <f t="shared" si="319"/>
        <v>0</v>
      </c>
      <c r="Q2657" s="47">
        <f t="shared" si="320"/>
        <v>0</v>
      </c>
      <c r="R2657" s="3">
        <f t="shared" si="321"/>
        <v>0</v>
      </c>
    </row>
    <row r="2658" spans="1:18" s="54" customFormat="1" ht="18.75" customHeight="1">
      <c r="A2658" s="119">
        <v>235249</v>
      </c>
      <c r="B2658" s="6" t="s">
        <v>503</v>
      </c>
      <c r="C2658" s="13">
        <v>37759.480000000003</v>
      </c>
      <c r="D2658" s="11"/>
      <c r="E2658" s="11" t="s">
        <v>2259</v>
      </c>
      <c r="F2658" s="210" t="s">
        <v>0</v>
      </c>
      <c r="G2658" s="116">
        <v>1</v>
      </c>
      <c r="H2658" s="116">
        <v>1</v>
      </c>
      <c r="I2658" s="116">
        <v>1</v>
      </c>
      <c r="J2658" s="122">
        <v>13</v>
      </c>
      <c r="K2658" s="122">
        <v>11.6</v>
      </c>
      <c r="L2658" s="122">
        <v>0.03</v>
      </c>
      <c r="M2658" s="123">
        <v>6940092458836</v>
      </c>
      <c r="N2658" s="173"/>
      <c r="O2658" s="41">
        <f t="shared" si="318"/>
        <v>0</v>
      </c>
      <c r="P2658" s="47">
        <f t="shared" si="319"/>
        <v>0</v>
      </c>
      <c r="Q2658" s="47">
        <f t="shared" si="320"/>
        <v>0</v>
      </c>
      <c r="R2658" s="3">
        <f t="shared" si="321"/>
        <v>0</v>
      </c>
    </row>
    <row r="2659" spans="1:18" s="54" customFormat="1" ht="18.75" customHeight="1">
      <c r="A2659" s="132">
        <v>235830</v>
      </c>
      <c r="B2659" s="6" t="s">
        <v>2224</v>
      </c>
      <c r="C2659" s="13">
        <v>37759.480000000003</v>
      </c>
      <c r="D2659" s="11"/>
      <c r="E2659" s="11" t="s">
        <v>2259</v>
      </c>
      <c r="F2659" s="210" t="s">
        <v>0</v>
      </c>
      <c r="G2659" s="116">
        <v>1</v>
      </c>
      <c r="H2659" s="116">
        <v>1</v>
      </c>
      <c r="I2659" s="116">
        <v>1</v>
      </c>
      <c r="J2659" s="122">
        <v>13</v>
      </c>
      <c r="K2659" s="122">
        <v>11.6</v>
      </c>
      <c r="L2659" s="122">
        <v>0.03</v>
      </c>
      <c r="M2659" s="123">
        <v>6940092464080</v>
      </c>
      <c r="N2659" s="173"/>
      <c r="O2659" s="41">
        <f t="shared" si="318"/>
        <v>0</v>
      </c>
      <c r="P2659" s="47">
        <f t="shared" si="319"/>
        <v>0</v>
      </c>
      <c r="Q2659" s="47">
        <f t="shared" si="320"/>
        <v>0</v>
      </c>
      <c r="R2659" s="3">
        <f t="shared" si="321"/>
        <v>0</v>
      </c>
    </row>
    <row r="2660" spans="1:18" s="54" customFormat="1" ht="18.75" customHeight="1">
      <c r="A2660" s="119">
        <v>235299</v>
      </c>
      <c r="B2660" s="6" t="s">
        <v>504</v>
      </c>
      <c r="C2660" s="13">
        <v>40820.550000000003</v>
      </c>
      <c r="D2660" s="11"/>
      <c r="E2660" s="11" t="s">
        <v>2259</v>
      </c>
      <c r="F2660" s="210" t="s">
        <v>0</v>
      </c>
      <c r="G2660" s="116">
        <v>1</v>
      </c>
      <c r="H2660" s="116">
        <v>1</v>
      </c>
      <c r="I2660" s="116">
        <v>1</v>
      </c>
      <c r="J2660" s="122">
        <v>13</v>
      </c>
      <c r="K2660" s="122">
        <v>11.6</v>
      </c>
      <c r="L2660" s="122">
        <v>0.03</v>
      </c>
      <c r="M2660" s="123">
        <v>6940092459239</v>
      </c>
      <c r="N2660" s="173"/>
      <c r="O2660" s="41">
        <f t="shared" si="318"/>
        <v>0</v>
      </c>
      <c r="P2660" s="47">
        <f t="shared" si="319"/>
        <v>0</v>
      </c>
      <c r="Q2660" s="47">
        <f t="shared" si="320"/>
        <v>0</v>
      </c>
      <c r="R2660" s="3">
        <f t="shared" si="321"/>
        <v>0</v>
      </c>
    </row>
    <row r="2661" spans="1:18" s="54" customFormat="1" ht="18.75" customHeight="1">
      <c r="A2661" s="132">
        <v>235910</v>
      </c>
      <c r="B2661" s="6" t="s">
        <v>2225</v>
      </c>
      <c r="C2661" s="13">
        <v>40821.81</v>
      </c>
      <c r="D2661" s="11"/>
      <c r="E2661" s="11" t="s">
        <v>2259</v>
      </c>
      <c r="F2661" s="210" t="s">
        <v>0</v>
      </c>
      <c r="G2661" s="116">
        <v>1</v>
      </c>
      <c r="H2661" s="116">
        <v>1</v>
      </c>
      <c r="I2661" s="116">
        <v>1</v>
      </c>
      <c r="J2661" s="122">
        <v>13</v>
      </c>
      <c r="K2661" s="122">
        <v>11.6</v>
      </c>
      <c r="L2661" s="122">
        <v>0.03</v>
      </c>
      <c r="M2661" s="123">
        <v>6940092464721</v>
      </c>
      <c r="N2661" s="173"/>
      <c r="O2661" s="41">
        <f t="shared" si="318"/>
        <v>0</v>
      </c>
      <c r="P2661" s="47">
        <f t="shared" si="319"/>
        <v>0</v>
      </c>
      <c r="Q2661" s="47">
        <f t="shared" si="320"/>
        <v>0</v>
      </c>
      <c r="R2661" s="3">
        <f t="shared" si="321"/>
        <v>0</v>
      </c>
    </row>
    <row r="2662" spans="1:18" s="54" customFormat="1" ht="18.75" customHeight="1">
      <c r="A2662" s="119">
        <v>235305</v>
      </c>
      <c r="B2662" s="6" t="s">
        <v>505</v>
      </c>
      <c r="C2662" s="13">
        <v>40820.550000000003</v>
      </c>
      <c r="D2662" s="11"/>
      <c r="E2662" s="11" t="s">
        <v>2259</v>
      </c>
      <c r="F2662" s="210" t="s">
        <v>0</v>
      </c>
      <c r="G2662" s="116">
        <v>1</v>
      </c>
      <c r="H2662" s="116">
        <v>1</v>
      </c>
      <c r="I2662" s="116">
        <v>1</v>
      </c>
      <c r="J2662" s="122">
        <v>13</v>
      </c>
      <c r="K2662" s="122">
        <v>11.6</v>
      </c>
      <c r="L2662" s="122">
        <v>0.03</v>
      </c>
      <c r="M2662" s="123">
        <v>6940092459291</v>
      </c>
      <c r="N2662" s="173"/>
      <c r="O2662" s="41">
        <f t="shared" si="318"/>
        <v>0</v>
      </c>
      <c r="P2662" s="47">
        <f t="shared" si="319"/>
        <v>0</v>
      </c>
      <c r="Q2662" s="47">
        <f t="shared" si="320"/>
        <v>0</v>
      </c>
      <c r="R2662" s="3">
        <f t="shared" si="321"/>
        <v>0</v>
      </c>
    </row>
    <row r="2663" spans="1:18" s="54" customFormat="1" ht="18.75" customHeight="1">
      <c r="A2663" s="132">
        <v>235914</v>
      </c>
      <c r="B2663" s="6" t="s">
        <v>2226</v>
      </c>
      <c r="C2663" s="13">
        <v>40820.550000000003</v>
      </c>
      <c r="D2663" s="11"/>
      <c r="E2663" s="11" t="s">
        <v>2259</v>
      </c>
      <c r="F2663" s="210" t="s">
        <v>0</v>
      </c>
      <c r="G2663" s="116">
        <v>1</v>
      </c>
      <c r="H2663" s="116">
        <v>1</v>
      </c>
      <c r="I2663" s="116">
        <v>1</v>
      </c>
      <c r="J2663" s="122">
        <v>13</v>
      </c>
      <c r="K2663" s="122">
        <v>11.6</v>
      </c>
      <c r="L2663" s="122">
        <v>0.03</v>
      </c>
      <c r="M2663" s="123">
        <v>6940092464783</v>
      </c>
      <c r="N2663" s="173"/>
      <c r="O2663" s="41">
        <f t="shared" si="318"/>
        <v>0</v>
      </c>
      <c r="P2663" s="47">
        <f t="shared" si="319"/>
        <v>0</v>
      </c>
      <c r="Q2663" s="47">
        <f t="shared" si="320"/>
        <v>0</v>
      </c>
      <c r="R2663" s="3">
        <f t="shared" si="321"/>
        <v>0</v>
      </c>
    </row>
    <row r="2664" spans="1:18" s="54" customFormat="1" ht="18.75" customHeight="1">
      <c r="A2664" s="119">
        <v>235350</v>
      </c>
      <c r="B2664" s="6" t="s">
        <v>506</v>
      </c>
      <c r="C2664" s="13">
        <v>42696.12</v>
      </c>
      <c r="D2664" s="11"/>
      <c r="E2664" s="11" t="s">
        <v>2259</v>
      </c>
      <c r="F2664" s="210" t="s">
        <v>0</v>
      </c>
      <c r="G2664" s="116">
        <v>1</v>
      </c>
      <c r="H2664" s="116">
        <v>1</v>
      </c>
      <c r="I2664" s="116">
        <v>1</v>
      </c>
      <c r="J2664" s="122">
        <v>21.2</v>
      </c>
      <c r="K2664" s="122">
        <v>19.3</v>
      </c>
      <c r="L2664" s="122">
        <v>0.04</v>
      </c>
      <c r="M2664" s="123">
        <v>6940092459642</v>
      </c>
      <c r="N2664" s="173"/>
      <c r="O2664" s="41">
        <f t="shared" si="318"/>
        <v>0</v>
      </c>
      <c r="P2664" s="47">
        <f t="shared" si="319"/>
        <v>0</v>
      </c>
      <c r="Q2664" s="47">
        <f t="shared" si="320"/>
        <v>0</v>
      </c>
      <c r="R2664" s="3">
        <f t="shared" si="321"/>
        <v>0</v>
      </c>
    </row>
    <row r="2665" spans="1:18" s="54" customFormat="1" ht="18.75" customHeight="1">
      <c r="A2665" s="132">
        <v>235992</v>
      </c>
      <c r="B2665" s="6" t="s">
        <v>2227</v>
      </c>
      <c r="C2665" s="13">
        <v>42696.12</v>
      </c>
      <c r="D2665" s="11"/>
      <c r="E2665" s="11" t="s">
        <v>2259</v>
      </c>
      <c r="F2665" s="210" t="s">
        <v>0</v>
      </c>
      <c r="G2665" s="116">
        <v>1</v>
      </c>
      <c r="H2665" s="116">
        <v>1</v>
      </c>
      <c r="I2665" s="116">
        <v>1</v>
      </c>
      <c r="J2665" s="122">
        <v>21.2</v>
      </c>
      <c r="K2665" s="122">
        <v>19.3</v>
      </c>
      <c r="L2665" s="122">
        <v>0.04</v>
      </c>
      <c r="M2665" s="123">
        <v>6940092465421</v>
      </c>
      <c r="N2665" s="173"/>
      <c r="O2665" s="41">
        <f t="shared" si="318"/>
        <v>0</v>
      </c>
      <c r="P2665" s="47">
        <f t="shared" si="319"/>
        <v>0</v>
      </c>
      <c r="Q2665" s="47">
        <f t="shared" si="320"/>
        <v>0</v>
      </c>
      <c r="R2665" s="3">
        <f t="shared" si="321"/>
        <v>0</v>
      </c>
    </row>
    <row r="2666" spans="1:18" s="54" customFormat="1" ht="18.75" customHeight="1">
      <c r="A2666" s="119">
        <v>235356</v>
      </c>
      <c r="B2666" s="6" t="s">
        <v>507</v>
      </c>
      <c r="C2666" s="13">
        <v>42696.12</v>
      </c>
      <c r="D2666" s="11"/>
      <c r="E2666" s="11" t="s">
        <v>2259</v>
      </c>
      <c r="F2666" s="210" t="s">
        <v>0</v>
      </c>
      <c r="G2666" s="116">
        <v>1</v>
      </c>
      <c r="H2666" s="116">
        <v>1</v>
      </c>
      <c r="I2666" s="116">
        <v>1</v>
      </c>
      <c r="J2666" s="122">
        <v>21.2</v>
      </c>
      <c r="K2666" s="122">
        <v>19.3</v>
      </c>
      <c r="L2666" s="122">
        <v>0.04</v>
      </c>
      <c r="M2666" s="123">
        <v>6940092459703</v>
      </c>
      <c r="N2666" s="173"/>
      <c r="O2666" s="41">
        <f t="shared" si="318"/>
        <v>0</v>
      </c>
      <c r="P2666" s="47">
        <f t="shared" si="319"/>
        <v>0</v>
      </c>
      <c r="Q2666" s="47">
        <f t="shared" si="320"/>
        <v>0</v>
      </c>
      <c r="R2666" s="3">
        <f t="shared" si="321"/>
        <v>0</v>
      </c>
    </row>
    <row r="2667" spans="1:18" s="54" customFormat="1" ht="18.75" customHeight="1">
      <c r="A2667" s="132">
        <v>235998</v>
      </c>
      <c r="B2667" s="6" t="s">
        <v>2228</v>
      </c>
      <c r="C2667" s="13">
        <v>42696.12</v>
      </c>
      <c r="D2667" s="11"/>
      <c r="E2667" s="11" t="s">
        <v>2259</v>
      </c>
      <c r="F2667" s="210" t="s">
        <v>0</v>
      </c>
      <c r="G2667" s="116">
        <v>1</v>
      </c>
      <c r="H2667" s="116">
        <v>1</v>
      </c>
      <c r="I2667" s="116">
        <v>1</v>
      </c>
      <c r="J2667" s="122">
        <v>21.2</v>
      </c>
      <c r="K2667" s="122">
        <v>19.3</v>
      </c>
      <c r="L2667" s="122">
        <v>0.04</v>
      </c>
      <c r="M2667" s="123">
        <v>6940092465483</v>
      </c>
      <c r="N2667" s="173"/>
      <c r="O2667" s="41">
        <f t="shared" si="318"/>
        <v>0</v>
      </c>
      <c r="P2667" s="47">
        <f t="shared" si="319"/>
        <v>0</v>
      </c>
      <c r="Q2667" s="47">
        <f t="shared" si="320"/>
        <v>0</v>
      </c>
      <c r="R2667" s="3">
        <f t="shared" si="321"/>
        <v>0</v>
      </c>
    </row>
    <row r="2668" spans="1:18" s="54" customFormat="1" ht="18.75" customHeight="1">
      <c r="A2668" s="119">
        <v>235408</v>
      </c>
      <c r="B2668" s="6" t="s">
        <v>508</v>
      </c>
      <c r="C2668" s="13">
        <v>67958.64</v>
      </c>
      <c r="D2668" s="11"/>
      <c r="E2668" s="11" t="s">
        <v>2259</v>
      </c>
      <c r="F2668" s="210" t="s">
        <v>0</v>
      </c>
      <c r="G2668" s="116">
        <v>1</v>
      </c>
      <c r="H2668" s="116">
        <v>1</v>
      </c>
      <c r="I2668" s="116">
        <v>1</v>
      </c>
      <c r="J2668" s="122">
        <v>21.2</v>
      </c>
      <c r="K2668" s="122">
        <v>19.3</v>
      </c>
      <c r="L2668" s="122">
        <v>0.04</v>
      </c>
      <c r="M2668" s="123">
        <v>6940092460136</v>
      </c>
      <c r="N2668" s="173"/>
      <c r="O2668" s="41">
        <f t="shared" si="318"/>
        <v>0</v>
      </c>
      <c r="P2668" s="47">
        <f t="shared" si="319"/>
        <v>0</v>
      </c>
      <c r="Q2668" s="47">
        <f t="shared" si="320"/>
        <v>0</v>
      </c>
      <c r="R2668" s="3">
        <f t="shared" si="321"/>
        <v>0</v>
      </c>
    </row>
    <row r="2669" spans="1:18" s="54" customFormat="1" ht="18.75" customHeight="1">
      <c r="A2669" s="132">
        <v>236082</v>
      </c>
      <c r="B2669" s="6" t="s">
        <v>2229</v>
      </c>
      <c r="C2669" s="13">
        <v>67958.64</v>
      </c>
      <c r="D2669" s="11"/>
      <c r="E2669" s="11" t="s">
        <v>2259</v>
      </c>
      <c r="F2669" s="210" t="s">
        <v>0</v>
      </c>
      <c r="G2669" s="116">
        <v>1</v>
      </c>
      <c r="H2669" s="116">
        <v>1</v>
      </c>
      <c r="I2669" s="116">
        <v>1</v>
      </c>
      <c r="J2669" s="122">
        <v>21.2</v>
      </c>
      <c r="K2669" s="122">
        <v>19.3</v>
      </c>
      <c r="L2669" s="122">
        <v>0.04</v>
      </c>
      <c r="M2669" s="123">
        <v>6940092466237</v>
      </c>
      <c r="N2669" s="173"/>
      <c r="O2669" s="41">
        <f t="shared" si="318"/>
        <v>0</v>
      </c>
      <c r="P2669" s="47">
        <f t="shared" si="319"/>
        <v>0</v>
      </c>
      <c r="Q2669" s="47">
        <f t="shared" si="320"/>
        <v>0</v>
      </c>
      <c r="R2669" s="3">
        <f t="shared" si="321"/>
        <v>0</v>
      </c>
    </row>
    <row r="2670" spans="1:18" s="54" customFormat="1" ht="18.75" customHeight="1">
      <c r="A2670" s="119">
        <v>235417</v>
      </c>
      <c r="B2670" s="6" t="s">
        <v>509</v>
      </c>
      <c r="C2670" s="13">
        <v>67958.64</v>
      </c>
      <c r="D2670" s="11"/>
      <c r="E2670" s="11" t="s">
        <v>2259</v>
      </c>
      <c r="F2670" s="210" t="s">
        <v>0</v>
      </c>
      <c r="G2670" s="116">
        <v>1</v>
      </c>
      <c r="H2670" s="116">
        <v>1</v>
      </c>
      <c r="I2670" s="116">
        <v>1</v>
      </c>
      <c r="J2670" s="122">
        <v>21.2</v>
      </c>
      <c r="K2670" s="122">
        <v>19.3</v>
      </c>
      <c r="L2670" s="122">
        <v>0.04</v>
      </c>
      <c r="M2670" s="123">
        <v>6940092460228</v>
      </c>
      <c r="N2670" s="173"/>
      <c r="O2670" s="41">
        <f t="shared" si="318"/>
        <v>0</v>
      </c>
      <c r="P2670" s="47">
        <f t="shared" si="319"/>
        <v>0</v>
      </c>
      <c r="Q2670" s="47">
        <f t="shared" si="320"/>
        <v>0</v>
      </c>
      <c r="R2670" s="3">
        <f t="shared" si="321"/>
        <v>0</v>
      </c>
    </row>
    <row r="2671" spans="1:18" s="54" customFormat="1" ht="18.75" customHeight="1">
      <c r="A2671" s="132">
        <v>236091</v>
      </c>
      <c r="B2671" s="6" t="s">
        <v>2230</v>
      </c>
      <c r="C2671" s="13">
        <v>67958.64</v>
      </c>
      <c r="D2671" s="11"/>
      <c r="E2671" s="11" t="s">
        <v>2259</v>
      </c>
      <c r="F2671" s="210" t="s">
        <v>0</v>
      </c>
      <c r="G2671" s="116">
        <v>1</v>
      </c>
      <c r="H2671" s="116">
        <v>1</v>
      </c>
      <c r="I2671" s="116">
        <v>1</v>
      </c>
      <c r="J2671" s="122">
        <v>21.2</v>
      </c>
      <c r="K2671" s="122">
        <v>19.3</v>
      </c>
      <c r="L2671" s="122">
        <v>0.04</v>
      </c>
      <c r="M2671" s="123">
        <v>6940092466329</v>
      </c>
      <c r="N2671" s="173"/>
      <c r="O2671" s="41">
        <f t="shared" si="318"/>
        <v>0</v>
      </c>
      <c r="P2671" s="47">
        <f t="shared" si="319"/>
        <v>0</v>
      </c>
      <c r="Q2671" s="47">
        <f t="shared" si="320"/>
        <v>0</v>
      </c>
      <c r="R2671" s="3">
        <f t="shared" si="321"/>
        <v>0</v>
      </c>
    </row>
    <row r="2672" spans="1:18" s="54" customFormat="1" ht="18.75" customHeight="1">
      <c r="A2672" s="119">
        <v>235476</v>
      </c>
      <c r="B2672" s="6" t="s">
        <v>510</v>
      </c>
      <c r="C2672" s="13">
        <v>78157.600000000006</v>
      </c>
      <c r="D2672" s="11"/>
      <c r="E2672" s="11" t="s">
        <v>2259</v>
      </c>
      <c r="F2672" s="210" t="s">
        <v>0</v>
      </c>
      <c r="G2672" s="116">
        <v>1</v>
      </c>
      <c r="H2672" s="116">
        <v>1</v>
      </c>
      <c r="I2672" s="116">
        <v>1</v>
      </c>
      <c r="J2672" s="122">
        <v>26</v>
      </c>
      <c r="K2672" s="122">
        <v>21</v>
      </c>
      <c r="L2672" s="122">
        <v>0.05</v>
      </c>
      <c r="M2672" s="123">
        <v>6940092460815</v>
      </c>
      <c r="N2672" s="173"/>
      <c r="O2672" s="41">
        <f t="shared" si="318"/>
        <v>0</v>
      </c>
      <c r="P2672" s="47">
        <f t="shared" si="319"/>
        <v>0</v>
      </c>
      <c r="Q2672" s="47">
        <f t="shared" si="320"/>
        <v>0</v>
      </c>
      <c r="R2672" s="3">
        <f t="shared" si="321"/>
        <v>0</v>
      </c>
    </row>
    <row r="2673" spans="1:18" s="54" customFormat="1" ht="18.75" customHeight="1">
      <c r="A2673" s="132">
        <v>236182</v>
      </c>
      <c r="B2673" s="6" t="s">
        <v>2231</v>
      </c>
      <c r="C2673" s="13">
        <v>78157.600000000006</v>
      </c>
      <c r="D2673" s="11"/>
      <c r="E2673" s="11" t="s">
        <v>2259</v>
      </c>
      <c r="F2673" s="210" t="s">
        <v>0</v>
      </c>
      <c r="G2673" s="116">
        <v>1</v>
      </c>
      <c r="H2673" s="116">
        <v>1</v>
      </c>
      <c r="I2673" s="116">
        <v>1</v>
      </c>
      <c r="J2673" s="122">
        <v>26</v>
      </c>
      <c r="K2673" s="122">
        <v>21</v>
      </c>
      <c r="L2673" s="122">
        <v>0.05</v>
      </c>
      <c r="M2673" s="123">
        <v>6940092467227</v>
      </c>
      <c r="N2673" s="173"/>
      <c r="O2673" s="41">
        <f t="shared" si="318"/>
        <v>0</v>
      </c>
      <c r="P2673" s="47">
        <f t="shared" si="319"/>
        <v>0</v>
      </c>
      <c r="Q2673" s="47">
        <f t="shared" si="320"/>
        <v>0</v>
      </c>
      <c r="R2673" s="3">
        <f t="shared" si="321"/>
        <v>0</v>
      </c>
    </row>
    <row r="2674" spans="1:18" s="54" customFormat="1" ht="18.75" customHeight="1">
      <c r="A2674" s="119">
        <v>235485</v>
      </c>
      <c r="B2674" s="6" t="s">
        <v>511</v>
      </c>
      <c r="C2674" s="13">
        <v>78157.600000000006</v>
      </c>
      <c r="D2674" s="11"/>
      <c r="E2674" s="11" t="s">
        <v>2259</v>
      </c>
      <c r="F2674" s="210" t="s">
        <v>0</v>
      </c>
      <c r="G2674" s="116">
        <v>1</v>
      </c>
      <c r="H2674" s="116">
        <v>1</v>
      </c>
      <c r="I2674" s="116">
        <v>1</v>
      </c>
      <c r="J2674" s="122">
        <v>26</v>
      </c>
      <c r="K2674" s="122">
        <v>21</v>
      </c>
      <c r="L2674" s="122">
        <v>0.05</v>
      </c>
      <c r="M2674" s="123">
        <v>6940092460907</v>
      </c>
      <c r="N2674" s="173"/>
      <c r="O2674" s="41">
        <f t="shared" ref="O2674:O2684" si="322">C2674*N2674</f>
        <v>0</v>
      </c>
      <c r="P2674" s="47">
        <f t="shared" ref="P2674:P2684" si="323">J2674/G2674*N2674</f>
        <v>0</v>
      </c>
      <c r="Q2674" s="47">
        <f t="shared" ref="Q2674:Q2684" si="324">K2674/G2674*N2674</f>
        <v>0</v>
      </c>
      <c r="R2674" s="3">
        <f t="shared" ref="R2674:R2684" si="325">L2674/G2674*N2674</f>
        <v>0</v>
      </c>
    </row>
    <row r="2675" spans="1:18" s="54" customFormat="1" ht="18.75" customHeight="1">
      <c r="A2675" s="132">
        <v>236191</v>
      </c>
      <c r="B2675" s="6" t="s">
        <v>2232</v>
      </c>
      <c r="C2675" s="13">
        <v>78157.600000000006</v>
      </c>
      <c r="D2675" s="11"/>
      <c r="E2675" s="11" t="s">
        <v>2259</v>
      </c>
      <c r="F2675" s="210" t="s">
        <v>0</v>
      </c>
      <c r="G2675" s="116">
        <v>1</v>
      </c>
      <c r="H2675" s="116">
        <v>1</v>
      </c>
      <c r="I2675" s="116">
        <v>1</v>
      </c>
      <c r="J2675" s="122">
        <v>26</v>
      </c>
      <c r="K2675" s="122">
        <v>21</v>
      </c>
      <c r="L2675" s="122">
        <v>0.05</v>
      </c>
      <c r="M2675" s="123">
        <v>6940092467319</v>
      </c>
      <c r="N2675" s="173"/>
      <c r="O2675" s="41">
        <f t="shared" si="322"/>
        <v>0</v>
      </c>
      <c r="P2675" s="47">
        <f t="shared" si="323"/>
        <v>0</v>
      </c>
      <c r="Q2675" s="47">
        <f t="shared" si="324"/>
        <v>0</v>
      </c>
      <c r="R2675" s="3">
        <f t="shared" si="325"/>
        <v>0</v>
      </c>
    </row>
    <row r="2676" spans="1:18" s="54" customFormat="1" ht="18.75" customHeight="1">
      <c r="A2676" s="119">
        <v>235547</v>
      </c>
      <c r="B2676" s="6" t="s">
        <v>512</v>
      </c>
      <c r="C2676" s="13">
        <v>96078.33</v>
      </c>
      <c r="D2676" s="11"/>
      <c r="E2676" s="11" t="s">
        <v>2259</v>
      </c>
      <c r="F2676" s="210" t="s">
        <v>0</v>
      </c>
      <c r="G2676" s="116">
        <v>1</v>
      </c>
      <c r="H2676" s="116">
        <v>1</v>
      </c>
      <c r="I2676" s="116">
        <v>1</v>
      </c>
      <c r="J2676" s="122">
        <v>31</v>
      </c>
      <c r="K2676" s="122">
        <v>26.5</v>
      </c>
      <c r="L2676" s="122">
        <v>0.06</v>
      </c>
      <c r="M2676" s="123">
        <v>6940092461508</v>
      </c>
      <c r="N2676" s="173"/>
      <c r="O2676" s="41">
        <f t="shared" si="322"/>
        <v>0</v>
      </c>
      <c r="P2676" s="47">
        <f t="shared" si="323"/>
        <v>0</v>
      </c>
      <c r="Q2676" s="47">
        <f t="shared" si="324"/>
        <v>0</v>
      </c>
      <c r="R2676" s="3">
        <f t="shared" si="325"/>
        <v>0</v>
      </c>
    </row>
    <row r="2677" spans="1:18" s="54" customFormat="1" ht="18.75" customHeight="1">
      <c r="A2677" s="132">
        <v>236280</v>
      </c>
      <c r="B2677" s="6" t="s">
        <v>2233</v>
      </c>
      <c r="C2677" s="13">
        <v>96078.33</v>
      </c>
      <c r="D2677" s="11"/>
      <c r="E2677" s="11" t="s">
        <v>2259</v>
      </c>
      <c r="F2677" s="210" t="s">
        <v>0</v>
      </c>
      <c r="G2677" s="116">
        <v>1</v>
      </c>
      <c r="H2677" s="116">
        <v>1</v>
      </c>
      <c r="I2677" s="116">
        <v>1</v>
      </c>
      <c r="J2677" s="122">
        <v>31</v>
      </c>
      <c r="K2677" s="122">
        <v>26.5</v>
      </c>
      <c r="L2677" s="122">
        <v>0.06</v>
      </c>
      <c r="M2677" s="123">
        <v>6940092468200</v>
      </c>
      <c r="N2677" s="173"/>
      <c r="O2677" s="41">
        <f t="shared" si="322"/>
        <v>0</v>
      </c>
      <c r="P2677" s="47">
        <f t="shared" si="323"/>
        <v>0</v>
      </c>
      <c r="Q2677" s="47">
        <f t="shared" si="324"/>
        <v>0</v>
      </c>
      <c r="R2677" s="3">
        <f t="shared" si="325"/>
        <v>0</v>
      </c>
    </row>
    <row r="2678" spans="1:18" s="54" customFormat="1" ht="18.75" customHeight="1">
      <c r="A2678" s="119">
        <v>235556</v>
      </c>
      <c r="B2678" s="6" t="s">
        <v>513</v>
      </c>
      <c r="C2678" s="13">
        <v>96078.33</v>
      </c>
      <c r="D2678" s="11"/>
      <c r="E2678" s="11" t="s">
        <v>2259</v>
      </c>
      <c r="F2678" s="210" t="s">
        <v>0</v>
      </c>
      <c r="G2678" s="116">
        <v>1</v>
      </c>
      <c r="H2678" s="116">
        <v>1</v>
      </c>
      <c r="I2678" s="116">
        <v>1</v>
      </c>
      <c r="J2678" s="122">
        <v>31</v>
      </c>
      <c r="K2678" s="122">
        <v>26.5</v>
      </c>
      <c r="L2678" s="122">
        <v>0.06</v>
      </c>
      <c r="M2678" s="123">
        <v>6940092461591</v>
      </c>
      <c r="N2678" s="173"/>
      <c r="O2678" s="41">
        <f t="shared" si="322"/>
        <v>0</v>
      </c>
      <c r="P2678" s="47">
        <f t="shared" si="323"/>
        <v>0</v>
      </c>
      <c r="Q2678" s="47">
        <f t="shared" si="324"/>
        <v>0</v>
      </c>
      <c r="R2678" s="3">
        <f t="shared" si="325"/>
        <v>0</v>
      </c>
    </row>
    <row r="2679" spans="1:18" s="54" customFormat="1" ht="18.75" customHeight="1">
      <c r="A2679" s="132">
        <v>236289</v>
      </c>
      <c r="B2679" s="6" t="s">
        <v>2234</v>
      </c>
      <c r="C2679" s="13">
        <v>96078.33</v>
      </c>
      <c r="D2679" s="11"/>
      <c r="E2679" s="11" t="s">
        <v>2259</v>
      </c>
      <c r="F2679" s="210" t="s">
        <v>0</v>
      </c>
      <c r="G2679" s="116">
        <v>1</v>
      </c>
      <c r="H2679" s="116">
        <v>1</v>
      </c>
      <c r="I2679" s="116">
        <v>1</v>
      </c>
      <c r="J2679" s="122">
        <v>31</v>
      </c>
      <c r="K2679" s="122">
        <v>26.5</v>
      </c>
      <c r="L2679" s="122">
        <v>0.06</v>
      </c>
      <c r="M2679" s="123">
        <v>6940092468293</v>
      </c>
      <c r="N2679" s="173"/>
      <c r="O2679" s="41">
        <f t="shared" si="322"/>
        <v>0</v>
      </c>
      <c r="P2679" s="47">
        <f t="shared" si="323"/>
        <v>0</v>
      </c>
      <c r="Q2679" s="47">
        <f t="shared" si="324"/>
        <v>0</v>
      </c>
      <c r="R2679" s="3">
        <f t="shared" si="325"/>
        <v>0</v>
      </c>
    </row>
    <row r="2680" spans="1:18" s="54" customFormat="1" ht="18.75" customHeight="1">
      <c r="A2680" s="119">
        <v>235583</v>
      </c>
      <c r="B2680" s="6" t="s">
        <v>514</v>
      </c>
      <c r="C2680" s="13">
        <v>124745.67</v>
      </c>
      <c r="D2680" s="11"/>
      <c r="E2680" s="11" t="s">
        <v>2259</v>
      </c>
      <c r="F2680" s="210" t="s">
        <v>0</v>
      </c>
      <c r="G2680" s="116">
        <v>1</v>
      </c>
      <c r="H2680" s="116">
        <v>1</v>
      </c>
      <c r="I2680" s="116">
        <v>1</v>
      </c>
      <c r="J2680" s="122">
        <v>50</v>
      </c>
      <c r="K2680" s="122">
        <v>43.5</v>
      </c>
      <c r="L2680" s="122">
        <v>0.1</v>
      </c>
      <c r="M2680" s="123">
        <v>6940092461867</v>
      </c>
      <c r="N2680" s="173"/>
      <c r="O2680" s="41">
        <f t="shared" si="322"/>
        <v>0</v>
      </c>
      <c r="P2680" s="47">
        <f t="shared" si="323"/>
        <v>0</v>
      </c>
      <c r="Q2680" s="47">
        <f t="shared" si="324"/>
        <v>0</v>
      </c>
      <c r="R2680" s="3">
        <f t="shared" si="325"/>
        <v>0</v>
      </c>
    </row>
    <row r="2681" spans="1:18" s="54" customFormat="1" ht="18.75" customHeight="1">
      <c r="A2681" s="132">
        <v>236331</v>
      </c>
      <c r="B2681" s="6" t="s">
        <v>2235</v>
      </c>
      <c r="C2681" s="13">
        <v>124745.67</v>
      </c>
      <c r="D2681" s="11"/>
      <c r="E2681" s="11" t="s">
        <v>2259</v>
      </c>
      <c r="F2681" s="210" t="s">
        <v>0</v>
      </c>
      <c r="G2681" s="116">
        <v>1</v>
      </c>
      <c r="H2681" s="116">
        <v>1</v>
      </c>
      <c r="I2681" s="116">
        <v>1</v>
      </c>
      <c r="J2681" s="122">
        <v>50</v>
      </c>
      <c r="K2681" s="122">
        <v>43.5</v>
      </c>
      <c r="L2681" s="122">
        <v>0.1</v>
      </c>
      <c r="M2681" s="123">
        <v>6940092468712</v>
      </c>
      <c r="N2681" s="173"/>
      <c r="O2681" s="41">
        <f t="shared" si="322"/>
        <v>0</v>
      </c>
      <c r="P2681" s="47">
        <f t="shared" si="323"/>
        <v>0</v>
      </c>
      <c r="Q2681" s="47">
        <f t="shared" si="324"/>
        <v>0</v>
      </c>
      <c r="R2681" s="3">
        <f t="shared" si="325"/>
        <v>0</v>
      </c>
    </row>
    <row r="2682" spans="1:18" s="54" customFormat="1" ht="18.75" customHeight="1">
      <c r="A2682" s="119">
        <v>235592</v>
      </c>
      <c r="B2682" s="6" t="s">
        <v>515</v>
      </c>
      <c r="C2682" s="13">
        <v>124745.67</v>
      </c>
      <c r="D2682" s="11"/>
      <c r="E2682" s="11" t="s">
        <v>2259</v>
      </c>
      <c r="F2682" s="210" t="s">
        <v>0</v>
      </c>
      <c r="G2682" s="116">
        <v>1</v>
      </c>
      <c r="H2682" s="116">
        <v>1</v>
      </c>
      <c r="I2682" s="116">
        <v>1</v>
      </c>
      <c r="J2682" s="122">
        <v>50</v>
      </c>
      <c r="K2682" s="122">
        <v>43.5</v>
      </c>
      <c r="L2682" s="122">
        <v>0.1</v>
      </c>
      <c r="M2682" s="123">
        <v>6940092461959</v>
      </c>
      <c r="N2682" s="173"/>
      <c r="O2682" s="41">
        <f t="shared" si="322"/>
        <v>0</v>
      </c>
      <c r="P2682" s="47">
        <f t="shared" si="323"/>
        <v>0</v>
      </c>
      <c r="Q2682" s="47">
        <f t="shared" si="324"/>
        <v>0</v>
      </c>
      <c r="R2682" s="3">
        <f t="shared" si="325"/>
        <v>0</v>
      </c>
    </row>
    <row r="2683" spans="1:18" s="54" customFormat="1" ht="18.75" customHeight="1">
      <c r="A2683" s="132">
        <v>236340</v>
      </c>
      <c r="B2683" s="6" t="s">
        <v>2236</v>
      </c>
      <c r="C2683" s="13">
        <v>124745.67</v>
      </c>
      <c r="D2683" s="11"/>
      <c r="E2683" s="11" t="s">
        <v>2259</v>
      </c>
      <c r="F2683" s="210" t="s">
        <v>0</v>
      </c>
      <c r="G2683" s="116">
        <v>1</v>
      </c>
      <c r="H2683" s="116">
        <v>1</v>
      </c>
      <c r="I2683" s="116">
        <v>1</v>
      </c>
      <c r="J2683" s="122">
        <v>50</v>
      </c>
      <c r="K2683" s="122">
        <v>43.5</v>
      </c>
      <c r="L2683" s="122">
        <v>0.1</v>
      </c>
      <c r="M2683" s="123">
        <v>6940092468804</v>
      </c>
      <c r="N2683" s="173"/>
      <c r="O2683" s="41">
        <f t="shared" si="322"/>
        <v>0</v>
      </c>
      <c r="P2683" s="47">
        <f t="shared" si="323"/>
        <v>0</v>
      </c>
      <c r="Q2683" s="47">
        <f t="shared" si="324"/>
        <v>0</v>
      </c>
      <c r="R2683" s="3">
        <f t="shared" si="325"/>
        <v>0</v>
      </c>
    </row>
    <row r="2684" spans="1:18" s="54" customFormat="1" ht="18.75" customHeight="1">
      <c r="A2684" s="378">
        <v>671388</v>
      </c>
      <c r="B2684" s="379" t="s">
        <v>516</v>
      </c>
      <c r="C2684" s="294">
        <v>163147.38</v>
      </c>
      <c r="D2684" s="295"/>
      <c r="E2684" s="295" t="s">
        <v>2259</v>
      </c>
      <c r="F2684" s="380" t="s">
        <v>0</v>
      </c>
      <c r="G2684" s="364">
        <v>1</v>
      </c>
      <c r="H2684" s="364">
        <v>1</v>
      </c>
      <c r="I2684" s="364">
        <v>1</v>
      </c>
      <c r="J2684" s="391">
        <v>53</v>
      </c>
      <c r="K2684" s="391">
        <v>48</v>
      </c>
      <c r="L2684" s="391">
        <v>0.1</v>
      </c>
      <c r="M2684" s="392">
        <v>6940092471798</v>
      </c>
      <c r="N2684" s="381"/>
      <c r="O2684" s="286">
        <f t="shared" si="322"/>
        <v>0</v>
      </c>
      <c r="P2684" s="282">
        <f t="shared" si="323"/>
        <v>0</v>
      </c>
      <c r="Q2684" s="282">
        <f t="shared" si="324"/>
        <v>0</v>
      </c>
      <c r="R2684" s="287">
        <f t="shared" si="325"/>
        <v>0</v>
      </c>
    </row>
    <row r="2685" spans="1:18" s="54" customFormat="1" ht="18.75" customHeight="1">
      <c r="A2685" s="400" t="s">
        <v>1310</v>
      </c>
      <c r="B2685" s="133"/>
      <c r="C2685" s="401"/>
      <c r="D2685" s="401"/>
      <c r="E2685" s="401"/>
      <c r="F2685" s="133"/>
      <c r="G2685" s="133"/>
      <c r="H2685" s="133"/>
      <c r="I2685" s="133"/>
      <c r="J2685" s="133"/>
      <c r="K2685" s="133"/>
      <c r="L2685" s="133"/>
      <c r="M2685" s="133"/>
      <c r="N2685" s="133"/>
      <c r="O2685" s="133"/>
      <c r="P2685" s="133"/>
      <c r="Q2685" s="133"/>
      <c r="R2685" s="300"/>
    </row>
    <row r="2686" spans="1:18" s="54" customFormat="1" ht="18.75" customHeight="1">
      <c r="A2686" s="370">
        <v>261010</v>
      </c>
      <c r="B2686" s="371" t="s">
        <v>325</v>
      </c>
      <c r="C2686" s="14">
        <v>318.35000000000002</v>
      </c>
      <c r="D2686" s="35"/>
      <c r="E2686" s="35" t="s">
        <v>2259</v>
      </c>
      <c r="F2686" s="372" t="s">
        <v>0</v>
      </c>
      <c r="G2686" s="363">
        <v>210</v>
      </c>
      <c r="H2686" s="363">
        <v>2</v>
      </c>
      <c r="I2686" s="363">
        <v>2</v>
      </c>
      <c r="J2686" s="374">
        <v>10.34</v>
      </c>
      <c r="K2686" s="374">
        <v>8.82</v>
      </c>
      <c r="L2686" s="374">
        <v>0.03</v>
      </c>
      <c r="M2686" s="375">
        <v>6925808394394</v>
      </c>
      <c r="N2686" s="376"/>
      <c r="O2686" s="40">
        <f t="shared" ref="O2686:O2749" si="326">C2686*N2686</f>
        <v>0</v>
      </c>
      <c r="P2686" s="37">
        <f t="shared" ref="P2686:P2749" si="327">J2686/G2686*N2686</f>
        <v>0</v>
      </c>
      <c r="Q2686" s="37">
        <f t="shared" ref="Q2686:Q2749" si="328">K2686/G2686*N2686</f>
        <v>0</v>
      </c>
      <c r="R2686" s="42">
        <f t="shared" ref="R2686:R2744" si="329">L2686/G2686*N2686</f>
        <v>0</v>
      </c>
    </row>
    <row r="2687" spans="1:18" s="54" customFormat="1" ht="18.75" customHeight="1">
      <c r="A2687" s="132">
        <v>261002</v>
      </c>
      <c r="B2687" s="6" t="s">
        <v>1841</v>
      </c>
      <c r="C2687" s="13">
        <v>318.35000000000002</v>
      </c>
      <c r="D2687" s="11"/>
      <c r="E2687" s="11" t="s">
        <v>2259</v>
      </c>
      <c r="F2687" s="210" t="s">
        <v>0</v>
      </c>
      <c r="G2687" s="116">
        <v>210</v>
      </c>
      <c r="H2687" s="116">
        <v>2</v>
      </c>
      <c r="I2687" s="116">
        <v>2</v>
      </c>
      <c r="J2687" s="122">
        <v>10.34</v>
      </c>
      <c r="K2687" s="122">
        <v>8.82</v>
      </c>
      <c r="L2687" s="122">
        <v>0.03</v>
      </c>
      <c r="M2687" s="123">
        <v>6925808391034</v>
      </c>
      <c r="N2687" s="173"/>
      <c r="O2687" s="41">
        <f t="shared" si="326"/>
        <v>0</v>
      </c>
      <c r="P2687" s="47">
        <f t="shared" si="327"/>
        <v>0</v>
      </c>
      <c r="Q2687" s="47">
        <f t="shared" si="328"/>
        <v>0</v>
      </c>
      <c r="R2687" s="3">
        <f t="shared" si="329"/>
        <v>0</v>
      </c>
    </row>
    <row r="2688" spans="1:18" s="54" customFormat="1" ht="18.75" customHeight="1">
      <c r="A2688" s="119">
        <v>261013</v>
      </c>
      <c r="B2688" s="6" t="s">
        <v>326</v>
      </c>
      <c r="C2688" s="13">
        <v>318.35000000000002</v>
      </c>
      <c r="D2688" s="11"/>
      <c r="E2688" s="11" t="s">
        <v>2259</v>
      </c>
      <c r="F2688" s="210" t="s">
        <v>0</v>
      </c>
      <c r="G2688" s="116">
        <v>210</v>
      </c>
      <c r="H2688" s="116">
        <v>2</v>
      </c>
      <c r="I2688" s="116">
        <v>2</v>
      </c>
      <c r="J2688" s="122">
        <v>10.34</v>
      </c>
      <c r="K2688" s="122">
        <v>8.82</v>
      </c>
      <c r="L2688" s="122">
        <v>0.03</v>
      </c>
      <c r="M2688" s="123">
        <v>6925808394424</v>
      </c>
      <c r="N2688" s="173"/>
      <c r="O2688" s="41">
        <f t="shared" si="326"/>
        <v>0</v>
      </c>
      <c r="P2688" s="47">
        <f t="shared" si="327"/>
        <v>0</v>
      </c>
      <c r="Q2688" s="47">
        <f t="shared" si="328"/>
        <v>0</v>
      </c>
      <c r="R2688" s="3">
        <f t="shared" si="329"/>
        <v>0</v>
      </c>
    </row>
    <row r="2689" spans="1:18" s="54" customFormat="1" ht="18.75" customHeight="1">
      <c r="A2689" s="132">
        <v>261006</v>
      </c>
      <c r="B2689" s="6" t="s">
        <v>1842</v>
      </c>
      <c r="C2689" s="13">
        <v>318.35000000000002</v>
      </c>
      <c r="D2689" s="11"/>
      <c r="E2689" s="11" t="s">
        <v>2259</v>
      </c>
      <c r="F2689" s="210" t="s">
        <v>0</v>
      </c>
      <c r="G2689" s="116">
        <v>210</v>
      </c>
      <c r="H2689" s="116">
        <v>2</v>
      </c>
      <c r="I2689" s="116">
        <v>2</v>
      </c>
      <c r="J2689" s="122">
        <v>10.34</v>
      </c>
      <c r="K2689" s="122">
        <v>8.82</v>
      </c>
      <c r="L2689" s="122">
        <v>0.03</v>
      </c>
      <c r="M2689" s="123">
        <v>6925808391072</v>
      </c>
      <c r="N2689" s="173"/>
      <c r="O2689" s="41">
        <f t="shared" si="326"/>
        <v>0</v>
      </c>
      <c r="P2689" s="47">
        <f t="shared" si="327"/>
        <v>0</v>
      </c>
      <c r="Q2689" s="47">
        <f t="shared" si="328"/>
        <v>0</v>
      </c>
      <c r="R2689" s="3">
        <f t="shared" si="329"/>
        <v>0</v>
      </c>
    </row>
    <row r="2690" spans="1:18" s="54" customFormat="1" ht="18.75" customHeight="1">
      <c r="A2690" s="119">
        <v>247110</v>
      </c>
      <c r="B2690" s="6" t="s">
        <v>327</v>
      </c>
      <c r="C2690" s="13">
        <v>318.35000000000002</v>
      </c>
      <c r="D2690" s="11"/>
      <c r="E2690" s="11" t="s">
        <v>2259</v>
      </c>
      <c r="F2690" s="210" t="s">
        <v>0</v>
      </c>
      <c r="G2690" s="116">
        <v>210</v>
      </c>
      <c r="H2690" s="116">
        <v>2</v>
      </c>
      <c r="I2690" s="116">
        <v>2</v>
      </c>
      <c r="J2690" s="122">
        <v>10.34</v>
      </c>
      <c r="K2690" s="122">
        <v>8.82</v>
      </c>
      <c r="L2690" s="122">
        <v>0.03</v>
      </c>
      <c r="M2690" s="123">
        <v>6925808394462</v>
      </c>
      <c r="N2690" s="173"/>
      <c r="O2690" s="41">
        <f t="shared" si="326"/>
        <v>0</v>
      </c>
      <c r="P2690" s="47">
        <f t="shared" si="327"/>
        <v>0</v>
      </c>
      <c r="Q2690" s="47">
        <f t="shared" si="328"/>
        <v>0</v>
      </c>
      <c r="R2690" s="3">
        <f t="shared" si="329"/>
        <v>0</v>
      </c>
    </row>
    <row r="2691" spans="1:18" s="54" customFormat="1" ht="18.75" customHeight="1">
      <c r="A2691" s="132">
        <v>261004</v>
      </c>
      <c r="B2691" s="6" t="s">
        <v>1843</v>
      </c>
      <c r="C2691" s="13">
        <v>318.35000000000002</v>
      </c>
      <c r="D2691" s="11"/>
      <c r="E2691" s="11" t="s">
        <v>2259</v>
      </c>
      <c r="F2691" s="210" t="s">
        <v>0</v>
      </c>
      <c r="G2691" s="116">
        <v>210</v>
      </c>
      <c r="H2691" s="116">
        <v>2</v>
      </c>
      <c r="I2691" s="116">
        <v>2</v>
      </c>
      <c r="J2691" s="122">
        <v>10.34</v>
      </c>
      <c r="K2691" s="122">
        <v>8.82</v>
      </c>
      <c r="L2691" s="122">
        <v>0.03</v>
      </c>
      <c r="M2691" s="123">
        <v>6925808391058</v>
      </c>
      <c r="N2691" s="173"/>
      <c r="O2691" s="41">
        <f t="shared" si="326"/>
        <v>0</v>
      </c>
      <c r="P2691" s="47">
        <f t="shared" si="327"/>
        <v>0</v>
      </c>
      <c r="Q2691" s="47">
        <f t="shared" si="328"/>
        <v>0</v>
      </c>
      <c r="R2691" s="3">
        <f t="shared" si="329"/>
        <v>0</v>
      </c>
    </row>
    <row r="2692" spans="1:18" s="54" customFormat="1" ht="18.75" customHeight="1">
      <c r="A2692" s="119">
        <v>261011</v>
      </c>
      <c r="B2692" s="6" t="s">
        <v>328</v>
      </c>
      <c r="C2692" s="13">
        <v>469.81</v>
      </c>
      <c r="D2692" s="11"/>
      <c r="E2692" s="11" t="s">
        <v>2259</v>
      </c>
      <c r="F2692" s="210" t="s">
        <v>0</v>
      </c>
      <c r="G2692" s="116">
        <v>210</v>
      </c>
      <c r="H2692" s="116">
        <v>2</v>
      </c>
      <c r="I2692" s="116">
        <v>2</v>
      </c>
      <c r="J2692" s="122">
        <v>10.34</v>
      </c>
      <c r="K2692" s="122">
        <v>8.82</v>
      </c>
      <c r="L2692" s="122">
        <v>0.03</v>
      </c>
      <c r="M2692" s="123">
        <v>6925808394400</v>
      </c>
      <c r="N2692" s="173"/>
      <c r="O2692" s="41">
        <f t="shared" si="326"/>
        <v>0</v>
      </c>
      <c r="P2692" s="47">
        <f t="shared" si="327"/>
        <v>0</v>
      </c>
      <c r="Q2692" s="47">
        <f t="shared" si="328"/>
        <v>0</v>
      </c>
      <c r="R2692" s="3">
        <f t="shared" si="329"/>
        <v>0</v>
      </c>
    </row>
    <row r="2693" spans="1:18" s="54" customFormat="1" ht="18.75" customHeight="1">
      <c r="A2693" s="132">
        <v>261003</v>
      </c>
      <c r="B2693" s="6" t="s">
        <v>1844</v>
      </c>
      <c r="C2693" s="13">
        <v>469.81</v>
      </c>
      <c r="D2693" s="11"/>
      <c r="E2693" s="11" t="s">
        <v>2259</v>
      </c>
      <c r="F2693" s="210" t="s">
        <v>0</v>
      </c>
      <c r="G2693" s="116">
        <v>210</v>
      </c>
      <c r="H2693" s="116">
        <v>2</v>
      </c>
      <c r="I2693" s="116">
        <v>2</v>
      </c>
      <c r="J2693" s="122">
        <v>10.34</v>
      </c>
      <c r="K2693" s="122">
        <v>8.82</v>
      </c>
      <c r="L2693" s="122">
        <v>0.03</v>
      </c>
      <c r="M2693" s="123">
        <v>6925808391041</v>
      </c>
      <c r="N2693" s="173"/>
      <c r="O2693" s="41">
        <f t="shared" si="326"/>
        <v>0</v>
      </c>
      <c r="P2693" s="47">
        <f t="shared" si="327"/>
        <v>0</v>
      </c>
      <c r="Q2693" s="47">
        <f t="shared" si="328"/>
        <v>0</v>
      </c>
      <c r="R2693" s="3">
        <f t="shared" si="329"/>
        <v>0</v>
      </c>
    </row>
    <row r="2694" spans="1:18" s="54" customFormat="1" ht="18.75" customHeight="1">
      <c r="A2694" s="119">
        <v>261015</v>
      </c>
      <c r="B2694" s="6" t="s">
        <v>329</v>
      </c>
      <c r="C2694" s="13">
        <v>469.81</v>
      </c>
      <c r="D2694" s="11"/>
      <c r="E2694" s="11" t="s">
        <v>2259</v>
      </c>
      <c r="F2694" s="210" t="s">
        <v>0</v>
      </c>
      <c r="G2694" s="116">
        <v>210</v>
      </c>
      <c r="H2694" s="116">
        <v>2</v>
      </c>
      <c r="I2694" s="116">
        <v>2</v>
      </c>
      <c r="J2694" s="122">
        <v>10.34</v>
      </c>
      <c r="K2694" s="122">
        <v>8.82</v>
      </c>
      <c r="L2694" s="122">
        <v>0.03</v>
      </c>
      <c r="M2694" s="123">
        <v>6925808394448</v>
      </c>
      <c r="N2694" s="173"/>
      <c r="O2694" s="41">
        <f t="shared" si="326"/>
        <v>0</v>
      </c>
      <c r="P2694" s="47">
        <f t="shared" si="327"/>
        <v>0</v>
      </c>
      <c r="Q2694" s="47">
        <f t="shared" si="328"/>
        <v>0</v>
      </c>
      <c r="R2694" s="3">
        <f t="shared" si="329"/>
        <v>0</v>
      </c>
    </row>
    <row r="2695" spans="1:18" s="54" customFormat="1" ht="18.75" customHeight="1">
      <c r="A2695" s="132">
        <v>261009</v>
      </c>
      <c r="B2695" s="6" t="s">
        <v>1845</v>
      </c>
      <c r="C2695" s="13">
        <v>469.81</v>
      </c>
      <c r="D2695" s="11"/>
      <c r="E2695" s="11" t="s">
        <v>2259</v>
      </c>
      <c r="F2695" s="210" t="s">
        <v>0</v>
      </c>
      <c r="G2695" s="116">
        <v>210</v>
      </c>
      <c r="H2695" s="116">
        <v>2</v>
      </c>
      <c r="I2695" s="116">
        <v>2</v>
      </c>
      <c r="J2695" s="122">
        <v>10.34</v>
      </c>
      <c r="K2695" s="122">
        <v>8.82</v>
      </c>
      <c r="L2695" s="122">
        <v>0.03</v>
      </c>
      <c r="M2695" s="123">
        <v>6925808391102</v>
      </c>
      <c r="N2695" s="173"/>
      <c r="O2695" s="41">
        <f t="shared" si="326"/>
        <v>0</v>
      </c>
      <c r="P2695" s="47">
        <f t="shared" si="327"/>
        <v>0</v>
      </c>
      <c r="Q2695" s="47">
        <f t="shared" si="328"/>
        <v>0</v>
      </c>
      <c r="R2695" s="3">
        <f t="shared" si="329"/>
        <v>0</v>
      </c>
    </row>
    <row r="2696" spans="1:18" s="54" customFormat="1" ht="18.75" customHeight="1">
      <c r="A2696" s="119">
        <v>261014</v>
      </c>
      <c r="B2696" s="6" t="s">
        <v>330</v>
      </c>
      <c r="C2696" s="13">
        <v>469.81</v>
      </c>
      <c r="D2696" s="11"/>
      <c r="E2696" s="11" t="s">
        <v>2259</v>
      </c>
      <c r="F2696" s="210" t="s">
        <v>0</v>
      </c>
      <c r="G2696" s="116">
        <v>210</v>
      </c>
      <c r="H2696" s="116">
        <v>2</v>
      </c>
      <c r="I2696" s="116">
        <v>2</v>
      </c>
      <c r="J2696" s="122">
        <v>10.34</v>
      </c>
      <c r="K2696" s="122">
        <v>8.82</v>
      </c>
      <c r="L2696" s="122">
        <v>0.03</v>
      </c>
      <c r="M2696" s="123">
        <v>6925808394431</v>
      </c>
      <c r="N2696" s="173"/>
      <c r="O2696" s="41">
        <f t="shared" si="326"/>
        <v>0</v>
      </c>
      <c r="P2696" s="47">
        <f t="shared" si="327"/>
        <v>0</v>
      </c>
      <c r="Q2696" s="47">
        <f t="shared" si="328"/>
        <v>0</v>
      </c>
      <c r="R2696" s="3">
        <f t="shared" si="329"/>
        <v>0</v>
      </c>
    </row>
    <row r="2697" spans="1:18" s="54" customFormat="1" ht="18.75" customHeight="1">
      <c r="A2697" s="132">
        <v>261008</v>
      </c>
      <c r="B2697" s="6" t="s">
        <v>1846</v>
      </c>
      <c r="C2697" s="13">
        <v>469.81</v>
      </c>
      <c r="D2697" s="11"/>
      <c r="E2697" s="11" t="s">
        <v>2259</v>
      </c>
      <c r="F2697" s="210" t="s">
        <v>0</v>
      </c>
      <c r="G2697" s="116">
        <v>210</v>
      </c>
      <c r="H2697" s="116">
        <v>2</v>
      </c>
      <c r="I2697" s="116">
        <v>2</v>
      </c>
      <c r="J2697" s="122">
        <v>10.34</v>
      </c>
      <c r="K2697" s="122">
        <v>8.82</v>
      </c>
      <c r="L2697" s="122">
        <v>0.03</v>
      </c>
      <c r="M2697" s="123">
        <v>6925808391096</v>
      </c>
      <c r="N2697" s="173"/>
      <c r="O2697" s="41">
        <f t="shared" si="326"/>
        <v>0</v>
      </c>
      <c r="P2697" s="47">
        <f t="shared" si="327"/>
        <v>0</v>
      </c>
      <c r="Q2697" s="47">
        <f t="shared" si="328"/>
        <v>0</v>
      </c>
      <c r="R2697" s="3">
        <f t="shared" si="329"/>
        <v>0</v>
      </c>
    </row>
    <row r="2698" spans="1:18" s="54" customFormat="1" ht="18.75" customHeight="1">
      <c r="A2698" s="119">
        <v>261012</v>
      </c>
      <c r="B2698" s="6" t="s">
        <v>331</v>
      </c>
      <c r="C2698" s="13">
        <v>469.81</v>
      </c>
      <c r="D2698" s="11"/>
      <c r="E2698" s="11" t="s">
        <v>2259</v>
      </c>
      <c r="F2698" s="210" t="s">
        <v>0</v>
      </c>
      <c r="G2698" s="116">
        <v>210</v>
      </c>
      <c r="H2698" s="116">
        <v>2</v>
      </c>
      <c r="I2698" s="116">
        <v>2</v>
      </c>
      <c r="J2698" s="122">
        <v>10.34</v>
      </c>
      <c r="K2698" s="122">
        <v>8.82</v>
      </c>
      <c r="L2698" s="122">
        <v>0.03</v>
      </c>
      <c r="M2698" s="123">
        <v>6925808394417</v>
      </c>
      <c r="N2698" s="173"/>
      <c r="O2698" s="41">
        <f t="shared" si="326"/>
        <v>0</v>
      </c>
      <c r="P2698" s="47">
        <f t="shared" si="327"/>
        <v>0</v>
      </c>
      <c r="Q2698" s="47">
        <f t="shared" si="328"/>
        <v>0</v>
      </c>
      <c r="R2698" s="3">
        <f t="shared" si="329"/>
        <v>0</v>
      </c>
    </row>
    <row r="2699" spans="1:18" s="54" customFormat="1" ht="18.75" customHeight="1">
      <c r="A2699" s="132">
        <v>261005</v>
      </c>
      <c r="B2699" s="6" t="s">
        <v>1847</v>
      </c>
      <c r="C2699" s="13">
        <v>469.81</v>
      </c>
      <c r="D2699" s="11"/>
      <c r="E2699" s="11" t="s">
        <v>2259</v>
      </c>
      <c r="F2699" s="210" t="s">
        <v>0</v>
      </c>
      <c r="G2699" s="116">
        <v>210</v>
      </c>
      <c r="H2699" s="116">
        <v>2</v>
      </c>
      <c r="I2699" s="116">
        <v>2</v>
      </c>
      <c r="J2699" s="122">
        <v>10.34</v>
      </c>
      <c r="K2699" s="122">
        <v>8.82</v>
      </c>
      <c r="L2699" s="122">
        <v>0.03</v>
      </c>
      <c r="M2699" s="123">
        <v>6925808391065</v>
      </c>
      <c r="N2699" s="173"/>
      <c r="O2699" s="41">
        <f t="shared" si="326"/>
        <v>0</v>
      </c>
      <c r="P2699" s="47">
        <f t="shared" si="327"/>
        <v>0</v>
      </c>
      <c r="Q2699" s="47">
        <f t="shared" si="328"/>
        <v>0</v>
      </c>
      <c r="R2699" s="3">
        <f t="shared" si="329"/>
        <v>0</v>
      </c>
    </row>
    <row r="2700" spans="1:18" s="54" customFormat="1" ht="18.75" customHeight="1">
      <c r="A2700" s="119">
        <v>247111</v>
      </c>
      <c r="B2700" s="6" t="s">
        <v>332</v>
      </c>
      <c r="C2700" s="13">
        <v>469.81</v>
      </c>
      <c r="D2700" s="11"/>
      <c r="E2700" s="11" t="s">
        <v>2259</v>
      </c>
      <c r="F2700" s="210" t="s">
        <v>0</v>
      </c>
      <c r="G2700" s="116">
        <v>210</v>
      </c>
      <c r="H2700" s="116">
        <v>2</v>
      </c>
      <c r="I2700" s="116">
        <v>2</v>
      </c>
      <c r="J2700" s="122">
        <v>10.34</v>
      </c>
      <c r="K2700" s="122">
        <v>8.82</v>
      </c>
      <c r="L2700" s="122">
        <v>0.03</v>
      </c>
      <c r="M2700" s="123">
        <v>6925808394479</v>
      </c>
      <c r="N2700" s="173"/>
      <c r="O2700" s="41">
        <f t="shared" si="326"/>
        <v>0</v>
      </c>
      <c r="P2700" s="47">
        <f t="shared" si="327"/>
        <v>0</v>
      </c>
      <c r="Q2700" s="47">
        <f t="shared" si="328"/>
        <v>0</v>
      </c>
      <c r="R2700" s="3">
        <f t="shared" si="329"/>
        <v>0</v>
      </c>
    </row>
    <row r="2701" spans="1:18" s="54" customFormat="1" ht="18.75" customHeight="1">
      <c r="A2701" s="132">
        <v>261007</v>
      </c>
      <c r="B2701" s="6" t="s">
        <v>1848</v>
      </c>
      <c r="C2701" s="13">
        <v>469.81</v>
      </c>
      <c r="D2701" s="11"/>
      <c r="E2701" s="11" t="s">
        <v>2259</v>
      </c>
      <c r="F2701" s="210" t="s">
        <v>0</v>
      </c>
      <c r="G2701" s="116">
        <v>210</v>
      </c>
      <c r="H2701" s="116">
        <v>2</v>
      </c>
      <c r="I2701" s="116">
        <v>2</v>
      </c>
      <c r="J2701" s="122">
        <v>10.34</v>
      </c>
      <c r="K2701" s="122">
        <v>8.82</v>
      </c>
      <c r="L2701" s="122">
        <v>0.03</v>
      </c>
      <c r="M2701" s="123" t="s">
        <v>4472</v>
      </c>
      <c r="N2701" s="173"/>
      <c r="O2701" s="41">
        <f t="shared" si="326"/>
        <v>0</v>
      </c>
      <c r="P2701" s="47">
        <f t="shared" si="327"/>
        <v>0</v>
      </c>
      <c r="Q2701" s="47">
        <f t="shared" si="328"/>
        <v>0</v>
      </c>
      <c r="R2701" s="3">
        <f t="shared" si="329"/>
        <v>0</v>
      </c>
    </row>
    <row r="2702" spans="1:18" s="54" customFormat="1" ht="18.75" customHeight="1">
      <c r="A2702" s="119">
        <v>234644</v>
      </c>
      <c r="B2702" s="6" t="s">
        <v>448</v>
      </c>
      <c r="C2702" s="13">
        <v>299.69</v>
      </c>
      <c r="D2702" s="11"/>
      <c r="E2702" s="11" t="s">
        <v>2259</v>
      </c>
      <c r="F2702" s="210" t="s">
        <v>0</v>
      </c>
      <c r="G2702" s="123">
        <v>100</v>
      </c>
      <c r="H2702" s="116">
        <v>5</v>
      </c>
      <c r="I2702" s="116">
        <v>1</v>
      </c>
      <c r="J2702" s="122">
        <v>15</v>
      </c>
      <c r="K2702" s="122">
        <v>14</v>
      </c>
      <c r="L2702" s="122">
        <v>0.03</v>
      </c>
      <c r="M2702" s="123" t="s">
        <v>4472</v>
      </c>
      <c r="N2702" s="173"/>
      <c r="O2702" s="41">
        <f t="shared" si="326"/>
        <v>0</v>
      </c>
      <c r="P2702" s="47">
        <f t="shared" si="327"/>
        <v>0</v>
      </c>
      <c r="Q2702" s="47">
        <f t="shared" si="328"/>
        <v>0</v>
      </c>
      <c r="R2702" s="3">
        <f t="shared" si="329"/>
        <v>0</v>
      </c>
    </row>
    <row r="2703" spans="1:18" s="54" customFormat="1" ht="18.75" customHeight="1">
      <c r="A2703" s="132">
        <v>234643</v>
      </c>
      <c r="B2703" s="6" t="s">
        <v>1849</v>
      </c>
      <c r="C2703" s="13">
        <v>299.69</v>
      </c>
      <c r="D2703" s="11"/>
      <c r="E2703" s="11" t="s">
        <v>2259</v>
      </c>
      <c r="F2703" s="210" t="s">
        <v>0</v>
      </c>
      <c r="G2703" s="123">
        <v>100</v>
      </c>
      <c r="H2703" s="116">
        <v>5</v>
      </c>
      <c r="I2703" s="116">
        <v>1</v>
      </c>
      <c r="J2703" s="122">
        <v>15</v>
      </c>
      <c r="K2703" s="122">
        <v>14</v>
      </c>
      <c r="L2703" s="122">
        <v>0.03</v>
      </c>
      <c r="M2703" s="123" t="s">
        <v>4472</v>
      </c>
      <c r="N2703" s="173"/>
      <c r="O2703" s="41">
        <f t="shared" si="326"/>
        <v>0</v>
      </c>
      <c r="P2703" s="47">
        <f t="shared" si="327"/>
        <v>0</v>
      </c>
      <c r="Q2703" s="47">
        <f t="shared" si="328"/>
        <v>0</v>
      </c>
      <c r="R2703" s="3">
        <f t="shared" si="329"/>
        <v>0</v>
      </c>
    </row>
    <row r="2704" spans="1:18" s="54" customFormat="1" ht="18.75" customHeight="1">
      <c r="A2704" s="119">
        <v>234646</v>
      </c>
      <c r="B2704" s="6" t="s">
        <v>449</v>
      </c>
      <c r="C2704" s="13">
        <v>299.69</v>
      </c>
      <c r="D2704" s="11"/>
      <c r="E2704" s="11" t="s">
        <v>2259</v>
      </c>
      <c r="F2704" s="210" t="s">
        <v>0</v>
      </c>
      <c r="G2704" s="123">
        <v>100</v>
      </c>
      <c r="H2704" s="116">
        <v>5</v>
      </c>
      <c r="I2704" s="116">
        <v>1</v>
      </c>
      <c r="J2704" s="122">
        <v>15</v>
      </c>
      <c r="K2704" s="122">
        <v>14</v>
      </c>
      <c r="L2704" s="122">
        <v>0.03</v>
      </c>
      <c r="M2704" s="123" t="s">
        <v>4472</v>
      </c>
      <c r="N2704" s="173"/>
      <c r="O2704" s="41">
        <f t="shared" si="326"/>
        <v>0</v>
      </c>
      <c r="P2704" s="47">
        <f t="shared" si="327"/>
        <v>0</v>
      </c>
      <c r="Q2704" s="47">
        <f t="shared" si="328"/>
        <v>0</v>
      </c>
      <c r="R2704" s="3">
        <f t="shared" si="329"/>
        <v>0</v>
      </c>
    </row>
    <row r="2705" spans="1:18" s="54" customFormat="1" ht="18.75" customHeight="1">
      <c r="A2705" s="132">
        <v>234645</v>
      </c>
      <c r="B2705" s="6" t="s">
        <v>1850</v>
      </c>
      <c r="C2705" s="13">
        <v>299.69</v>
      </c>
      <c r="D2705" s="11"/>
      <c r="E2705" s="11" t="s">
        <v>2259</v>
      </c>
      <c r="F2705" s="210" t="s">
        <v>0</v>
      </c>
      <c r="G2705" s="123">
        <v>100</v>
      </c>
      <c r="H2705" s="116">
        <v>5</v>
      </c>
      <c r="I2705" s="116">
        <v>1</v>
      </c>
      <c r="J2705" s="122">
        <v>15</v>
      </c>
      <c r="K2705" s="122">
        <v>14</v>
      </c>
      <c r="L2705" s="122">
        <v>0.03</v>
      </c>
      <c r="M2705" s="123" t="s">
        <v>4472</v>
      </c>
      <c r="N2705" s="173"/>
      <c r="O2705" s="41">
        <f t="shared" si="326"/>
        <v>0</v>
      </c>
      <c r="P2705" s="47">
        <f t="shared" si="327"/>
        <v>0</v>
      </c>
      <c r="Q2705" s="47">
        <f t="shared" si="328"/>
        <v>0</v>
      </c>
      <c r="R2705" s="3">
        <f t="shared" si="329"/>
        <v>0</v>
      </c>
    </row>
    <row r="2706" spans="1:18" s="54" customFormat="1" ht="18.75" customHeight="1">
      <c r="A2706" s="119">
        <v>234652</v>
      </c>
      <c r="B2706" s="6" t="s">
        <v>450</v>
      </c>
      <c r="C2706" s="13">
        <v>299.69</v>
      </c>
      <c r="D2706" s="11"/>
      <c r="E2706" s="11" t="s">
        <v>2259</v>
      </c>
      <c r="F2706" s="210" t="s">
        <v>0</v>
      </c>
      <c r="G2706" s="123">
        <v>100</v>
      </c>
      <c r="H2706" s="116">
        <v>5</v>
      </c>
      <c r="I2706" s="116">
        <v>1</v>
      </c>
      <c r="J2706" s="122">
        <v>15</v>
      </c>
      <c r="K2706" s="122">
        <v>14</v>
      </c>
      <c r="L2706" s="122">
        <v>0.03</v>
      </c>
      <c r="M2706" s="123" t="s">
        <v>4472</v>
      </c>
      <c r="N2706" s="173"/>
      <c r="O2706" s="41">
        <f t="shared" si="326"/>
        <v>0</v>
      </c>
      <c r="P2706" s="47">
        <f t="shared" si="327"/>
        <v>0</v>
      </c>
      <c r="Q2706" s="47">
        <f t="shared" si="328"/>
        <v>0</v>
      </c>
      <c r="R2706" s="3">
        <f t="shared" si="329"/>
        <v>0</v>
      </c>
    </row>
    <row r="2707" spans="1:18" s="54" customFormat="1" ht="18.75" customHeight="1">
      <c r="A2707" s="132">
        <v>234651</v>
      </c>
      <c r="B2707" s="6" t="s">
        <v>1851</v>
      </c>
      <c r="C2707" s="13">
        <v>299.69</v>
      </c>
      <c r="D2707" s="11"/>
      <c r="E2707" s="11" t="s">
        <v>2259</v>
      </c>
      <c r="F2707" s="210" t="s">
        <v>0</v>
      </c>
      <c r="G2707" s="123">
        <v>100</v>
      </c>
      <c r="H2707" s="116">
        <v>5</v>
      </c>
      <c r="I2707" s="116">
        <v>1</v>
      </c>
      <c r="J2707" s="122">
        <v>15</v>
      </c>
      <c r="K2707" s="122">
        <v>14</v>
      </c>
      <c r="L2707" s="122">
        <v>0.03</v>
      </c>
      <c r="M2707" s="123" t="s">
        <v>4472</v>
      </c>
      <c r="N2707" s="173"/>
      <c r="O2707" s="41">
        <f t="shared" si="326"/>
        <v>0</v>
      </c>
      <c r="P2707" s="47">
        <f t="shared" si="327"/>
        <v>0</v>
      </c>
      <c r="Q2707" s="47">
        <f t="shared" si="328"/>
        <v>0</v>
      </c>
      <c r="R2707" s="3">
        <f t="shared" si="329"/>
        <v>0</v>
      </c>
    </row>
    <row r="2708" spans="1:18" s="54" customFormat="1" ht="18.75" customHeight="1">
      <c r="A2708" s="119">
        <v>234580</v>
      </c>
      <c r="B2708" s="6" t="s">
        <v>451</v>
      </c>
      <c r="C2708" s="13">
        <v>299.69</v>
      </c>
      <c r="D2708" s="11"/>
      <c r="E2708" s="11" t="s">
        <v>2259</v>
      </c>
      <c r="F2708" s="210" t="s">
        <v>0</v>
      </c>
      <c r="G2708" s="123">
        <v>100</v>
      </c>
      <c r="H2708" s="116">
        <v>5</v>
      </c>
      <c r="I2708" s="116">
        <v>1</v>
      </c>
      <c r="J2708" s="122">
        <v>15</v>
      </c>
      <c r="K2708" s="122">
        <v>14</v>
      </c>
      <c r="L2708" s="122">
        <v>0.03</v>
      </c>
      <c r="M2708" s="123" t="s">
        <v>4472</v>
      </c>
      <c r="N2708" s="173"/>
      <c r="O2708" s="41">
        <f t="shared" si="326"/>
        <v>0</v>
      </c>
      <c r="P2708" s="47">
        <f t="shared" si="327"/>
        <v>0</v>
      </c>
      <c r="Q2708" s="47">
        <f t="shared" si="328"/>
        <v>0</v>
      </c>
      <c r="R2708" s="3">
        <f t="shared" si="329"/>
        <v>0</v>
      </c>
    </row>
    <row r="2709" spans="1:18" s="54" customFormat="1" ht="18.75" customHeight="1">
      <c r="A2709" s="132">
        <v>234579</v>
      </c>
      <c r="B2709" s="6" t="s">
        <v>1852</v>
      </c>
      <c r="C2709" s="13">
        <v>299.69</v>
      </c>
      <c r="D2709" s="11"/>
      <c r="E2709" s="11" t="s">
        <v>2259</v>
      </c>
      <c r="F2709" s="210" t="s">
        <v>0</v>
      </c>
      <c r="G2709" s="123">
        <v>100</v>
      </c>
      <c r="H2709" s="116">
        <v>5</v>
      </c>
      <c r="I2709" s="116">
        <v>1</v>
      </c>
      <c r="J2709" s="122">
        <v>15</v>
      </c>
      <c r="K2709" s="122">
        <v>14</v>
      </c>
      <c r="L2709" s="122">
        <v>0.03</v>
      </c>
      <c r="M2709" s="123" t="s">
        <v>4472</v>
      </c>
      <c r="N2709" s="173"/>
      <c r="O2709" s="41">
        <f t="shared" si="326"/>
        <v>0</v>
      </c>
      <c r="P2709" s="47">
        <f t="shared" si="327"/>
        <v>0</v>
      </c>
      <c r="Q2709" s="47">
        <f t="shared" si="328"/>
        <v>0</v>
      </c>
      <c r="R2709" s="3">
        <f t="shared" si="329"/>
        <v>0</v>
      </c>
    </row>
    <row r="2710" spans="1:18" s="54" customFormat="1" ht="18.75" customHeight="1">
      <c r="A2710" s="119">
        <v>234570</v>
      </c>
      <c r="B2710" s="6" t="s">
        <v>452</v>
      </c>
      <c r="C2710" s="13">
        <v>299.69</v>
      </c>
      <c r="D2710" s="11"/>
      <c r="E2710" s="11" t="s">
        <v>2259</v>
      </c>
      <c r="F2710" s="210" t="s">
        <v>0</v>
      </c>
      <c r="G2710" s="123">
        <v>100</v>
      </c>
      <c r="H2710" s="116">
        <v>5</v>
      </c>
      <c r="I2710" s="116">
        <v>1</v>
      </c>
      <c r="J2710" s="122">
        <v>15</v>
      </c>
      <c r="K2710" s="122">
        <v>14</v>
      </c>
      <c r="L2710" s="122">
        <v>0.03</v>
      </c>
      <c r="M2710" s="123" t="s">
        <v>4472</v>
      </c>
      <c r="N2710" s="173"/>
      <c r="O2710" s="41">
        <f t="shared" si="326"/>
        <v>0</v>
      </c>
      <c r="P2710" s="47">
        <f t="shared" si="327"/>
        <v>0</v>
      </c>
      <c r="Q2710" s="47">
        <f t="shared" si="328"/>
        <v>0</v>
      </c>
      <c r="R2710" s="3">
        <f t="shared" si="329"/>
        <v>0</v>
      </c>
    </row>
    <row r="2711" spans="1:18" s="54" customFormat="1" ht="18.75" customHeight="1">
      <c r="A2711" s="132">
        <v>234569</v>
      </c>
      <c r="B2711" s="6" t="s">
        <v>1853</v>
      </c>
      <c r="C2711" s="13">
        <v>299.69</v>
      </c>
      <c r="D2711" s="11"/>
      <c r="E2711" s="11" t="s">
        <v>2259</v>
      </c>
      <c r="F2711" s="210" t="s">
        <v>0</v>
      </c>
      <c r="G2711" s="123">
        <v>100</v>
      </c>
      <c r="H2711" s="116">
        <v>5</v>
      </c>
      <c r="I2711" s="116">
        <v>1</v>
      </c>
      <c r="J2711" s="122">
        <v>15</v>
      </c>
      <c r="K2711" s="122">
        <v>14</v>
      </c>
      <c r="L2711" s="122">
        <v>0.03</v>
      </c>
      <c r="M2711" s="123" t="s">
        <v>4472</v>
      </c>
      <c r="N2711" s="173"/>
      <c r="O2711" s="41">
        <f t="shared" si="326"/>
        <v>0</v>
      </c>
      <c r="P2711" s="47">
        <f t="shared" si="327"/>
        <v>0</v>
      </c>
      <c r="Q2711" s="47">
        <f t="shared" si="328"/>
        <v>0</v>
      </c>
      <c r="R2711" s="3">
        <f t="shared" si="329"/>
        <v>0</v>
      </c>
    </row>
    <row r="2712" spans="1:18" s="54" customFormat="1" ht="18.75" customHeight="1">
      <c r="A2712" s="119">
        <v>234630</v>
      </c>
      <c r="B2712" s="6" t="s">
        <v>453</v>
      </c>
      <c r="C2712" s="13">
        <v>364.44</v>
      </c>
      <c r="D2712" s="11"/>
      <c r="E2712" s="11" t="s">
        <v>2259</v>
      </c>
      <c r="F2712" s="210" t="s">
        <v>0</v>
      </c>
      <c r="G2712" s="123">
        <v>100</v>
      </c>
      <c r="H2712" s="116">
        <v>5</v>
      </c>
      <c r="I2712" s="116">
        <v>1</v>
      </c>
      <c r="J2712" s="122">
        <v>15</v>
      </c>
      <c r="K2712" s="122">
        <v>14</v>
      </c>
      <c r="L2712" s="122">
        <v>0.03</v>
      </c>
      <c r="M2712" s="123" t="s">
        <v>4472</v>
      </c>
      <c r="N2712" s="173"/>
      <c r="O2712" s="41">
        <f t="shared" si="326"/>
        <v>0</v>
      </c>
      <c r="P2712" s="47">
        <f t="shared" si="327"/>
        <v>0</v>
      </c>
      <c r="Q2712" s="47">
        <f t="shared" si="328"/>
        <v>0</v>
      </c>
      <c r="R2712" s="3">
        <f t="shared" si="329"/>
        <v>0</v>
      </c>
    </row>
    <row r="2713" spans="1:18" s="54" customFormat="1" ht="18.75" customHeight="1">
      <c r="A2713" s="132">
        <v>234629</v>
      </c>
      <c r="B2713" s="6" t="s">
        <v>1854</v>
      </c>
      <c r="C2713" s="13">
        <v>364.44</v>
      </c>
      <c r="D2713" s="11"/>
      <c r="E2713" s="11" t="s">
        <v>2259</v>
      </c>
      <c r="F2713" s="210" t="s">
        <v>0</v>
      </c>
      <c r="G2713" s="123">
        <v>100</v>
      </c>
      <c r="H2713" s="116">
        <v>5</v>
      </c>
      <c r="I2713" s="116">
        <v>1</v>
      </c>
      <c r="J2713" s="122">
        <v>15</v>
      </c>
      <c r="K2713" s="122">
        <v>14</v>
      </c>
      <c r="L2713" s="122">
        <v>0.03</v>
      </c>
      <c r="M2713" s="123" t="s">
        <v>4472</v>
      </c>
      <c r="N2713" s="173"/>
      <c r="O2713" s="41">
        <f t="shared" si="326"/>
        <v>0</v>
      </c>
      <c r="P2713" s="47">
        <f t="shared" si="327"/>
        <v>0</v>
      </c>
      <c r="Q2713" s="47">
        <f t="shared" si="328"/>
        <v>0</v>
      </c>
      <c r="R2713" s="3">
        <f t="shared" si="329"/>
        <v>0</v>
      </c>
    </row>
    <row r="2714" spans="1:18" s="54" customFormat="1" ht="18.75" customHeight="1">
      <c r="A2714" s="119">
        <v>234632</v>
      </c>
      <c r="B2714" s="6" t="s">
        <v>454</v>
      </c>
      <c r="C2714" s="13">
        <v>364.44</v>
      </c>
      <c r="D2714" s="11"/>
      <c r="E2714" s="11" t="s">
        <v>2259</v>
      </c>
      <c r="F2714" s="210" t="s">
        <v>0</v>
      </c>
      <c r="G2714" s="123">
        <v>100</v>
      </c>
      <c r="H2714" s="116">
        <v>5</v>
      </c>
      <c r="I2714" s="116">
        <v>1</v>
      </c>
      <c r="J2714" s="122">
        <v>15</v>
      </c>
      <c r="K2714" s="122">
        <v>14</v>
      </c>
      <c r="L2714" s="122">
        <v>0.03</v>
      </c>
      <c r="M2714" s="123" t="s">
        <v>4472</v>
      </c>
      <c r="N2714" s="173"/>
      <c r="O2714" s="41">
        <f t="shared" si="326"/>
        <v>0</v>
      </c>
      <c r="P2714" s="47">
        <f t="shared" si="327"/>
        <v>0</v>
      </c>
      <c r="Q2714" s="47">
        <f t="shared" si="328"/>
        <v>0</v>
      </c>
      <c r="R2714" s="3">
        <f t="shared" si="329"/>
        <v>0</v>
      </c>
    </row>
    <row r="2715" spans="1:18" s="54" customFormat="1" ht="18.75" customHeight="1">
      <c r="A2715" s="132">
        <v>234631</v>
      </c>
      <c r="B2715" s="6" t="s">
        <v>1855</v>
      </c>
      <c r="C2715" s="13">
        <v>364.44</v>
      </c>
      <c r="D2715" s="11"/>
      <c r="E2715" s="11" t="s">
        <v>2259</v>
      </c>
      <c r="F2715" s="210" t="s">
        <v>0</v>
      </c>
      <c r="G2715" s="123">
        <v>100</v>
      </c>
      <c r="H2715" s="116">
        <v>5</v>
      </c>
      <c r="I2715" s="116">
        <v>1</v>
      </c>
      <c r="J2715" s="122">
        <v>15</v>
      </c>
      <c r="K2715" s="122">
        <v>14</v>
      </c>
      <c r="L2715" s="122">
        <v>0.03</v>
      </c>
      <c r="M2715" s="123" t="s">
        <v>4472</v>
      </c>
      <c r="N2715" s="173"/>
      <c r="O2715" s="41">
        <f t="shared" si="326"/>
        <v>0</v>
      </c>
      <c r="P2715" s="47">
        <f t="shared" si="327"/>
        <v>0</v>
      </c>
      <c r="Q2715" s="47">
        <f t="shared" si="328"/>
        <v>0</v>
      </c>
      <c r="R2715" s="3">
        <f t="shared" si="329"/>
        <v>0</v>
      </c>
    </row>
    <row r="2716" spans="1:18" s="54" customFormat="1" ht="18.75" customHeight="1">
      <c r="A2716" s="119">
        <v>234636</v>
      </c>
      <c r="B2716" s="6" t="s">
        <v>455</v>
      </c>
      <c r="C2716" s="13">
        <v>364.44</v>
      </c>
      <c r="D2716" s="11"/>
      <c r="E2716" s="11" t="s">
        <v>2259</v>
      </c>
      <c r="F2716" s="210" t="s">
        <v>0</v>
      </c>
      <c r="G2716" s="123">
        <v>100</v>
      </c>
      <c r="H2716" s="116">
        <v>5</v>
      </c>
      <c r="I2716" s="116">
        <v>1</v>
      </c>
      <c r="J2716" s="122">
        <v>15</v>
      </c>
      <c r="K2716" s="122">
        <v>14</v>
      </c>
      <c r="L2716" s="122">
        <v>0.03</v>
      </c>
      <c r="M2716" s="123" t="s">
        <v>4472</v>
      </c>
      <c r="N2716" s="173"/>
      <c r="O2716" s="41">
        <f t="shared" si="326"/>
        <v>0</v>
      </c>
      <c r="P2716" s="47">
        <f t="shared" si="327"/>
        <v>0</v>
      </c>
      <c r="Q2716" s="47">
        <f t="shared" si="328"/>
        <v>0</v>
      </c>
      <c r="R2716" s="3">
        <f t="shared" si="329"/>
        <v>0</v>
      </c>
    </row>
    <row r="2717" spans="1:18" s="54" customFormat="1" ht="18.75" customHeight="1">
      <c r="A2717" s="132">
        <v>234635</v>
      </c>
      <c r="B2717" s="6" t="s">
        <v>1856</v>
      </c>
      <c r="C2717" s="13">
        <v>364.44</v>
      </c>
      <c r="D2717" s="11"/>
      <c r="E2717" s="11" t="s">
        <v>2259</v>
      </c>
      <c r="F2717" s="210" t="s">
        <v>0</v>
      </c>
      <c r="G2717" s="123">
        <v>100</v>
      </c>
      <c r="H2717" s="116">
        <v>5</v>
      </c>
      <c r="I2717" s="116">
        <v>1</v>
      </c>
      <c r="J2717" s="122">
        <v>15</v>
      </c>
      <c r="K2717" s="122">
        <v>14</v>
      </c>
      <c r="L2717" s="122">
        <v>0.03</v>
      </c>
      <c r="M2717" s="123" t="s">
        <v>4472</v>
      </c>
      <c r="N2717" s="173"/>
      <c r="O2717" s="41">
        <f t="shared" si="326"/>
        <v>0</v>
      </c>
      <c r="P2717" s="47">
        <f t="shared" si="327"/>
        <v>0</v>
      </c>
      <c r="Q2717" s="47">
        <f t="shared" si="328"/>
        <v>0</v>
      </c>
      <c r="R2717" s="3">
        <f t="shared" si="329"/>
        <v>0</v>
      </c>
    </row>
    <row r="2718" spans="1:18" s="54" customFormat="1" ht="18.75" customHeight="1">
      <c r="A2718" s="119">
        <v>234482</v>
      </c>
      <c r="B2718" s="6" t="s">
        <v>456</v>
      </c>
      <c r="C2718" s="13">
        <v>364.44</v>
      </c>
      <c r="D2718" s="11"/>
      <c r="E2718" s="11" t="s">
        <v>2259</v>
      </c>
      <c r="F2718" s="210" t="s">
        <v>0</v>
      </c>
      <c r="G2718" s="123">
        <v>100</v>
      </c>
      <c r="H2718" s="116">
        <v>5</v>
      </c>
      <c r="I2718" s="116">
        <v>1</v>
      </c>
      <c r="J2718" s="122">
        <v>15</v>
      </c>
      <c r="K2718" s="122">
        <v>14</v>
      </c>
      <c r="L2718" s="122">
        <v>0.03</v>
      </c>
      <c r="M2718" s="123" t="s">
        <v>4472</v>
      </c>
      <c r="N2718" s="173"/>
      <c r="O2718" s="41">
        <f t="shared" si="326"/>
        <v>0</v>
      </c>
      <c r="P2718" s="47">
        <f t="shared" si="327"/>
        <v>0</v>
      </c>
      <c r="Q2718" s="47">
        <f t="shared" si="328"/>
        <v>0</v>
      </c>
      <c r="R2718" s="3">
        <f t="shared" si="329"/>
        <v>0</v>
      </c>
    </row>
    <row r="2719" spans="1:18" s="54" customFormat="1" ht="18.75" customHeight="1">
      <c r="A2719" s="132">
        <v>234481</v>
      </c>
      <c r="B2719" s="6" t="s">
        <v>1857</v>
      </c>
      <c r="C2719" s="13">
        <v>364.44</v>
      </c>
      <c r="D2719" s="11"/>
      <c r="E2719" s="11" t="s">
        <v>2259</v>
      </c>
      <c r="F2719" s="210" t="s">
        <v>0</v>
      </c>
      <c r="G2719" s="123">
        <v>100</v>
      </c>
      <c r="H2719" s="116">
        <v>5</v>
      </c>
      <c r="I2719" s="116">
        <v>1</v>
      </c>
      <c r="J2719" s="122">
        <v>15</v>
      </c>
      <c r="K2719" s="122">
        <v>14</v>
      </c>
      <c r="L2719" s="122">
        <v>0.03</v>
      </c>
      <c r="M2719" s="123" t="s">
        <v>4472</v>
      </c>
      <c r="N2719" s="173"/>
      <c r="O2719" s="41">
        <f t="shared" si="326"/>
        <v>0</v>
      </c>
      <c r="P2719" s="47">
        <f t="shared" si="327"/>
        <v>0</v>
      </c>
      <c r="Q2719" s="47">
        <f t="shared" si="328"/>
        <v>0</v>
      </c>
      <c r="R2719" s="3">
        <f t="shared" si="329"/>
        <v>0</v>
      </c>
    </row>
    <row r="2720" spans="1:18" s="54" customFormat="1" ht="18.75" customHeight="1">
      <c r="A2720" s="119">
        <v>234474</v>
      </c>
      <c r="B2720" s="6" t="s">
        <v>457</v>
      </c>
      <c r="C2720" s="13">
        <v>364.44</v>
      </c>
      <c r="D2720" s="11"/>
      <c r="E2720" s="11" t="s">
        <v>2259</v>
      </c>
      <c r="F2720" s="210" t="s">
        <v>0</v>
      </c>
      <c r="G2720" s="123">
        <v>100</v>
      </c>
      <c r="H2720" s="116">
        <v>5</v>
      </c>
      <c r="I2720" s="116">
        <v>1</v>
      </c>
      <c r="J2720" s="122">
        <v>15</v>
      </c>
      <c r="K2720" s="122">
        <v>14</v>
      </c>
      <c r="L2720" s="122">
        <v>0.03</v>
      </c>
      <c r="M2720" s="123" t="s">
        <v>4472</v>
      </c>
      <c r="N2720" s="173"/>
      <c r="O2720" s="41">
        <f t="shared" si="326"/>
        <v>0</v>
      </c>
      <c r="P2720" s="47">
        <f t="shared" si="327"/>
        <v>0</v>
      </c>
      <c r="Q2720" s="47">
        <f t="shared" si="328"/>
        <v>0</v>
      </c>
      <c r="R2720" s="3">
        <f t="shared" si="329"/>
        <v>0</v>
      </c>
    </row>
    <row r="2721" spans="1:18" s="54" customFormat="1" ht="18.75" customHeight="1">
      <c r="A2721" s="132">
        <v>234473</v>
      </c>
      <c r="B2721" s="6" t="s">
        <v>1858</v>
      </c>
      <c r="C2721" s="13">
        <v>364.44</v>
      </c>
      <c r="D2721" s="11"/>
      <c r="E2721" s="11" t="s">
        <v>2259</v>
      </c>
      <c r="F2721" s="210" t="s">
        <v>0</v>
      </c>
      <c r="G2721" s="123">
        <v>100</v>
      </c>
      <c r="H2721" s="116">
        <v>5</v>
      </c>
      <c r="I2721" s="116">
        <v>1</v>
      </c>
      <c r="J2721" s="122">
        <v>15</v>
      </c>
      <c r="K2721" s="122">
        <v>14</v>
      </c>
      <c r="L2721" s="122">
        <v>0.03</v>
      </c>
      <c r="M2721" s="123" t="s">
        <v>4472</v>
      </c>
      <c r="N2721" s="173"/>
      <c r="O2721" s="41">
        <f t="shared" si="326"/>
        <v>0</v>
      </c>
      <c r="P2721" s="47">
        <f t="shared" si="327"/>
        <v>0</v>
      </c>
      <c r="Q2721" s="47">
        <f t="shared" si="328"/>
        <v>0</v>
      </c>
      <c r="R2721" s="3">
        <f t="shared" si="329"/>
        <v>0</v>
      </c>
    </row>
    <row r="2722" spans="1:18" s="54" customFormat="1" ht="18.75" customHeight="1">
      <c r="A2722" s="136">
        <v>234622</v>
      </c>
      <c r="B2722" s="9" t="s">
        <v>458</v>
      </c>
      <c r="C2722" s="13">
        <v>441.5</v>
      </c>
      <c r="D2722" s="11"/>
      <c r="E2722" s="11" t="s">
        <v>2259</v>
      </c>
      <c r="F2722" s="377" t="s">
        <v>0</v>
      </c>
      <c r="G2722" s="129">
        <v>100</v>
      </c>
      <c r="H2722" s="126">
        <v>5</v>
      </c>
      <c r="I2722" s="126">
        <v>1</v>
      </c>
      <c r="J2722" s="128">
        <v>19</v>
      </c>
      <c r="K2722" s="128">
        <v>18</v>
      </c>
      <c r="L2722" s="128">
        <v>0.03</v>
      </c>
      <c r="M2722" s="123" t="s">
        <v>4472</v>
      </c>
      <c r="N2722" s="176"/>
      <c r="O2722" s="41">
        <f t="shared" si="326"/>
        <v>0</v>
      </c>
      <c r="P2722" s="47">
        <f t="shared" si="327"/>
        <v>0</v>
      </c>
      <c r="Q2722" s="47">
        <f t="shared" si="328"/>
        <v>0</v>
      </c>
      <c r="R2722" s="3">
        <f t="shared" si="329"/>
        <v>0</v>
      </c>
    </row>
    <row r="2723" spans="1:18" s="54" customFormat="1" ht="18.75" customHeight="1">
      <c r="A2723" s="119">
        <v>234364</v>
      </c>
      <c r="B2723" s="6" t="s">
        <v>459</v>
      </c>
      <c r="C2723" s="13">
        <v>441.5</v>
      </c>
      <c r="D2723" s="11"/>
      <c r="E2723" s="11" t="s">
        <v>2259</v>
      </c>
      <c r="F2723" s="210" t="s">
        <v>0</v>
      </c>
      <c r="G2723" s="123">
        <v>100</v>
      </c>
      <c r="H2723" s="116">
        <v>5</v>
      </c>
      <c r="I2723" s="116">
        <v>1</v>
      </c>
      <c r="J2723" s="122">
        <v>19</v>
      </c>
      <c r="K2723" s="122">
        <v>18</v>
      </c>
      <c r="L2723" s="122">
        <v>0.03</v>
      </c>
      <c r="M2723" s="123" t="s">
        <v>4472</v>
      </c>
      <c r="N2723" s="173"/>
      <c r="O2723" s="41">
        <f t="shared" si="326"/>
        <v>0</v>
      </c>
      <c r="P2723" s="47">
        <f t="shared" si="327"/>
        <v>0</v>
      </c>
      <c r="Q2723" s="47">
        <f t="shared" si="328"/>
        <v>0</v>
      </c>
      <c r="R2723" s="3">
        <f t="shared" si="329"/>
        <v>0</v>
      </c>
    </row>
    <row r="2724" spans="1:18" s="54" customFormat="1" ht="18.75" customHeight="1">
      <c r="A2724" s="119">
        <v>234367</v>
      </c>
      <c r="B2724" s="6" t="s">
        <v>460</v>
      </c>
      <c r="C2724" s="13">
        <v>441.5</v>
      </c>
      <c r="D2724" s="11"/>
      <c r="E2724" s="11" t="s">
        <v>2259</v>
      </c>
      <c r="F2724" s="210" t="s">
        <v>0</v>
      </c>
      <c r="G2724" s="123">
        <v>100</v>
      </c>
      <c r="H2724" s="116">
        <v>5</v>
      </c>
      <c r="I2724" s="116">
        <v>1</v>
      </c>
      <c r="J2724" s="122">
        <v>19</v>
      </c>
      <c r="K2724" s="122">
        <v>18</v>
      </c>
      <c r="L2724" s="122">
        <v>0.03</v>
      </c>
      <c r="M2724" s="123" t="s">
        <v>4472</v>
      </c>
      <c r="N2724" s="173"/>
      <c r="O2724" s="41">
        <f t="shared" si="326"/>
        <v>0</v>
      </c>
      <c r="P2724" s="47">
        <f t="shared" si="327"/>
        <v>0</v>
      </c>
      <c r="Q2724" s="47">
        <f t="shared" si="328"/>
        <v>0</v>
      </c>
      <c r="R2724" s="3">
        <f t="shared" si="329"/>
        <v>0</v>
      </c>
    </row>
    <row r="2725" spans="1:18" s="54" customFormat="1" ht="18.75" customHeight="1">
      <c r="A2725" s="119">
        <v>234625</v>
      </c>
      <c r="B2725" s="6" t="s">
        <v>461</v>
      </c>
      <c r="C2725" s="13">
        <v>441.5</v>
      </c>
      <c r="D2725" s="11"/>
      <c r="E2725" s="11" t="s">
        <v>2259</v>
      </c>
      <c r="F2725" s="210" t="s">
        <v>0</v>
      </c>
      <c r="G2725" s="123">
        <v>100</v>
      </c>
      <c r="H2725" s="116">
        <v>5</v>
      </c>
      <c r="I2725" s="116">
        <v>1</v>
      </c>
      <c r="J2725" s="122">
        <v>19</v>
      </c>
      <c r="K2725" s="122">
        <v>18</v>
      </c>
      <c r="L2725" s="122">
        <v>0.03</v>
      </c>
      <c r="M2725" s="123" t="s">
        <v>4472</v>
      </c>
      <c r="N2725" s="173"/>
      <c r="O2725" s="41">
        <f t="shared" si="326"/>
        <v>0</v>
      </c>
      <c r="P2725" s="47">
        <f t="shared" si="327"/>
        <v>0</v>
      </c>
      <c r="Q2725" s="47">
        <f t="shared" si="328"/>
        <v>0</v>
      </c>
      <c r="R2725" s="3">
        <f t="shared" si="329"/>
        <v>0</v>
      </c>
    </row>
    <row r="2726" spans="1:18" s="54" customFormat="1" ht="18.75" customHeight="1">
      <c r="A2726" s="119">
        <v>234377</v>
      </c>
      <c r="B2726" s="6" t="s">
        <v>462</v>
      </c>
      <c r="C2726" s="13">
        <v>441.5</v>
      </c>
      <c r="D2726" s="11"/>
      <c r="E2726" s="11" t="s">
        <v>2259</v>
      </c>
      <c r="F2726" s="210" t="s">
        <v>0</v>
      </c>
      <c r="G2726" s="123">
        <v>100</v>
      </c>
      <c r="H2726" s="116">
        <v>5</v>
      </c>
      <c r="I2726" s="116">
        <v>1</v>
      </c>
      <c r="J2726" s="122">
        <v>19</v>
      </c>
      <c r="K2726" s="122">
        <v>18</v>
      </c>
      <c r="L2726" s="122">
        <v>0.03</v>
      </c>
      <c r="M2726" s="123" t="s">
        <v>4472</v>
      </c>
      <c r="N2726" s="173"/>
      <c r="O2726" s="41">
        <f t="shared" si="326"/>
        <v>0</v>
      </c>
      <c r="P2726" s="47">
        <f t="shared" si="327"/>
        <v>0</v>
      </c>
      <c r="Q2726" s="47">
        <f t="shared" si="328"/>
        <v>0</v>
      </c>
      <c r="R2726" s="3">
        <f t="shared" si="329"/>
        <v>0</v>
      </c>
    </row>
    <row r="2727" spans="1:18" s="54" customFormat="1" ht="18.75" customHeight="1">
      <c r="A2727" s="119">
        <v>257027</v>
      </c>
      <c r="B2727" s="6" t="s">
        <v>463</v>
      </c>
      <c r="C2727" s="13">
        <v>256.37</v>
      </c>
      <c r="D2727" s="11"/>
      <c r="E2727" s="11" t="s">
        <v>2259</v>
      </c>
      <c r="F2727" s="210" t="s">
        <v>0</v>
      </c>
      <c r="G2727" s="116">
        <v>400</v>
      </c>
      <c r="H2727" s="116">
        <v>10</v>
      </c>
      <c r="I2727" s="116">
        <v>10</v>
      </c>
      <c r="J2727" s="122">
        <v>14.37</v>
      </c>
      <c r="K2727" s="122">
        <v>12</v>
      </c>
      <c r="L2727" s="122">
        <v>0.04</v>
      </c>
      <c r="M2727" s="123">
        <v>6940092418946</v>
      </c>
      <c r="N2727" s="173"/>
      <c r="O2727" s="41">
        <f t="shared" si="326"/>
        <v>0</v>
      </c>
      <c r="P2727" s="47">
        <f t="shared" si="327"/>
        <v>0</v>
      </c>
      <c r="Q2727" s="47">
        <f t="shared" si="328"/>
        <v>0</v>
      </c>
      <c r="R2727" s="3">
        <f t="shared" si="329"/>
        <v>0</v>
      </c>
    </row>
    <row r="2728" spans="1:18" s="54" customFormat="1" ht="18.75" customHeight="1">
      <c r="A2728" s="132">
        <v>257022</v>
      </c>
      <c r="B2728" s="6" t="s">
        <v>1859</v>
      </c>
      <c r="C2728" s="13">
        <v>256.37</v>
      </c>
      <c r="D2728" s="11"/>
      <c r="E2728" s="11" t="s">
        <v>2259</v>
      </c>
      <c r="F2728" s="210" t="s">
        <v>0</v>
      </c>
      <c r="G2728" s="116">
        <v>400</v>
      </c>
      <c r="H2728" s="116">
        <v>10</v>
      </c>
      <c r="I2728" s="116">
        <v>10</v>
      </c>
      <c r="J2728" s="122">
        <v>14.37</v>
      </c>
      <c r="K2728" s="122">
        <v>12</v>
      </c>
      <c r="L2728" s="122">
        <v>0.04</v>
      </c>
      <c r="M2728" s="123">
        <v>6940092400132</v>
      </c>
      <c r="N2728" s="173"/>
      <c r="O2728" s="41">
        <f t="shared" si="326"/>
        <v>0</v>
      </c>
      <c r="P2728" s="47">
        <f t="shared" si="327"/>
        <v>0</v>
      </c>
      <c r="Q2728" s="47">
        <f t="shared" si="328"/>
        <v>0</v>
      </c>
      <c r="R2728" s="3">
        <f t="shared" si="329"/>
        <v>0</v>
      </c>
    </row>
    <row r="2729" spans="1:18" s="54" customFormat="1" ht="18.75" customHeight="1">
      <c r="A2729" s="119">
        <v>257009</v>
      </c>
      <c r="B2729" s="6" t="s">
        <v>464</v>
      </c>
      <c r="C2729" s="13">
        <v>256.37</v>
      </c>
      <c r="D2729" s="11"/>
      <c r="E2729" s="11" t="s">
        <v>2259</v>
      </c>
      <c r="F2729" s="210" t="s">
        <v>0</v>
      </c>
      <c r="G2729" s="116">
        <v>400</v>
      </c>
      <c r="H2729" s="116">
        <v>10</v>
      </c>
      <c r="I2729" s="116">
        <v>10</v>
      </c>
      <c r="J2729" s="122">
        <v>14.37</v>
      </c>
      <c r="K2729" s="122">
        <v>12</v>
      </c>
      <c r="L2729" s="122">
        <v>0.04</v>
      </c>
      <c r="M2729" s="123">
        <v>6940092418922</v>
      </c>
      <c r="N2729" s="173"/>
      <c r="O2729" s="41">
        <f t="shared" si="326"/>
        <v>0</v>
      </c>
      <c r="P2729" s="47">
        <f t="shared" si="327"/>
        <v>0</v>
      </c>
      <c r="Q2729" s="47">
        <f t="shared" si="328"/>
        <v>0</v>
      </c>
      <c r="R2729" s="3">
        <f t="shared" si="329"/>
        <v>0</v>
      </c>
    </row>
    <row r="2730" spans="1:18" s="54" customFormat="1" ht="18.75" customHeight="1">
      <c r="A2730" s="132">
        <v>257020</v>
      </c>
      <c r="B2730" s="6" t="s">
        <v>1860</v>
      </c>
      <c r="C2730" s="13">
        <v>256.37</v>
      </c>
      <c r="D2730" s="11"/>
      <c r="E2730" s="11" t="s">
        <v>2259</v>
      </c>
      <c r="F2730" s="210" t="s">
        <v>0</v>
      </c>
      <c r="G2730" s="116">
        <v>400</v>
      </c>
      <c r="H2730" s="116">
        <v>10</v>
      </c>
      <c r="I2730" s="116">
        <v>10</v>
      </c>
      <c r="J2730" s="122">
        <v>14.37</v>
      </c>
      <c r="K2730" s="122">
        <v>12</v>
      </c>
      <c r="L2730" s="122">
        <v>0.04</v>
      </c>
      <c r="M2730" s="123">
        <v>6940092400118</v>
      </c>
      <c r="N2730" s="173"/>
      <c r="O2730" s="41">
        <f t="shared" si="326"/>
        <v>0</v>
      </c>
      <c r="P2730" s="47">
        <f t="shared" si="327"/>
        <v>0</v>
      </c>
      <c r="Q2730" s="47">
        <f t="shared" si="328"/>
        <v>0</v>
      </c>
      <c r="R2730" s="3">
        <f t="shared" si="329"/>
        <v>0</v>
      </c>
    </row>
    <row r="2731" spans="1:18" s="54" customFormat="1" ht="18.75" customHeight="1">
      <c r="A2731" s="119">
        <v>257029</v>
      </c>
      <c r="B2731" s="6" t="s">
        <v>465</v>
      </c>
      <c r="C2731" s="13">
        <v>256.37</v>
      </c>
      <c r="D2731" s="11"/>
      <c r="E2731" s="11" t="s">
        <v>2259</v>
      </c>
      <c r="F2731" s="210" t="s">
        <v>0</v>
      </c>
      <c r="G2731" s="116">
        <v>400</v>
      </c>
      <c r="H2731" s="116">
        <v>10</v>
      </c>
      <c r="I2731" s="116">
        <v>10</v>
      </c>
      <c r="J2731" s="122">
        <v>14.37</v>
      </c>
      <c r="K2731" s="122">
        <v>12</v>
      </c>
      <c r="L2731" s="122">
        <v>0.04</v>
      </c>
      <c r="M2731" s="123">
        <v>6940092418960</v>
      </c>
      <c r="N2731" s="173"/>
      <c r="O2731" s="41">
        <f t="shared" si="326"/>
        <v>0</v>
      </c>
      <c r="P2731" s="47">
        <f t="shared" si="327"/>
        <v>0</v>
      </c>
      <c r="Q2731" s="47">
        <f t="shared" si="328"/>
        <v>0</v>
      </c>
      <c r="R2731" s="3">
        <f t="shared" si="329"/>
        <v>0</v>
      </c>
    </row>
    <row r="2732" spans="1:18" s="54" customFormat="1" ht="18.75" customHeight="1">
      <c r="A2732" s="132">
        <v>257024</v>
      </c>
      <c r="B2732" s="6" t="s">
        <v>1861</v>
      </c>
      <c r="C2732" s="13">
        <v>256.37</v>
      </c>
      <c r="D2732" s="11"/>
      <c r="E2732" s="11" t="s">
        <v>2259</v>
      </c>
      <c r="F2732" s="210" t="s">
        <v>0</v>
      </c>
      <c r="G2732" s="116">
        <v>400</v>
      </c>
      <c r="H2732" s="116">
        <v>10</v>
      </c>
      <c r="I2732" s="116">
        <v>10</v>
      </c>
      <c r="J2732" s="122">
        <v>14.37</v>
      </c>
      <c r="K2732" s="122">
        <v>12</v>
      </c>
      <c r="L2732" s="122">
        <v>0.04</v>
      </c>
      <c r="M2732" s="123">
        <v>6940092400156</v>
      </c>
      <c r="N2732" s="173"/>
      <c r="O2732" s="41">
        <f t="shared" si="326"/>
        <v>0</v>
      </c>
      <c r="P2732" s="47">
        <f t="shared" si="327"/>
        <v>0</v>
      </c>
      <c r="Q2732" s="47">
        <f t="shared" si="328"/>
        <v>0</v>
      </c>
      <c r="R2732" s="3">
        <f t="shared" si="329"/>
        <v>0</v>
      </c>
    </row>
    <row r="2733" spans="1:18" s="54" customFormat="1" ht="18.75" customHeight="1">
      <c r="A2733" s="119">
        <v>257031</v>
      </c>
      <c r="B2733" s="6" t="s">
        <v>466</v>
      </c>
      <c r="C2733" s="13">
        <v>349.89</v>
      </c>
      <c r="D2733" s="11"/>
      <c r="E2733" s="11" t="s">
        <v>2259</v>
      </c>
      <c r="F2733" s="210" t="s">
        <v>0</v>
      </c>
      <c r="G2733" s="116">
        <v>240</v>
      </c>
      <c r="H2733" s="116">
        <v>10</v>
      </c>
      <c r="I2733" s="116">
        <v>10</v>
      </c>
      <c r="J2733" s="122">
        <v>16.52</v>
      </c>
      <c r="K2733" s="122">
        <v>14.4</v>
      </c>
      <c r="L2733" s="122">
        <v>0.03</v>
      </c>
      <c r="M2733" s="123">
        <v>6940092418984</v>
      </c>
      <c r="N2733" s="173"/>
      <c r="O2733" s="41">
        <f t="shared" si="326"/>
        <v>0</v>
      </c>
      <c r="P2733" s="47">
        <f t="shared" si="327"/>
        <v>0</v>
      </c>
      <c r="Q2733" s="47">
        <f t="shared" si="328"/>
        <v>0</v>
      </c>
      <c r="R2733" s="3">
        <f t="shared" si="329"/>
        <v>0</v>
      </c>
    </row>
    <row r="2734" spans="1:18" s="54" customFormat="1" ht="18.75" customHeight="1">
      <c r="A2734" s="132">
        <v>257025</v>
      </c>
      <c r="B2734" s="6" t="s">
        <v>1862</v>
      </c>
      <c r="C2734" s="13">
        <v>349.89</v>
      </c>
      <c r="D2734" s="11"/>
      <c r="E2734" s="11" t="s">
        <v>2259</v>
      </c>
      <c r="F2734" s="210" t="s">
        <v>0</v>
      </c>
      <c r="G2734" s="116">
        <v>240</v>
      </c>
      <c r="H2734" s="116">
        <v>10</v>
      </c>
      <c r="I2734" s="116">
        <v>10</v>
      </c>
      <c r="J2734" s="122">
        <v>16.52</v>
      </c>
      <c r="K2734" s="122">
        <v>14.4</v>
      </c>
      <c r="L2734" s="122">
        <v>0.03</v>
      </c>
      <c r="M2734" s="123">
        <v>6940092400163</v>
      </c>
      <c r="N2734" s="173"/>
      <c r="O2734" s="41">
        <f t="shared" si="326"/>
        <v>0</v>
      </c>
      <c r="P2734" s="47">
        <f t="shared" si="327"/>
        <v>0</v>
      </c>
      <c r="Q2734" s="47">
        <f t="shared" si="328"/>
        <v>0</v>
      </c>
      <c r="R2734" s="3">
        <f t="shared" si="329"/>
        <v>0</v>
      </c>
    </row>
    <row r="2735" spans="1:18" s="54" customFormat="1" ht="18.75" customHeight="1">
      <c r="A2735" s="119">
        <v>257028</v>
      </c>
      <c r="B2735" s="6" t="s">
        <v>467</v>
      </c>
      <c r="C2735" s="13">
        <v>349.89</v>
      </c>
      <c r="D2735" s="11"/>
      <c r="E2735" s="11" t="s">
        <v>2259</v>
      </c>
      <c r="F2735" s="210" t="s">
        <v>0</v>
      </c>
      <c r="G2735" s="116">
        <v>240</v>
      </c>
      <c r="H2735" s="116">
        <v>10</v>
      </c>
      <c r="I2735" s="116">
        <v>10</v>
      </c>
      <c r="J2735" s="122">
        <v>16.52</v>
      </c>
      <c r="K2735" s="122">
        <v>14.4</v>
      </c>
      <c r="L2735" s="122">
        <v>0.03</v>
      </c>
      <c r="M2735" s="123">
        <v>6940092418953</v>
      </c>
      <c r="N2735" s="173"/>
      <c r="O2735" s="41">
        <f t="shared" si="326"/>
        <v>0</v>
      </c>
      <c r="P2735" s="47">
        <f t="shared" si="327"/>
        <v>0</v>
      </c>
      <c r="Q2735" s="47">
        <f t="shared" si="328"/>
        <v>0</v>
      </c>
      <c r="R2735" s="3">
        <f t="shared" si="329"/>
        <v>0</v>
      </c>
    </row>
    <row r="2736" spans="1:18" s="54" customFormat="1" ht="18.75" customHeight="1">
      <c r="A2736" s="132">
        <v>257023</v>
      </c>
      <c r="B2736" s="6" t="s">
        <v>1863</v>
      </c>
      <c r="C2736" s="13">
        <v>349.89</v>
      </c>
      <c r="D2736" s="11"/>
      <c r="E2736" s="11" t="s">
        <v>2259</v>
      </c>
      <c r="F2736" s="210" t="s">
        <v>0</v>
      </c>
      <c r="G2736" s="116">
        <v>240</v>
      </c>
      <c r="H2736" s="116">
        <v>10</v>
      </c>
      <c r="I2736" s="116">
        <v>10</v>
      </c>
      <c r="J2736" s="122">
        <v>16.52</v>
      </c>
      <c r="K2736" s="122">
        <v>14.4</v>
      </c>
      <c r="L2736" s="122">
        <v>0.03</v>
      </c>
      <c r="M2736" s="123">
        <v>6940092400149</v>
      </c>
      <c r="N2736" s="173"/>
      <c r="O2736" s="41">
        <f t="shared" si="326"/>
        <v>0</v>
      </c>
      <c r="P2736" s="47">
        <f t="shared" si="327"/>
        <v>0</v>
      </c>
      <c r="Q2736" s="47">
        <f t="shared" si="328"/>
        <v>0</v>
      </c>
      <c r="R2736" s="3">
        <f t="shared" si="329"/>
        <v>0</v>
      </c>
    </row>
    <row r="2737" spans="1:18" s="54" customFormat="1" ht="18.75" customHeight="1">
      <c r="A2737" s="119">
        <v>257030</v>
      </c>
      <c r="B2737" s="6" t="s">
        <v>468</v>
      </c>
      <c r="C2737" s="13">
        <v>349.89</v>
      </c>
      <c r="D2737" s="11"/>
      <c r="E2737" s="11" t="s">
        <v>2259</v>
      </c>
      <c r="F2737" s="210" t="s">
        <v>0</v>
      </c>
      <c r="G2737" s="116">
        <v>240</v>
      </c>
      <c r="H2737" s="116">
        <v>10</v>
      </c>
      <c r="I2737" s="116">
        <v>10</v>
      </c>
      <c r="J2737" s="122">
        <v>16.52</v>
      </c>
      <c r="K2737" s="122">
        <v>14.4</v>
      </c>
      <c r="L2737" s="122">
        <v>0.03</v>
      </c>
      <c r="M2737" s="123">
        <v>6940092418977</v>
      </c>
      <c r="N2737" s="173"/>
      <c r="O2737" s="41">
        <f t="shared" si="326"/>
        <v>0</v>
      </c>
      <c r="P2737" s="47">
        <f t="shared" si="327"/>
        <v>0</v>
      </c>
      <c r="Q2737" s="47">
        <f t="shared" si="328"/>
        <v>0</v>
      </c>
      <c r="R2737" s="3">
        <f t="shared" si="329"/>
        <v>0</v>
      </c>
    </row>
    <row r="2738" spans="1:18" s="54" customFormat="1" ht="18.75" customHeight="1">
      <c r="A2738" s="132">
        <v>257019</v>
      </c>
      <c r="B2738" s="6" t="s">
        <v>1864</v>
      </c>
      <c r="C2738" s="13">
        <v>349.89</v>
      </c>
      <c r="D2738" s="11"/>
      <c r="E2738" s="11" t="s">
        <v>2259</v>
      </c>
      <c r="F2738" s="210" t="s">
        <v>0</v>
      </c>
      <c r="G2738" s="116">
        <v>240</v>
      </c>
      <c r="H2738" s="116">
        <v>10</v>
      </c>
      <c r="I2738" s="116">
        <v>10</v>
      </c>
      <c r="J2738" s="122">
        <v>16.52</v>
      </c>
      <c r="K2738" s="122">
        <v>14.4</v>
      </c>
      <c r="L2738" s="122">
        <v>0.03</v>
      </c>
      <c r="M2738" s="123">
        <v>6940092400101</v>
      </c>
      <c r="N2738" s="173"/>
      <c r="O2738" s="41">
        <f t="shared" si="326"/>
        <v>0</v>
      </c>
      <c r="P2738" s="47">
        <f t="shared" si="327"/>
        <v>0</v>
      </c>
      <c r="Q2738" s="47">
        <f t="shared" si="328"/>
        <v>0</v>
      </c>
      <c r="R2738" s="3">
        <f t="shared" si="329"/>
        <v>0</v>
      </c>
    </row>
    <row r="2739" spans="1:18" s="54" customFormat="1" ht="18.75" customHeight="1">
      <c r="A2739" s="119">
        <v>257018</v>
      </c>
      <c r="B2739" s="6" t="s">
        <v>469</v>
      </c>
      <c r="C2739" s="13">
        <v>349.89</v>
      </c>
      <c r="D2739" s="11"/>
      <c r="E2739" s="11" t="s">
        <v>2259</v>
      </c>
      <c r="F2739" s="210" t="s">
        <v>0</v>
      </c>
      <c r="G2739" s="116">
        <v>240</v>
      </c>
      <c r="H2739" s="116">
        <v>10</v>
      </c>
      <c r="I2739" s="116">
        <v>10</v>
      </c>
      <c r="J2739" s="122">
        <v>16.52</v>
      </c>
      <c r="K2739" s="122">
        <v>14.4</v>
      </c>
      <c r="L2739" s="122">
        <v>0.03</v>
      </c>
      <c r="M2739" s="123">
        <v>6940092418939</v>
      </c>
      <c r="N2739" s="173"/>
      <c r="O2739" s="41">
        <f t="shared" si="326"/>
        <v>0</v>
      </c>
      <c r="P2739" s="47">
        <f t="shared" si="327"/>
        <v>0</v>
      </c>
      <c r="Q2739" s="47">
        <f t="shared" si="328"/>
        <v>0</v>
      </c>
      <c r="R2739" s="3">
        <f t="shared" si="329"/>
        <v>0</v>
      </c>
    </row>
    <row r="2740" spans="1:18" s="54" customFormat="1" ht="18.75" customHeight="1">
      <c r="A2740" s="132">
        <v>257021</v>
      </c>
      <c r="B2740" s="6" t="s">
        <v>1865</v>
      </c>
      <c r="C2740" s="13">
        <v>349.89</v>
      </c>
      <c r="D2740" s="11"/>
      <c r="E2740" s="11" t="s">
        <v>2259</v>
      </c>
      <c r="F2740" s="210" t="s">
        <v>0</v>
      </c>
      <c r="G2740" s="116">
        <v>240</v>
      </c>
      <c r="H2740" s="116">
        <v>10</v>
      </c>
      <c r="I2740" s="116">
        <v>10</v>
      </c>
      <c r="J2740" s="122">
        <v>16.52</v>
      </c>
      <c r="K2740" s="122">
        <v>14.4</v>
      </c>
      <c r="L2740" s="122">
        <v>0.03</v>
      </c>
      <c r="M2740" s="123">
        <v>6940092400125</v>
      </c>
      <c r="N2740" s="173"/>
      <c r="O2740" s="41">
        <f t="shared" si="326"/>
        <v>0</v>
      </c>
      <c r="P2740" s="47">
        <f t="shared" si="327"/>
        <v>0</v>
      </c>
      <c r="Q2740" s="47">
        <f t="shared" si="328"/>
        <v>0</v>
      </c>
      <c r="R2740" s="3">
        <f t="shared" si="329"/>
        <v>0</v>
      </c>
    </row>
    <row r="2741" spans="1:18" s="54" customFormat="1" ht="18.75" customHeight="1">
      <c r="A2741" s="119">
        <v>257032</v>
      </c>
      <c r="B2741" s="6" t="s">
        <v>470</v>
      </c>
      <c r="C2741" s="13">
        <v>349.89</v>
      </c>
      <c r="D2741" s="11"/>
      <c r="E2741" s="11" t="s">
        <v>2259</v>
      </c>
      <c r="F2741" s="210" t="s">
        <v>0</v>
      </c>
      <c r="G2741" s="116">
        <v>240</v>
      </c>
      <c r="H2741" s="116">
        <v>10</v>
      </c>
      <c r="I2741" s="116">
        <v>10</v>
      </c>
      <c r="J2741" s="122">
        <v>16.52</v>
      </c>
      <c r="K2741" s="122">
        <v>14.4</v>
      </c>
      <c r="L2741" s="122">
        <v>0.03</v>
      </c>
      <c r="M2741" s="123">
        <v>6940092418991</v>
      </c>
      <c r="N2741" s="173"/>
      <c r="O2741" s="41">
        <f t="shared" si="326"/>
        <v>0</v>
      </c>
      <c r="P2741" s="47">
        <f t="shared" si="327"/>
        <v>0</v>
      </c>
      <c r="Q2741" s="47">
        <f t="shared" si="328"/>
        <v>0</v>
      </c>
      <c r="R2741" s="3">
        <f t="shared" si="329"/>
        <v>0</v>
      </c>
    </row>
    <row r="2742" spans="1:18" s="54" customFormat="1" ht="18.75" customHeight="1">
      <c r="A2742" s="132">
        <v>257026</v>
      </c>
      <c r="B2742" s="6" t="s">
        <v>1866</v>
      </c>
      <c r="C2742" s="13">
        <v>349.89</v>
      </c>
      <c r="D2742" s="11"/>
      <c r="E2742" s="11" t="s">
        <v>2259</v>
      </c>
      <c r="F2742" s="210" t="s">
        <v>0</v>
      </c>
      <c r="G2742" s="116">
        <v>240</v>
      </c>
      <c r="H2742" s="116">
        <v>10</v>
      </c>
      <c r="I2742" s="116">
        <v>10</v>
      </c>
      <c r="J2742" s="122">
        <v>16.52</v>
      </c>
      <c r="K2742" s="122">
        <v>14.4</v>
      </c>
      <c r="L2742" s="122">
        <v>0.03</v>
      </c>
      <c r="M2742" s="123">
        <v>6940092400170</v>
      </c>
      <c r="N2742" s="173"/>
      <c r="O2742" s="41">
        <f t="shared" si="326"/>
        <v>0</v>
      </c>
      <c r="P2742" s="47">
        <f t="shared" si="327"/>
        <v>0</v>
      </c>
      <c r="Q2742" s="47">
        <f t="shared" si="328"/>
        <v>0</v>
      </c>
      <c r="R2742" s="3">
        <f t="shared" si="329"/>
        <v>0</v>
      </c>
    </row>
    <row r="2743" spans="1:18" s="54" customFormat="1" ht="18.75" customHeight="1">
      <c r="A2743" s="119">
        <v>220481</v>
      </c>
      <c r="B2743" s="6" t="s">
        <v>471</v>
      </c>
      <c r="C2743" s="13">
        <v>326.26</v>
      </c>
      <c r="D2743" s="11"/>
      <c r="E2743" s="11" t="s">
        <v>2259</v>
      </c>
      <c r="F2743" s="210" t="s">
        <v>0</v>
      </c>
      <c r="G2743" s="116">
        <v>150</v>
      </c>
      <c r="H2743" s="116">
        <v>10</v>
      </c>
      <c r="I2743" s="116">
        <v>10</v>
      </c>
      <c r="J2743" s="122">
        <v>7.47</v>
      </c>
      <c r="K2743" s="122">
        <v>6</v>
      </c>
      <c r="L2743" s="122">
        <v>0.03</v>
      </c>
      <c r="M2743" s="123">
        <v>6940092400095</v>
      </c>
      <c r="N2743" s="173"/>
      <c r="O2743" s="41">
        <f t="shared" si="326"/>
        <v>0</v>
      </c>
      <c r="P2743" s="47">
        <f t="shared" si="327"/>
        <v>0</v>
      </c>
      <c r="Q2743" s="47">
        <f t="shared" si="328"/>
        <v>0</v>
      </c>
      <c r="R2743" s="3">
        <f t="shared" si="329"/>
        <v>0</v>
      </c>
    </row>
    <row r="2744" spans="1:18" s="54" customFormat="1" ht="18.75" customHeight="1">
      <c r="A2744" s="132">
        <v>223238</v>
      </c>
      <c r="B2744" s="6" t="s">
        <v>1867</v>
      </c>
      <c r="C2744" s="13">
        <v>326.26</v>
      </c>
      <c r="D2744" s="11"/>
      <c r="E2744" s="11" t="s">
        <v>2259</v>
      </c>
      <c r="F2744" s="210" t="s">
        <v>0</v>
      </c>
      <c r="G2744" s="116">
        <v>150</v>
      </c>
      <c r="H2744" s="116">
        <v>10</v>
      </c>
      <c r="I2744" s="116">
        <v>10</v>
      </c>
      <c r="J2744" s="122">
        <v>7.47</v>
      </c>
      <c r="K2744" s="122">
        <v>6</v>
      </c>
      <c r="L2744" s="122">
        <v>0.03</v>
      </c>
      <c r="M2744" s="123">
        <v>6940092437473</v>
      </c>
      <c r="N2744" s="173"/>
      <c r="O2744" s="41">
        <f t="shared" si="326"/>
        <v>0</v>
      </c>
      <c r="P2744" s="47">
        <f t="shared" si="327"/>
        <v>0</v>
      </c>
      <c r="Q2744" s="47">
        <f t="shared" si="328"/>
        <v>0</v>
      </c>
      <c r="R2744" s="3">
        <f t="shared" si="329"/>
        <v>0</v>
      </c>
    </row>
    <row r="2745" spans="1:18" s="54" customFormat="1" ht="18.75" customHeight="1">
      <c r="A2745" s="119">
        <v>228521</v>
      </c>
      <c r="B2745" s="6" t="s">
        <v>472</v>
      </c>
      <c r="C2745" s="13">
        <v>355.15</v>
      </c>
      <c r="D2745" s="11"/>
      <c r="E2745" s="11" t="s">
        <v>2259</v>
      </c>
      <c r="F2745" s="210" t="s">
        <v>0</v>
      </c>
      <c r="G2745" s="116">
        <v>480</v>
      </c>
      <c r="H2745" s="116">
        <v>1</v>
      </c>
      <c r="I2745" s="116">
        <v>5</v>
      </c>
      <c r="J2745" s="116">
        <v>10.6</v>
      </c>
      <c r="K2745" s="116">
        <v>9.6</v>
      </c>
      <c r="L2745" s="116" t="s">
        <v>1198</v>
      </c>
      <c r="M2745" s="123">
        <v>6940092400057</v>
      </c>
      <c r="N2745" s="173"/>
      <c r="O2745" s="41">
        <f t="shared" si="326"/>
        <v>0</v>
      </c>
      <c r="P2745" s="47">
        <f t="shared" si="327"/>
        <v>0</v>
      </c>
      <c r="Q2745" s="47">
        <f t="shared" si="328"/>
        <v>0</v>
      </c>
      <c r="R2745" s="47">
        <f t="shared" ref="R2745:R2750" si="330">IFERROR(L2745/H2745*O2745,0)</f>
        <v>0</v>
      </c>
    </row>
    <row r="2746" spans="1:18" s="54" customFormat="1" ht="18.75" customHeight="1">
      <c r="A2746" s="119">
        <v>228520</v>
      </c>
      <c r="B2746" s="6" t="s">
        <v>473</v>
      </c>
      <c r="C2746" s="13">
        <v>355.15</v>
      </c>
      <c r="D2746" s="11"/>
      <c r="E2746" s="11" t="s">
        <v>2259</v>
      </c>
      <c r="F2746" s="210" t="s">
        <v>0</v>
      </c>
      <c r="G2746" s="116">
        <v>480</v>
      </c>
      <c r="H2746" s="116">
        <v>1</v>
      </c>
      <c r="I2746" s="116">
        <v>5</v>
      </c>
      <c r="J2746" s="116">
        <v>10.6</v>
      </c>
      <c r="K2746" s="116">
        <v>9.6</v>
      </c>
      <c r="L2746" s="116" t="s">
        <v>1198</v>
      </c>
      <c r="M2746" s="123">
        <v>6940092400040</v>
      </c>
      <c r="N2746" s="173"/>
      <c r="O2746" s="41">
        <f t="shared" si="326"/>
        <v>0</v>
      </c>
      <c r="P2746" s="47">
        <f t="shared" si="327"/>
        <v>0</v>
      </c>
      <c r="Q2746" s="47">
        <f t="shared" si="328"/>
        <v>0</v>
      </c>
      <c r="R2746" s="47">
        <f t="shared" si="330"/>
        <v>0</v>
      </c>
    </row>
    <row r="2747" spans="1:18" s="54" customFormat="1" ht="18.75" customHeight="1">
      <c r="A2747" s="119">
        <v>228522</v>
      </c>
      <c r="B2747" s="6" t="s">
        <v>474</v>
      </c>
      <c r="C2747" s="13">
        <v>355.15</v>
      </c>
      <c r="D2747" s="11"/>
      <c r="E2747" s="11" t="s">
        <v>2259</v>
      </c>
      <c r="F2747" s="210" t="s">
        <v>0</v>
      </c>
      <c r="G2747" s="116">
        <v>480</v>
      </c>
      <c r="H2747" s="116">
        <v>1</v>
      </c>
      <c r="I2747" s="116">
        <v>5</v>
      </c>
      <c r="J2747" s="116">
        <v>10.6</v>
      </c>
      <c r="K2747" s="116">
        <v>9.6</v>
      </c>
      <c r="L2747" s="116" t="s">
        <v>1198</v>
      </c>
      <c r="M2747" s="123">
        <v>6940092400064</v>
      </c>
      <c r="N2747" s="173"/>
      <c r="O2747" s="41">
        <f t="shared" si="326"/>
        <v>0</v>
      </c>
      <c r="P2747" s="47">
        <f t="shared" si="327"/>
        <v>0</v>
      </c>
      <c r="Q2747" s="47">
        <f t="shared" si="328"/>
        <v>0</v>
      </c>
      <c r="R2747" s="47">
        <f t="shared" si="330"/>
        <v>0</v>
      </c>
    </row>
    <row r="2748" spans="1:18" s="54" customFormat="1" ht="18.75" customHeight="1">
      <c r="A2748" s="119">
        <v>228523</v>
      </c>
      <c r="B2748" s="6" t="s">
        <v>475</v>
      </c>
      <c r="C2748" s="13">
        <v>536.21</v>
      </c>
      <c r="D2748" s="11"/>
      <c r="E2748" s="11" t="s">
        <v>2259</v>
      </c>
      <c r="F2748" s="210" t="s">
        <v>0</v>
      </c>
      <c r="G2748" s="116">
        <v>480</v>
      </c>
      <c r="H2748" s="116">
        <v>1</v>
      </c>
      <c r="I2748" s="116">
        <v>5</v>
      </c>
      <c r="J2748" s="116">
        <v>10.6</v>
      </c>
      <c r="K2748" s="116">
        <v>9.6</v>
      </c>
      <c r="L2748" s="116" t="s">
        <v>1198</v>
      </c>
      <c r="M2748" s="123">
        <v>6901800000105</v>
      </c>
      <c r="N2748" s="173"/>
      <c r="O2748" s="41">
        <f t="shared" si="326"/>
        <v>0</v>
      </c>
      <c r="P2748" s="47">
        <f t="shared" si="327"/>
        <v>0</v>
      </c>
      <c r="Q2748" s="47">
        <f t="shared" si="328"/>
        <v>0</v>
      </c>
      <c r="R2748" s="47">
        <f t="shared" si="330"/>
        <v>0</v>
      </c>
    </row>
    <row r="2749" spans="1:18" s="54" customFormat="1" ht="18.75" customHeight="1">
      <c r="A2749" s="119">
        <v>228525</v>
      </c>
      <c r="B2749" s="6" t="s">
        <v>476</v>
      </c>
      <c r="C2749" s="13">
        <v>536.21</v>
      </c>
      <c r="D2749" s="11"/>
      <c r="E2749" s="11" t="s">
        <v>2259</v>
      </c>
      <c r="F2749" s="210" t="s">
        <v>0</v>
      </c>
      <c r="G2749" s="116">
        <v>480</v>
      </c>
      <c r="H2749" s="116">
        <v>1</v>
      </c>
      <c r="I2749" s="116">
        <v>5</v>
      </c>
      <c r="J2749" s="116">
        <v>10.6</v>
      </c>
      <c r="K2749" s="116">
        <v>9.6</v>
      </c>
      <c r="L2749" s="116" t="s">
        <v>1198</v>
      </c>
      <c r="M2749" s="123">
        <v>6940092400088</v>
      </c>
      <c r="N2749" s="173"/>
      <c r="O2749" s="41">
        <f t="shared" si="326"/>
        <v>0</v>
      </c>
      <c r="P2749" s="47">
        <f t="shared" si="327"/>
        <v>0</v>
      </c>
      <c r="Q2749" s="47">
        <f t="shared" si="328"/>
        <v>0</v>
      </c>
      <c r="R2749" s="47">
        <f t="shared" si="330"/>
        <v>0</v>
      </c>
    </row>
    <row r="2750" spans="1:18" s="54" customFormat="1" ht="18.75" customHeight="1">
      <c r="A2750" s="119">
        <v>228524</v>
      </c>
      <c r="B2750" s="6" t="s">
        <v>477</v>
      </c>
      <c r="C2750" s="13">
        <v>536.21</v>
      </c>
      <c r="D2750" s="11"/>
      <c r="E2750" s="11" t="s">
        <v>2259</v>
      </c>
      <c r="F2750" s="210" t="s">
        <v>0</v>
      </c>
      <c r="G2750" s="116">
        <v>480</v>
      </c>
      <c r="H2750" s="116">
        <v>1</v>
      </c>
      <c r="I2750" s="116">
        <v>5</v>
      </c>
      <c r="J2750" s="116">
        <v>10.6</v>
      </c>
      <c r="K2750" s="116">
        <v>9.6</v>
      </c>
      <c r="L2750" s="116" t="s">
        <v>1198</v>
      </c>
      <c r="M2750" s="123">
        <v>6940092400071</v>
      </c>
      <c r="N2750" s="173"/>
      <c r="O2750" s="41">
        <f t="shared" ref="O2750:O2813" si="331">C2750*N2750</f>
        <v>0</v>
      </c>
      <c r="P2750" s="47">
        <f t="shared" ref="P2750:P2772" si="332">J2750/G2750*N2750</f>
        <v>0</v>
      </c>
      <c r="Q2750" s="47">
        <f t="shared" ref="Q2750:Q2772" si="333">K2750/G2750*N2750</f>
        <v>0</v>
      </c>
      <c r="R2750" s="47">
        <f t="shared" si="330"/>
        <v>0</v>
      </c>
    </row>
    <row r="2751" spans="1:18" s="54" customFormat="1" ht="18.75" customHeight="1">
      <c r="A2751" s="119">
        <v>258045</v>
      </c>
      <c r="B2751" s="6" t="s">
        <v>1304</v>
      </c>
      <c r="C2751" s="13">
        <v>1367.9</v>
      </c>
      <c r="D2751" s="11"/>
      <c r="E2751" s="11" t="s">
        <v>2259</v>
      </c>
      <c r="F2751" s="210" t="s">
        <v>0</v>
      </c>
      <c r="G2751" s="116">
        <v>200</v>
      </c>
      <c r="H2751" s="116">
        <v>1</v>
      </c>
      <c r="I2751" s="116">
        <v>1</v>
      </c>
      <c r="J2751" s="122">
        <v>19.12</v>
      </c>
      <c r="K2751" s="122">
        <v>16</v>
      </c>
      <c r="L2751" s="122">
        <v>0.04</v>
      </c>
      <c r="M2751" s="123">
        <v>6940092419004</v>
      </c>
      <c r="N2751" s="173"/>
      <c r="O2751" s="41">
        <f t="shared" si="331"/>
        <v>0</v>
      </c>
      <c r="P2751" s="47">
        <f t="shared" si="332"/>
        <v>0</v>
      </c>
      <c r="Q2751" s="47">
        <f t="shared" si="333"/>
        <v>0</v>
      </c>
      <c r="R2751" s="3">
        <f t="shared" ref="R2751:R2772" si="334">L2751/G2751*N2751</f>
        <v>0</v>
      </c>
    </row>
    <row r="2752" spans="1:18" s="54" customFormat="1" ht="18.75" customHeight="1">
      <c r="A2752" s="132">
        <v>258018</v>
      </c>
      <c r="B2752" s="6" t="s">
        <v>1868</v>
      </c>
      <c r="C2752" s="13">
        <v>1367.9</v>
      </c>
      <c r="D2752" s="11"/>
      <c r="E2752" s="11" t="s">
        <v>2259</v>
      </c>
      <c r="F2752" s="210" t="s">
        <v>0</v>
      </c>
      <c r="G2752" s="116">
        <v>200</v>
      </c>
      <c r="H2752" s="116">
        <v>1</v>
      </c>
      <c r="I2752" s="116">
        <v>1</v>
      </c>
      <c r="J2752" s="122">
        <v>19.12</v>
      </c>
      <c r="K2752" s="122">
        <v>16</v>
      </c>
      <c r="L2752" s="122">
        <v>0.04</v>
      </c>
      <c r="M2752" s="123">
        <v>6940092491130</v>
      </c>
      <c r="N2752" s="173"/>
      <c r="O2752" s="41">
        <f t="shared" si="331"/>
        <v>0</v>
      </c>
      <c r="P2752" s="47">
        <f t="shared" si="332"/>
        <v>0</v>
      </c>
      <c r="Q2752" s="47">
        <f t="shared" si="333"/>
        <v>0</v>
      </c>
      <c r="R2752" s="3">
        <f t="shared" si="334"/>
        <v>0</v>
      </c>
    </row>
    <row r="2753" spans="1:18" s="54" customFormat="1" ht="18.75" customHeight="1">
      <c r="A2753" s="119">
        <v>258046</v>
      </c>
      <c r="B2753" s="6" t="s">
        <v>1305</v>
      </c>
      <c r="C2753" s="13">
        <v>1392.04</v>
      </c>
      <c r="D2753" s="292"/>
      <c r="E2753" s="11" t="s">
        <v>2259</v>
      </c>
      <c r="F2753" s="210" t="s">
        <v>0</v>
      </c>
      <c r="G2753" s="116">
        <v>200</v>
      </c>
      <c r="H2753" s="116">
        <v>1</v>
      </c>
      <c r="I2753" s="116">
        <v>1</v>
      </c>
      <c r="J2753" s="122">
        <v>19.12</v>
      </c>
      <c r="K2753" s="122">
        <v>16</v>
      </c>
      <c r="L2753" s="122">
        <v>0.04</v>
      </c>
      <c r="M2753" s="123">
        <v>6940092419011</v>
      </c>
      <c r="N2753" s="173"/>
      <c r="O2753" s="41">
        <f t="shared" si="331"/>
        <v>0</v>
      </c>
      <c r="P2753" s="47">
        <f t="shared" si="332"/>
        <v>0</v>
      </c>
      <c r="Q2753" s="47">
        <f t="shared" si="333"/>
        <v>0</v>
      </c>
      <c r="R2753" s="3">
        <f t="shared" si="334"/>
        <v>0</v>
      </c>
    </row>
    <row r="2754" spans="1:18" s="54" customFormat="1" ht="18.75" customHeight="1">
      <c r="A2754" s="132">
        <v>258019</v>
      </c>
      <c r="B2754" s="6" t="s">
        <v>1869</v>
      </c>
      <c r="C2754" s="13">
        <v>1392.04</v>
      </c>
      <c r="D2754" s="11"/>
      <c r="E2754" s="11" t="s">
        <v>2259</v>
      </c>
      <c r="F2754" s="210" t="s">
        <v>0</v>
      </c>
      <c r="G2754" s="116">
        <v>200</v>
      </c>
      <c r="H2754" s="116">
        <v>1</v>
      </c>
      <c r="I2754" s="116">
        <v>1</v>
      </c>
      <c r="J2754" s="122">
        <v>19.12</v>
      </c>
      <c r="K2754" s="122">
        <v>16</v>
      </c>
      <c r="L2754" s="122">
        <v>0.04</v>
      </c>
      <c r="M2754" s="123">
        <v>6940092491147</v>
      </c>
      <c r="N2754" s="173"/>
      <c r="O2754" s="41">
        <f t="shared" si="331"/>
        <v>0</v>
      </c>
      <c r="P2754" s="47">
        <f t="shared" si="332"/>
        <v>0</v>
      </c>
      <c r="Q2754" s="47">
        <f t="shared" si="333"/>
        <v>0</v>
      </c>
      <c r="R2754" s="3">
        <f t="shared" si="334"/>
        <v>0</v>
      </c>
    </row>
    <row r="2755" spans="1:18" s="54" customFormat="1" ht="18.75" customHeight="1">
      <c r="A2755" s="136">
        <v>258047</v>
      </c>
      <c r="B2755" s="9" t="s">
        <v>1306</v>
      </c>
      <c r="C2755" s="13">
        <v>1288.93</v>
      </c>
      <c r="D2755" s="58"/>
      <c r="E2755" s="58" t="s">
        <v>2259</v>
      </c>
      <c r="F2755" s="377" t="s">
        <v>0</v>
      </c>
      <c r="G2755" s="126">
        <v>200</v>
      </c>
      <c r="H2755" s="126">
        <v>1</v>
      </c>
      <c r="I2755" s="126">
        <v>1</v>
      </c>
      <c r="J2755" s="128">
        <v>19.12</v>
      </c>
      <c r="K2755" s="128">
        <v>16</v>
      </c>
      <c r="L2755" s="128">
        <v>0.04</v>
      </c>
      <c r="M2755" s="129">
        <v>6940092419028</v>
      </c>
      <c r="N2755" s="176"/>
      <c r="O2755" s="41">
        <f t="shared" si="331"/>
        <v>0</v>
      </c>
      <c r="P2755" s="47">
        <f t="shared" si="332"/>
        <v>0</v>
      </c>
      <c r="Q2755" s="47">
        <f t="shared" si="333"/>
        <v>0</v>
      </c>
      <c r="R2755" s="3">
        <f t="shared" si="334"/>
        <v>0</v>
      </c>
    </row>
    <row r="2756" spans="1:18" s="54" customFormat="1" ht="18.75" customHeight="1">
      <c r="A2756" s="134">
        <v>258020</v>
      </c>
      <c r="B2756" s="9" t="s">
        <v>1870</v>
      </c>
      <c r="C2756" s="13">
        <v>1392.04</v>
      </c>
      <c r="D2756" s="58"/>
      <c r="E2756" s="58" t="s">
        <v>2259</v>
      </c>
      <c r="F2756" s="377" t="s">
        <v>0</v>
      </c>
      <c r="G2756" s="126">
        <v>200</v>
      </c>
      <c r="H2756" s="126">
        <v>1</v>
      </c>
      <c r="I2756" s="126">
        <v>1</v>
      </c>
      <c r="J2756" s="128">
        <v>19.12</v>
      </c>
      <c r="K2756" s="128">
        <v>16</v>
      </c>
      <c r="L2756" s="128">
        <v>0.04</v>
      </c>
      <c r="M2756" s="129">
        <v>6940092491154</v>
      </c>
      <c r="N2756" s="176"/>
      <c r="O2756" s="41">
        <f t="shared" si="331"/>
        <v>0</v>
      </c>
      <c r="P2756" s="47">
        <f t="shared" si="332"/>
        <v>0</v>
      </c>
      <c r="Q2756" s="47">
        <f t="shared" si="333"/>
        <v>0</v>
      </c>
      <c r="R2756" s="3">
        <f t="shared" si="334"/>
        <v>0</v>
      </c>
    </row>
    <row r="2757" spans="1:18" s="54" customFormat="1" ht="18.75" customHeight="1">
      <c r="A2757" s="119">
        <v>258042</v>
      </c>
      <c r="B2757" s="6" t="s">
        <v>1307</v>
      </c>
      <c r="C2757" s="13">
        <v>1367.9</v>
      </c>
      <c r="D2757" s="11"/>
      <c r="E2757" s="11" t="s">
        <v>2259</v>
      </c>
      <c r="F2757" s="210" t="s">
        <v>0</v>
      </c>
      <c r="G2757" s="116">
        <v>200</v>
      </c>
      <c r="H2757" s="116">
        <v>1</v>
      </c>
      <c r="I2757" s="116">
        <v>1</v>
      </c>
      <c r="J2757" s="122">
        <v>19.12</v>
      </c>
      <c r="K2757" s="122">
        <v>16</v>
      </c>
      <c r="L2757" s="122">
        <v>0.04</v>
      </c>
      <c r="M2757" s="123">
        <v>6940092419035</v>
      </c>
      <c r="N2757" s="173"/>
      <c r="O2757" s="41">
        <f t="shared" si="331"/>
        <v>0</v>
      </c>
      <c r="P2757" s="47">
        <f t="shared" si="332"/>
        <v>0</v>
      </c>
      <c r="Q2757" s="47">
        <f t="shared" si="333"/>
        <v>0</v>
      </c>
      <c r="R2757" s="3">
        <f t="shared" si="334"/>
        <v>0</v>
      </c>
    </row>
    <row r="2758" spans="1:18" s="54" customFormat="1" ht="18.75" customHeight="1">
      <c r="A2758" s="132">
        <v>258021</v>
      </c>
      <c r="B2758" s="6" t="s">
        <v>1871</v>
      </c>
      <c r="C2758" s="13">
        <v>1367.9</v>
      </c>
      <c r="D2758" s="11"/>
      <c r="E2758" s="11" t="s">
        <v>2259</v>
      </c>
      <c r="F2758" s="210" t="s">
        <v>0</v>
      </c>
      <c r="G2758" s="116">
        <v>200</v>
      </c>
      <c r="H2758" s="116">
        <v>1</v>
      </c>
      <c r="I2758" s="116">
        <v>1</v>
      </c>
      <c r="J2758" s="122">
        <v>19.12</v>
      </c>
      <c r="K2758" s="122">
        <v>16</v>
      </c>
      <c r="L2758" s="122">
        <v>0.04</v>
      </c>
      <c r="M2758" s="123">
        <v>6940092491161</v>
      </c>
      <c r="N2758" s="173"/>
      <c r="O2758" s="41">
        <f t="shared" si="331"/>
        <v>0</v>
      </c>
      <c r="P2758" s="47">
        <f t="shared" si="332"/>
        <v>0</v>
      </c>
      <c r="Q2758" s="47">
        <f t="shared" si="333"/>
        <v>0</v>
      </c>
      <c r="R2758" s="3">
        <f t="shared" si="334"/>
        <v>0</v>
      </c>
    </row>
    <row r="2759" spans="1:18" s="54" customFormat="1" ht="18.75" customHeight="1">
      <c r="A2759" s="119">
        <v>258043</v>
      </c>
      <c r="B2759" s="6" t="s">
        <v>1308</v>
      </c>
      <c r="C2759" s="13">
        <v>1367.9</v>
      </c>
      <c r="D2759" s="11"/>
      <c r="E2759" s="11" t="s">
        <v>2259</v>
      </c>
      <c r="F2759" s="210" t="s">
        <v>0</v>
      </c>
      <c r="G2759" s="116">
        <v>200</v>
      </c>
      <c r="H2759" s="116">
        <v>1</v>
      </c>
      <c r="I2759" s="116">
        <v>1</v>
      </c>
      <c r="J2759" s="122">
        <v>19.12</v>
      </c>
      <c r="K2759" s="122">
        <v>16</v>
      </c>
      <c r="L2759" s="122">
        <v>0.04</v>
      </c>
      <c r="M2759" s="123">
        <v>6940092419042</v>
      </c>
      <c r="N2759" s="173"/>
      <c r="O2759" s="41">
        <f t="shared" si="331"/>
        <v>0</v>
      </c>
      <c r="P2759" s="47">
        <f t="shared" si="332"/>
        <v>0</v>
      </c>
      <c r="Q2759" s="47">
        <f t="shared" si="333"/>
        <v>0</v>
      </c>
      <c r="R2759" s="3">
        <f t="shared" si="334"/>
        <v>0</v>
      </c>
    </row>
    <row r="2760" spans="1:18" s="54" customFormat="1" ht="18.75" customHeight="1">
      <c r="A2760" s="132">
        <v>258022</v>
      </c>
      <c r="B2760" s="6" t="s">
        <v>1872</v>
      </c>
      <c r="C2760" s="13">
        <v>1367.9</v>
      </c>
      <c r="D2760" s="11"/>
      <c r="E2760" s="11" t="s">
        <v>2259</v>
      </c>
      <c r="F2760" s="210" t="s">
        <v>0</v>
      </c>
      <c r="G2760" s="116">
        <v>200</v>
      </c>
      <c r="H2760" s="116">
        <v>1</v>
      </c>
      <c r="I2760" s="116">
        <v>1</v>
      </c>
      <c r="J2760" s="122">
        <v>19.12</v>
      </c>
      <c r="K2760" s="122">
        <v>16</v>
      </c>
      <c r="L2760" s="122">
        <v>0.04</v>
      </c>
      <c r="M2760" s="123">
        <v>6940092491178</v>
      </c>
      <c r="N2760" s="173"/>
      <c r="O2760" s="41">
        <f t="shared" si="331"/>
        <v>0</v>
      </c>
      <c r="P2760" s="47">
        <f t="shared" si="332"/>
        <v>0</v>
      </c>
      <c r="Q2760" s="47">
        <f t="shared" si="333"/>
        <v>0</v>
      </c>
      <c r="R2760" s="3">
        <f t="shared" si="334"/>
        <v>0</v>
      </c>
    </row>
    <row r="2761" spans="1:18" s="54" customFormat="1" ht="18.75" customHeight="1">
      <c r="A2761" s="119">
        <v>258044</v>
      </c>
      <c r="B2761" s="6" t="s">
        <v>1309</v>
      </c>
      <c r="C2761" s="13">
        <v>1367.9</v>
      </c>
      <c r="D2761" s="11"/>
      <c r="E2761" s="11" t="s">
        <v>2259</v>
      </c>
      <c r="F2761" s="210" t="s">
        <v>0</v>
      </c>
      <c r="G2761" s="116">
        <v>200</v>
      </c>
      <c r="H2761" s="116">
        <v>1</v>
      </c>
      <c r="I2761" s="116">
        <v>1</v>
      </c>
      <c r="J2761" s="122">
        <v>19.12</v>
      </c>
      <c r="K2761" s="122">
        <v>16</v>
      </c>
      <c r="L2761" s="122">
        <v>0.04</v>
      </c>
      <c r="M2761" s="123">
        <v>6940092491192</v>
      </c>
      <c r="N2761" s="173"/>
      <c r="O2761" s="41">
        <f t="shared" si="331"/>
        <v>0</v>
      </c>
      <c r="P2761" s="47">
        <f t="shared" si="332"/>
        <v>0</v>
      </c>
      <c r="Q2761" s="47">
        <f t="shared" si="333"/>
        <v>0</v>
      </c>
      <c r="R2761" s="3">
        <f t="shared" si="334"/>
        <v>0</v>
      </c>
    </row>
    <row r="2762" spans="1:18" s="54" customFormat="1" ht="18.75" customHeight="1">
      <c r="A2762" s="132">
        <v>258023</v>
      </c>
      <c r="B2762" s="6" t="s">
        <v>1873</v>
      </c>
      <c r="C2762" s="13">
        <v>1367.9</v>
      </c>
      <c r="D2762" s="11"/>
      <c r="E2762" s="11" t="s">
        <v>2259</v>
      </c>
      <c r="F2762" s="210" t="s">
        <v>0</v>
      </c>
      <c r="G2762" s="116">
        <v>200</v>
      </c>
      <c r="H2762" s="116">
        <v>1</v>
      </c>
      <c r="I2762" s="116">
        <v>1</v>
      </c>
      <c r="J2762" s="122">
        <v>19.12</v>
      </c>
      <c r="K2762" s="122">
        <v>16</v>
      </c>
      <c r="L2762" s="122">
        <v>0.04</v>
      </c>
      <c r="M2762" s="123">
        <v>6940092491185</v>
      </c>
      <c r="N2762" s="173"/>
      <c r="O2762" s="41">
        <f t="shared" si="331"/>
        <v>0</v>
      </c>
      <c r="P2762" s="47">
        <f t="shared" si="332"/>
        <v>0</v>
      </c>
      <c r="Q2762" s="47">
        <f t="shared" si="333"/>
        <v>0</v>
      </c>
      <c r="R2762" s="3">
        <f t="shared" si="334"/>
        <v>0</v>
      </c>
    </row>
    <row r="2763" spans="1:18" s="54" customFormat="1" ht="18.75" customHeight="1">
      <c r="A2763" s="119">
        <v>218845</v>
      </c>
      <c r="B2763" s="9" t="s">
        <v>1656</v>
      </c>
      <c r="C2763" s="13">
        <v>209.32</v>
      </c>
      <c r="D2763" s="11"/>
      <c r="E2763" s="11" t="s">
        <v>2259</v>
      </c>
      <c r="F2763" s="377" t="s">
        <v>0</v>
      </c>
      <c r="G2763" s="126">
        <v>200</v>
      </c>
      <c r="H2763" s="126">
        <v>1</v>
      </c>
      <c r="I2763" s="126">
        <v>1</v>
      </c>
      <c r="J2763" s="128">
        <v>7.58</v>
      </c>
      <c r="K2763" s="128">
        <v>7</v>
      </c>
      <c r="L2763" s="128">
        <v>0.03</v>
      </c>
      <c r="M2763" s="129">
        <v>6901800446750</v>
      </c>
      <c r="N2763" s="176"/>
      <c r="O2763" s="41">
        <f t="shared" si="331"/>
        <v>0</v>
      </c>
      <c r="P2763" s="47">
        <f t="shared" si="332"/>
        <v>0</v>
      </c>
      <c r="Q2763" s="47">
        <f t="shared" si="333"/>
        <v>0</v>
      </c>
      <c r="R2763" s="3">
        <f t="shared" si="334"/>
        <v>0</v>
      </c>
    </row>
    <row r="2764" spans="1:18" s="54" customFormat="1" ht="18.75" customHeight="1">
      <c r="A2764" s="119">
        <v>218846</v>
      </c>
      <c r="B2764" s="9" t="s">
        <v>2424</v>
      </c>
      <c r="C2764" s="13">
        <v>232.58</v>
      </c>
      <c r="D2764" s="11"/>
      <c r="E2764" s="11" t="s">
        <v>2259</v>
      </c>
      <c r="F2764" s="377" t="s">
        <v>0</v>
      </c>
      <c r="G2764" s="126">
        <v>100</v>
      </c>
      <c r="H2764" s="126">
        <v>50</v>
      </c>
      <c r="I2764" s="126">
        <v>1</v>
      </c>
      <c r="J2764" s="128">
        <v>9.1199999999999992</v>
      </c>
      <c r="K2764" s="128">
        <v>8.5399999999999991</v>
      </c>
      <c r="L2764" s="128">
        <v>0.03</v>
      </c>
      <c r="M2764" s="129">
        <v>6941339533613</v>
      </c>
      <c r="N2764" s="176"/>
      <c r="O2764" s="41">
        <f t="shared" si="331"/>
        <v>0</v>
      </c>
      <c r="P2764" s="47">
        <f t="shared" si="332"/>
        <v>0</v>
      </c>
      <c r="Q2764" s="47">
        <f t="shared" si="333"/>
        <v>0</v>
      </c>
      <c r="R2764" s="3">
        <f t="shared" si="334"/>
        <v>0</v>
      </c>
    </row>
    <row r="2765" spans="1:18" s="54" customFormat="1" ht="18.75" customHeight="1">
      <c r="A2765" s="119">
        <v>218848</v>
      </c>
      <c r="B2765" s="9" t="s">
        <v>4473</v>
      </c>
      <c r="C2765" s="13">
        <v>313.60000000000002</v>
      </c>
      <c r="D2765" s="11"/>
      <c r="E2765" s="11" t="s">
        <v>2259</v>
      </c>
      <c r="F2765" s="377" t="s">
        <v>0</v>
      </c>
      <c r="G2765" s="126">
        <v>200</v>
      </c>
      <c r="H2765" s="126">
        <v>50</v>
      </c>
      <c r="I2765" s="126">
        <v>1</v>
      </c>
      <c r="J2765" s="128">
        <v>18.55</v>
      </c>
      <c r="K2765" s="128">
        <v>18</v>
      </c>
      <c r="L2765" s="128">
        <v>0.03</v>
      </c>
      <c r="M2765" s="123" t="s">
        <v>65</v>
      </c>
      <c r="N2765" s="176"/>
      <c r="O2765" s="41">
        <f t="shared" si="331"/>
        <v>0</v>
      </c>
      <c r="P2765" s="47">
        <f t="shared" si="332"/>
        <v>0</v>
      </c>
      <c r="Q2765" s="47">
        <f t="shared" si="333"/>
        <v>0</v>
      </c>
      <c r="R2765" s="3">
        <f t="shared" si="334"/>
        <v>0</v>
      </c>
    </row>
    <row r="2766" spans="1:18" s="54" customFormat="1" ht="18.75" customHeight="1">
      <c r="A2766" s="119">
        <v>218849</v>
      </c>
      <c r="B2766" s="9" t="s">
        <v>4474</v>
      </c>
      <c r="C2766" s="13">
        <v>348.44</v>
      </c>
      <c r="D2766" s="11"/>
      <c r="E2766" s="11" t="s">
        <v>2259</v>
      </c>
      <c r="F2766" s="377" t="s">
        <v>0</v>
      </c>
      <c r="G2766" s="126">
        <v>200</v>
      </c>
      <c r="H2766" s="126">
        <v>50</v>
      </c>
      <c r="I2766" s="126">
        <v>1</v>
      </c>
      <c r="J2766" s="128">
        <v>18.55</v>
      </c>
      <c r="K2766" s="128">
        <v>18</v>
      </c>
      <c r="L2766" s="128">
        <v>0.03</v>
      </c>
      <c r="M2766" s="123" t="s">
        <v>65</v>
      </c>
      <c r="N2766" s="176"/>
      <c r="O2766" s="41">
        <f t="shared" si="331"/>
        <v>0</v>
      </c>
      <c r="P2766" s="47">
        <f t="shared" si="332"/>
        <v>0</v>
      </c>
      <c r="Q2766" s="47">
        <f t="shared" si="333"/>
        <v>0</v>
      </c>
      <c r="R2766" s="3">
        <f t="shared" si="334"/>
        <v>0</v>
      </c>
    </row>
    <row r="2767" spans="1:18" s="54" customFormat="1" ht="18.75" customHeight="1">
      <c r="A2767" s="119">
        <v>218851</v>
      </c>
      <c r="B2767" s="9" t="s">
        <v>4475</v>
      </c>
      <c r="C2767" s="13">
        <v>363.32</v>
      </c>
      <c r="D2767" s="11"/>
      <c r="E2767" s="11" t="s">
        <v>2259</v>
      </c>
      <c r="F2767" s="377" t="s">
        <v>0</v>
      </c>
      <c r="G2767" s="126">
        <v>200</v>
      </c>
      <c r="H2767" s="126">
        <v>50</v>
      </c>
      <c r="I2767" s="126">
        <v>1</v>
      </c>
      <c r="J2767" s="128">
        <v>18.55</v>
      </c>
      <c r="K2767" s="128">
        <v>18</v>
      </c>
      <c r="L2767" s="128">
        <v>0.03</v>
      </c>
      <c r="M2767" s="123" t="s">
        <v>65</v>
      </c>
      <c r="N2767" s="176"/>
      <c r="O2767" s="41">
        <f t="shared" si="331"/>
        <v>0</v>
      </c>
      <c r="P2767" s="47">
        <f t="shared" si="332"/>
        <v>0</v>
      </c>
      <c r="Q2767" s="47">
        <f t="shared" si="333"/>
        <v>0</v>
      </c>
      <c r="R2767" s="3">
        <f t="shared" si="334"/>
        <v>0</v>
      </c>
    </row>
    <row r="2768" spans="1:18" s="54" customFormat="1" ht="18.75" customHeight="1">
      <c r="A2768" s="119">
        <v>218852</v>
      </c>
      <c r="B2768" s="9" t="s">
        <v>4476</v>
      </c>
      <c r="C2768" s="13">
        <v>403.68</v>
      </c>
      <c r="D2768" s="11"/>
      <c r="E2768" s="11" t="s">
        <v>2259</v>
      </c>
      <c r="F2768" s="377" t="s">
        <v>0</v>
      </c>
      <c r="G2768" s="126">
        <v>200</v>
      </c>
      <c r="H2768" s="126">
        <v>50</v>
      </c>
      <c r="I2768" s="126">
        <v>1</v>
      </c>
      <c r="J2768" s="128">
        <v>18.55</v>
      </c>
      <c r="K2768" s="128">
        <v>18</v>
      </c>
      <c r="L2768" s="128">
        <v>0.03</v>
      </c>
      <c r="M2768" s="123" t="s">
        <v>65</v>
      </c>
      <c r="N2768" s="176"/>
      <c r="O2768" s="41">
        <f t="shared" si="331"/>
        <v>0</v>
      </c>
      <c r="P2768" s="47">
        <f t="shared" si="332"/>
        <v>0</v>
      </c>
      <c r="Q2768" s="47">
        <f t="shared" si="333"/>
        <v>0</v>
      </c>
      <c r="R2768" s="3">
        <f t="shared" si="334"/>
        <v>0</v>
      </c>
    </row>
    <row r="2769" spans="1:18" s="54" customFormat="1" ht="18.75" customHeight="1">
      <c r="A2769" s="119">
        <v>234998</v>
      </c>
      <c r="B2769" s="6" t="s">
        <v>4477</v>
      </c>
      <c r="C2769" s="13">
        <v>301.88</v>
      </c>
      <c r="D2769" s="292"/>
      <c r="E2769" s="11" t="s">
        <v>2259</v>
      </c>
      <c r="F2769" s="210" t="s">
        <v>0</v>
      </c>
      <c r="G2769" s="116">
        <v>200</v>
      </c>
      <c r="H2769" s="116">
        <v>50</v>
      </c>
      <c r="I2769" s="116">
        <v>1</v>
      </c>
      <c r="J2769" s="116">
        <v>18.55</v>
      </c>
      <c r="K2769" s="116">
        <v>18</v>
      </c>
      <c r="L2769" s="116">
        <v>0.03</v>
      </c>
      <c r="M2769" s="123" t="s">
        <v>65</v>
      </c>
      <c r="N2769" s="173"/>
      <c r="O2769" s="41">
        <f t="shared" si="331"/>
        <v>0</v>
      </c>
      <c r="P2769" s="47">
        <f t="shared" si="332"/>
        <v>0</v>
      </c>
      <c r="Q2769" s="47">
        <f t="shared" si="333"/>
        <v>0</v>
      </c>
      <c r="R2769" s="3">
        <f t="shared" si="334"/>
        <v>0</v>
      </c>
    </row>
    <row r="2770" spans="1:18" ht="18.75" customHeight="1">
      <c r="A2770" s="119">
        <v>218854</v>
      </c>
      <c r="B2770" s="9" t="s">
        <v>4478</v>
      </c>
      <c r="C2770" s="13">
        <v>366.78</v>
      </c>
      <c r="D2770" s="11"/>
      <c r="E2770" s="11" t="s">
        <v>2259</v>
      </c>
      <c r="F2770" s="377" t="s">
        <v>0</v>
      </c>
      <c r="G2770" s="126">
        <v>200</v>
      </c>
      <c r="H2770" s="126">
        <v>50</v>
      </c>
      <c r="I2770" s="126">
        <v>1</v>
      </c>
      <c r="J2770" s="128">
        <v>18.55</v>
      </c>
      <c r="K2770" s="128">
        <v>18</v>
      </c>
      <c r="L2770" s="128">
        <v>0.03</v>
      </c>
      <c r="M2770" s="123" t="s">
        <v>65</v>
      </c>
      <c r="N2770" s="176"/>
      <c r="O2770" s="41">
        <f t="shared" si="331"/>
        <v>0</v>
      </c>
      <c r="P2770" s="47">
        <f t="shared" si="332"/>
        <v>0</v>
      </c>
      <c r="Q2770" s="47">
        <f t="shared" si="333"/>
        <v>0</v>
      </c>
      <c r="R2770" s="3">
        <f t="shared" si="334"/>
        <v>0</v>
      </c>
    </row>
    <row r="2771" spans="1:18" s="51" customFormat="1" ht="18.75" customHeight="1">
      <c r="A2771" s="119">
        <v>250960</v>
      </c>
      <c r="B2771" s="6" t="s">
        <v>4479</v>
      </c>
      <c r="C2771" s="13">
        <v>487.71</v>
      </c>
      <c r="D2771" s="11"/>
      <c r="E2771" s="11" t="s">
        <v>2259</v>
      </c>
      <c r="F2771" s="210" t="s">
        <v>0</v>
      </c>
      <c r="G2771" s="116">
        <v>210</v>
      </c>
      <c r="H2771" s="116">
        <v>2</v>
      </c>
      <c r="I2771" s="116">
        <v>1</v>
      </c>
      <c r="J2771" s="122">
        <v>5.89</v>
      </c>
      <c r="K2771" s="116">
        <v>4.3099999999999996</v>
      </c>
      <c r="L2771" s="122">
        <v>0.03</v>
      </c>
      <c r="M2771" s="123">
        <v>6901800817017</v>
      </c>
      <c r="N2771" s="173"/>
      <c r="O2771" s="41">
        <f t="shared" si="331"/>
        <v>0</v>
      </c>
      <c r="P2771" s="47">
        <f t="shared" si="332"/>
        <v>0</v>
      </c>
      <c r="Q2771" s="47">
        <f t="shared" si="333"/>
        <v>0</v>
      </c>
      <c r="R2771" s="3">
        <f t="shared" si="334"/>
        <v>0</v>
      </c>
    </row>
    <row r="2772" spans="1:18" s="51" customFormat="1" ht="18.75" customHeight="1">
      <c r="A2772" s="119">
        <v>781936</v>
      </c>
      <c r="B2772" s="6" t="s">
        <v>4480</v>
      </c>
      <c r="C2772" s="13">
        <v>594.29999999999995</v>
      </c>
      <c r="D2772" s="11"/>
      <c r="E2772" s="11" t="s">
        <v>2259</v>
      </c>
      <c r="F2772" s="210" t="s">
        <v>0</v>
      </c>
      <c r="G2772" s="116">
        <v>210</v>
      </c>
      <c r="H2772" s="116">
        <v>2</v>
      </c>
      <c r="I2772" s="116">
        <v>1</v>
      </c>
      <c r="J2772" s="122">
        <v>5.89</v>
      </c>
      <c r="K2772" s="116">
        <v>4.3099999999999996</v>
      </c>
      <c r="L2772" s="122">
        <v>0.03</v>
      </c>
      <c r="M2772" s="123">
        <v>6901800817024</v>
      </c>
      <c r="N2772" s="173"/>
      <c r="O2772" s="41">
        <f t="shared" si="331"/>
        <v>0</v>
      </c>
      <c r="P2772" s="47">
        <f t="shared" si="332"/>
        <v>0</v>
      </c>
      <c r="Q2772" s="47">
        <f t="shared" si="333"/>
        <v>0</v>
      </c>
      <c r="R2772" s="3">
        <f t="shared" si="334"/>
        <v>0</v>
      </c>
    </row>
    <row r="2773" spans="1:18" s="51" customFormat="1" ht="18.75" customHeight="1">
      <c r="A2773" s="119">
        <v>237994</v>
      </c>
      <c r="B2773" s="6" t="s">
        <v>531</v>
      </c>
      <c r="C2773" s="13">
        <v>218.67</v>
      </c>
      <c r="D2773" s="11"/>
      <c r="E2773" s="11" t="s">
        <v>2259</v>
      </c>
      <c r="F2773" s="210" t="s">
        <v>0</v>
      </c>
      <c r="G2773" s="116">
        <v>100</v>
      </c>
      <c r="H2773" s="116">
        <v>5</v>
      </c>
      <c r="I2773" s="116">
        <v>1</v>
      </c>
      <c r="J2773" s="116" t="s">
        <v>1198</v>
      </c>
      <c r="K2773" s="116" t="s">
        <v>1198</v>
      </c>
      <c r="L2773" s="116" t="s">
        <v>1198</v>
      </c>
      <c r="M2773" s="123">
        <v>6925808346829</v>
      </c>
      <c r="N2773" s="173"/>
      <c r="O2773" s="41">
        <f t="shared" si="331"/>
        <v>0</v>
      </c>
      <c r="P2773" s="47">
        <f t="shared" ref="P2773:P2807" si="335">IFERROR(J2773/G2773*N2773,)</f>
        <v>0</v>
      </c>
      <c r="Q2773" s="47">
        <f t="shared" ref="Q2773:R2788" si="336">IFERROR(K2773/H2773*O2773,0)</f>
        <v>0</v>
      </c>
      <c r="R2773" s="47">
        <f t="shared" si="336"/>
        <v>0</v>
      </c>
    </row>
    <row r="2774" spans="1:18" s="51" customFormat="1" ht="18.75" customHeight="1">
      <c r="A2774" s="132">
        <v>237995</v>
      </c>
      <c r="B2774" s="6" t="s">
        <v>1874</v>
      </c>
      <c r="C2774" s="13">
        <v>218.67</v>
      </c>
      <c r="D2774" s="11"/>
      <c r="E2774" s="11" t="s">
        <v>2259</v>
      </c>
      <c r="F2774" s="210" t="s">
        <v>0</v>
      </c>
      <c r="G2774" s="116">
        <v>100</v>
      </c>
      <c r="H2774" s="116">
        <v>5</v>
      </c>
      <c r="I2774" s="116">
        <v>1</v>
      </c>
      <c r="J2774" s="116" t="s">
        <v>1198</v>
      </c>
      <c r="K2774" s="116" t="s">
        <v>1198</v>
      </c>
      <c r="L2774" s="116" t="s">
        <v>1198</v>
      </c>
      <c r="M2774" s="123">
        <v>6925808346836</v>
      </c>
      <c r="N2774" s="173"/>
      <c r="O2774" s="41">
        <f t="shared" si="331"/>
        <v>0</v>
      </c>
      <c r="P2774" s="47">
        <f t="shared" si="335"/>
        <v>0</v>
      </c>
      <c r="Q2774" s="47">
        <f t="shared" si="336"/>
        <v>0</v>
      </c>
      <c r="R2774" s="47">
        <f t="shared" si="336"/>
        <v>0</v>
      </c>
    </row>
    <row r="2775" spans="1:18" s="51" customFormat="1" ht="18.75" customHeight="1">
      <c r="A2775" s="119">
        <v>237996</v>
      </c>
      <c r="B2775" s="6" t="s">
        <v>532</v>
      </c>
      <c r="C2775" s="13">
        <v>218.67</v>
      </c>
      <c r="D2775" s="11"/>
      <c r="E2775" s="11" t="s">
        <v>2259</v>
      </c>
      <c r="F2775" s="210" t="s">
        <v>0</v>
      </c>
      <c r="G2775" s="116">
        <v>100</v>
      </c>
      <c r="H2775" s="116">
        <v>5</v>
      </c>
      <c r="I2775" s="116">
        <v>1</v>
      </c>
      <c r="J2775" s="116" t="s">
        <v>1198</v>
      </c>
      <c r="K2775" s="116" t="s">
        <v>1198</v>
      </c>
      <c r="L2775" s="116" t="s">
        <v>1198</v>
      </c>
      <c r="M2775" s="123">
        <v>6925808346843</v>
      </c>
      <c r="N2775" s="173"/>
      <c r="O2775" s="41">
        <f t="shared" si="331"/>
        <v>0</v>
      </c>
      <c r="P2775" s="47">
        <f t="shared" si="335"/>
        <v>0</v>
      </c>
      <c r="Q2775" s="47">
        <f t="shared" si="336"/>
        <v>0</v>
      </c>
      <c r="R2775" s="47">
        <f t="shared" si="336"/>
        <v>0</v>
      </c>
    </row>
    <row r="2776" spans="1:18" s="51" customFormat="1" ht="18.75" customHeight="1">
      <c r="A2776" s="132">
        <v>237997</v>
      </c>
      <c r="B2776" s="6" t="s">
        <v>1875</v>
      </c>
      <c r="C2776" s="13">
        <v>218.67</v>
      </c>
      <c r="D2776" s="11"/>
      <c r="E2776" s="11" t="s">
        <v>2259</v>
      </c>
      <c r="F2776" s="210" t="s">
        <v>0</v>
      </c>
      <c r="G2776" s="116">
        <v>100</v>
      </c>
      <c r="H2776" s="116">
        <v>5</v>
      </c>
      <c r="I2776" s="116">
        <v>1</v>
      </c>
      <c r="J2776" s="116" t="s">
        <v>1198</v>
      </c>
      <c r="K2776" s="116" t="s">
        <v>1198</v>
      </c>
      <c r="L2776" s="116" t="s">
        <v>1198</v>
      </c>
      <c r="M2776" s="123">
        <v>6925808346850</v>
      </c>
      <c r="N2776" s="173"/>
      <c r="O2776" s="41">
        <f t="shared" si="331"/>
        <v>0</v>
      </c>
      <c r="P2776" s="47">
        <f t="shared" si="335"/>
        <v>0</v>
      </c>
      <c r="Q2776" s="47">
        <f t="shared" si="336"/>
        <v>0</v>
      </c>
      <c r="R2776" s="47">
        <f t="shared" si="336"/>
        <v>0</v>
      </c>
    </row>
    <row r="2777" spans="1:18" s="51" customFormat="1" ht="18.75" customHeight="1">
      <c r="A2777" s="119">
        <v>237998</v>
      </c>
      <c r="B2777" s="6" t="s">
        <v>533</v>
      </c>
      <c r="C2777" s="13">
        <v>534.88</v>
      </c>
      <c r="D2777" s="11"/>
      <c r="E2777" s="11" t="s">
        <v>2259</v>
      </c>
      <c r="F2777" s="210" t="s">
        <v>0</v>
      </c>
      <c r="G2777" s="116">
        <v>100</v>
      </c>
      <c r="H2777" s="116">
        <v>5</v>
      </c>
      <c r="I2777" s="116">
        <v>1</v>
      </c>
      <c r="J2777" s="116" t="s">
        <v>1198</v>
      </c>
      <c r="K2777" s="116" t="s">
        <v>1198</v>
      </c>
      <c r="L2777" s="116" t="s">
        <v>1198</v>
      </c>
      <c r="M2777" s="123">
        <v>6925808346867</v>
      </c>
      <c r="N2777" s="173"/>
      <c r="O2777" s="41">
        <f t="shared" si="331"/>
        <v>0</v>
      </c>
      <c r="P2777" s="47">
        <f t="shared" si="335"/>
        <v>0</v>
      </c>
      <c r="Q2777" s="47">
        <f t="shared" si="336"/>
        <v>0</v>
      </c>
      <c r="R2777" s="47">
        <f t="shared" si="336"/>
        <v>0</v>
      </c>
    </row>
    <row r="2778" spans="1:18" s="51" customFormat="1" ht="18.75" customHeight="1">
      <c r="A2778" s="132">
        <v>237999</v>
      </c>
      <c r="B2778" s="6" t="s">
        <v>1876</v>
      </c>
      <c r="C2778" s="13">
        <v>534.88</v>
      </c>
      <c r="D2778" s="11"/>
      <c r="E2778" s="11" t="s">
        <v>2259</v>
      </c>
      <c r="F2778" s="210" t="s">
        <v>0</v>
      </c>
      <c r="G2778" s="116">
        <v>100</v>
      </c>
      <c r="H2778" s="116">
        <v>5</v>
      </c>
      <c r="I2778" s="116">
        <v>1</v>
      </c>
      <c r="J2778" s="116" t="s">
        <v>1198</v>
      </c>
      <c r="K2778" s="116" t="s">
        <v>1198</v>
      </c>
      <c r="L2778" s="116" t="s">
        <v>1198</v>
      </c>
      <c r="M2778" s="123">
        <v>6925808346874</v>
      </c>
      <c r="N2778" s="173"/>
      <c r="O2778" s="41">
        <f t="shared" si="331"/>
        <v>0</v>
      </c>
      <c r="P2778" s="47">
        <f t="shared" si="335"/>
        <v>0</v>
      </c>
      <c r="Q2778" s="47">
        <f t="shared" si="336"/>
        <v>0</v>
      </c>
      <c r="R2778" s="47">
        <f t="shared" si="336"/>
        <v>0</v>
      </c>
    </row>
    <row r="2779" spans="1:18" s="51" customFormat="1" ht="18.75" customHeight="1">
      <c r="A2779" s="119">
        <v>237678</v>
      </c>
      <c r="B2779" s="6" t="s">
        <v>517</v>
      </c>
      <c r="C2779" s="13">
        <v>1404.03</v>
      </c>
      <c r="D2779" s="11"/>
      <c r="E2779" s="11" t="s">
        <v>2259</v>
      </c>
      <c r="F2779" s="210" t="s">
        <v>0</v>
      </c>
      <c r="G2779" s="116">
        <v>100</v>
      </c>
      <c r="H2779" s="116">
        <v>5</v>
      </c>
      <c r="I2779" s="116">
        <v>1</v>
      </c>
      <c r="J2779" s="116" t="s">
        <v>1198</v>
      </c>
      <c r="K2779" s="116" t="s">
        <v>1198</v>
      </c>
      <c r="L2779" s="116" t="s">
        <v>1198</v>
      </c>
      <c r="M2779" s="123" t="s">
        <v>65</v>
      </c>
      <c r="N2779" s="173"/>
      <c r="O2779" s="41">
        <f t="shared" si="331"/>
        <v>0</v>
      </c>
      <c r="P2779" s="47">
        <f t="shared" si="335"/>
        <v>0</v>
      </c>
      <c r="Q2779" s="47">
        <f t="shared" si="336"/>
        <v>0</v>
      </c>
      <c r="R2779" s="47">
        <f t="shared" si="336"/>
        <v>0</v>
      </c>
    </row>
    <row r="2780" spans="1:18" s="51" customFormat="1" ht="18.75" customHeight="1">
      <c r="A2780" s="132">
        <v>671926</v>
      </c>
      <c r="B2780" s="6" t="s">
        <v>1877</v>
      </c>
      <c r="C2780" s="13">
        <v>1404.03</v>
      </c>
      <c r="D2780" s="11"/>
      <c r="E2780" s="11" t="s">
        <v>2259</v>
      </c>
      <c r="F2780" s="210" t="s">
        <v>0</v>
      </c>
      <c r="G2780" s="116">
        <v>100</v>
      </c>
      <c r="H2780" s="116">
        <v>5</v>
      </c>
      <c r="I2780" s="116">
        <v>1</v>
      </c>
      <c r="J2780" s="116" t="s">
        <v>1198</v>
      </c>
      <c r="K2780" s="116" t="s">
        <v>1198</v>
      </c>
      <c r="L2780" s="116" t="s">
        <v>1198</v>
      </c>
      <c r="M2780" s="123" t="s">
        <v>65</v>
      </c>
      <c r="N2780" s="173"/>
      <c r="O2780" s="41">
        <f t="shared" si="331"/>
        <v>0</v>
      </c>
      <c r="P2780" s="47">
        <f t="shared" si="335"/>
        <v>0</v>
      </c>
      <c r="Q2780" s="47">
        <f t="shared" si="336"/>
        <v>0</v>
      </c>
      <c r="R2780" s="47">
        <f t="shared" si="336"/>
        <v>0</v>
      </c>
    </row>
    <row r="2781" spans="1:18" s="51" customFormat="1" ht="18.75" customHeight="1">
      <c r="A2781" s="119">
        <v>237679</v>
      </c>
      <c r="B2781" s="6" t="s">
        <v>518</v>
      </c>
      <c r="C2781" s="13">
        <v>1404.03</v>
      </c>
      <c r="D2781" s="11"/>
      <c r="E2781" s="11" t="s">
        <v>2259</v>
      </c>
      <c r="F2781" s="210" t="s">
        <v>0</v>
      </c>
      <c r="G2781" s="116">
        <v>100</v>
      </c>
      <c r="H2781" s="116">
        <v>5</v>
      </c>
      <c r="I2781" s="116">
        <v>1</v>
      </c>
      <c r="J2781" s="116" t="s">
        <v>1198</v>
      </c>
      <c r="K2781" s="116" t="s">
        <v>1198</v>
      </c>
      <c r="L2781" s="116" t="s">
        <v>1198</v>
      </c>
      <c r="M2781" s="123" t="s">
        <v>65</v>
      </c>
      <c r="N2781" s="173"/>
      <c r="O2781" s="41">
        <f t="shared" si="331"/>
        <v>0</v>
      </c>
      <c r="P2781" s="47">
        <f t="shared" si="335"/>
        <v>0</v>
      </c>
      <c r="Q2781" s="47">
        <f t="shared" si="336"/>
        <v>0</v>
      </c>
      <c r="R2781" s="47">
        <f t="shared" si="336"/>
        <v>0</v>
      </c>
    </row>
    <row r="2782" spans="1:18" s="51" customFormat="1" ht="18.75" customHeight="1">
      <c r="A2782" s="132">
        <v>671805</v>
      </c>
      <c r="B2782" s="6" t="s">
        <v>1878</v>
      </c>
      <c r="C2782" s="13">
        <v>1404.03</v>
      </c>
      <c r="D2782" s="11"/>
      <c r="E2782" s="11" t="s">
        <v>2259</v>
      </c>
      <c r="F2782" s="210" t="s">
        <v>0</v>
      </c>
      <c r="G2782" s="116">
        <v>100</v>
      </c>
      <c r="H2782" s="116">
        <v>5</v>
      </c>
      <c r="I2782" s="116">
        <v>1</v>
      </c>
      <c r="J2782" s="116" t="s">
        <v>1198</v>
      </c>
      <c r="K2782" s="116" t="s">
        <v>1198</v>
      </c>
      <c r="L2782" s="116" t="s">
        <v>1198</v>
      </c>
      <c r="M2782" s="123" t="s">
        <v>65</v>
      </c>
      <c r="N2782" s="173"/>
      <c r="O2782" s="41">
        <f t="shared" si="331"/>
        <v>0</v>
      </c>
      <c r="P2782" s="47">
        <f t="shared" si="335"/>
        <v>0</v>
      </c>
      <c r="Q2782" s="47">
        <f t="shared" si="336"/>
        <v>0</v>
      </c>
      <c r="R2782" s="47">
        <f t="shared" si="336"/>
        <v>0</v>
      </c>
    </row>
    <row r="2783" spans="1:18" s="51" customFormat="1" ht="18.75" customHeight="1">
      <c r="A2783" s="119">
        <v>237727</v>
      </c>
      <c r="B2783" s="6" t="s">
        <v>519</v>
      </c>
      <c r="C2783" s="13">
        <v>1351.09</v>
      </c>
      <c r="D2783" s="11"/>
      <c r="E2783" s="11" t="s">
        <v>2259</v>
      </c>
      <c r="F2783" s="210" t="s">
        <v>0</v>
      </c>
      <c r="G2783" s="116">
        <v>100</v>
      </c>
      <c r="H2783" s="116">
        <v>5</v>
      </c>
      <c r="I2783" s="116">
        <v>1</v>
      </c>
      <c r="J2783" s="116" t="s">
        <v>1198</v>
      </c>
      <c r="K2783" s="116" t="s">
        <v>1198</v>
      </c>
      <c r="L2783" s="116" t="s">
        <v>1198</v>
      </c>
      <c r="M2783" s="123" t="s">
        <v>65</v>
      </c>
      <c r="N2783" s="173"/>
      <c r="O2783" s="41">
        <f t="shared" si="331"/>
        <v>0</v>
      </c>
      <c r="P2783" s="47">
        <f t="shared" si="335"/>
        <v>0</v>
      </c>
      <c r="Q2783" s="47">
        <f t="shared" si="336"/>
        <v>0</v>
      </c>
      <c r="R2783" s="47">
        <f t="shared" si="336"/>
        <v>0</v>
      </c>
    </row>
    <row r="2784" spans="1:18" s="51" customFormat="1" ht="18.75" customHeight="1">
      <c r="A2784" s="132">
        <v>671924</v>
      </c>
      <c r="B2784" s="6" t="s">
        <v>1879</v>
      </c>
      <c r="C2784" s="13">
        <v>1351.09</v>
      </c>
      <c r="D2784" s="11"/>
      <c r="E2784" s="11" t="s">
        <v>2259</v>
      </c>
      <c r="F2784" s="210" t="s">
        <v>0</v>
      </c>
      <c r="G2784" s="116">
        <v>100</v>
      </c>
      <c r="H2784" s="116">
        <v>5</v>
      </c>
      <c r="I2784" s="116">
        <v>1</v>
      </c>
      <c r="J2784" s="116" t="s">
        <v>1198</v>
      </c>
      <c r="K2784" s="116" t="s">
        <v>1198</v>
      </c>
      <c r="L2784" s="116" t="s">
        <v>1198</v>
      </c>
      <c r="M2784" s="123" t="s">
        <v>65</v>
      </c>
      <c r="N2784" s="173"/>
      <c r="O2784" s="41">
        <f t="shared" si="331"/>
        <v>0</v>
      </c>
      <c r="P2784" s="47">
        <f t="shared" si="335"/>
        <v>0</v>
      </c>
      <c r="Q2784" s="47">
        <f t="shared" si="336"/>
        <v>0</v>
      </c>
      <c r="R2784" s="47">
        <f t="shared" si="336"/>
        <v>0</v>
      </c>
    </row>
    <row r="2785" spans="1:18" s="51" customFormat="1" ht="18.75" customHeight="1">
      <c r="A2785" s="119">
        <v>237728</v>
      </c>
      <c r="B2785" s="6" t="s">
        <v>520</v>
      </c>
      <c r="C2785" s="13">
        <v>1351.09</v>
      </c>
      <c r="D2785" s="11"/>
      <c r="E2785" s="11" t="s">
        <v>2259</v>
      </c>
      <c r="F2785" s="210" t="s">
        <v>0</v>
      </c>
      <c r="G2785" s="116">
        <v>100</v>
      </c>
      <c r="H2785" s="116">
        <v>5</v>
      </c>
      <c r="I2785" s="116">
        <v>1</v>
      </c>
      <c r="J2785" s="116" t="s">
        <v>1198</v>
      </c>
      <c r="K2785" s="116" t="s">
        <v>1198</v>
      </c>
      <c r="L2785" s="116" t="s">
        <v>1198</v>
      </c>
      <c r="M2785" s="123" t="s">
        <v>65</v>
      </c>
      <c r="N2785" s="173"/>
      <c r="O2785" s="41">
        <f t="shared" si="331"/>
        <v>0</v>
      </c>
      <c r="P2785" s="47">
        <f t="shared" si="335"/>
        <v>0</v>
      </c>
      <c r="Q2785" s="47">
        <f t="shared" si="336"/>
        <v>0</v>
      </c>
      <c r="R2785" s="47">
        <f t="shared" si="336"/>
        <v>0</v>
      </c>
    </row>
    <row r="2786" spans="1:18" s="51" customFormat="1" ht="18.75" customHeight="1">
      <c r="A2786" s="132">
        <v>671804</v>
      </c>
      <c r="B2786" s="6" t="s">
        <v>1880</v>
      </c>
      <c r="C2786" s="13">
        <v>1351.09</v>
      </c>
      <c r="D2786" s="11"/>
      <c r="E2786" s="11" t="s">
        <v>2259</v>
      </c>
      <c r="F2786" s="210" t="s">
        <v>0</v>
      </c>
      <c r="G2786" s="116">
        <v>100</v>
      </c>
      <c r="H2786" s="116">
        <v>5</v>
      </c>
      <c r="I2786" s="116">
        <v>1</v>
      </c>
      <c r="J2786" s="116" t="s">
        <v>1198</v>
      </c>
      <c r="K2786" s="116" t="s">
        <v>1198</v>
      </c>
      <c r="L2786" s="116" t="s">
        <v>1198</v>
      </c>
      <c r="M2786" s="123" t="s">
        <v>65</v>
      </c>
      <c r="N2786" s="173"/>
      <c r="O2786" s="41">
        <f t="shared" si="331"/>
        <v>0</v>
      </c>
      <c r="P2786" s="47">
        <f t="shared" si="335"/>
        <v>0</v>
      </c>
      <c r="Q2786" s="47">
        <f t="shared" si="336"/>
        <v>0</v>
      </c>
      <c r="R2786" s="47">
        <f t="shared" si="336"/>
        <v>0</v>
      </c>
    </row>
    <row r="2787" spans="1:18" s="51" customFormat="1" ht="18.75" customHeight="1">
      <c r="A2787" s="119">
        <v>237775</v>
      </c>
      <c r="B2787" s="6" t="s">
        <v>521</v>
      </c>
      <c r="C2787" s="13">
        <v>1914.26</v>
      </c>
      <c r="D2787" s="11"/>
      <c r="E2787" s="11" t="s">
        <v>2259</v>
      </c>
      <c r="F2787" s="210" t="s">
        <v>0</v>
      </c>
      <c r="G2787" s="116">
        <v>100</v>
      </c>
      <c r="H2787" s="116">
        <v>5</v>
      </c>
      <c r="I2787" s="116">
        <v>1</v>
      </c>
      <c r="J2787" s="116" t="s">
        <v>1198</v>
      </c>
      <c r="K2787" s="116" t="s">
        <v>1198</v>
      </c>
      <c r="L2787" s="116" t="s">
        <v>1198</v>
      </c>
      <c r="M2787" s="123" t="s">
        <v>65</v>
      </c>
      <c r="N2787" s="173"/>
      <c r="O2787" s="41">
        <f t="shared" si="331"/>
        <v>0</v>
      </c>
      <c r="P2787" s="47">
        <f t="shared" si="335"/>
        <v>0</v>
      </c>
      <c r="Q2787" s="47">
        <f t="shared" si="336"/>
        <v>0</v>
      </c>
      <c r="R2787" s="47">
        <f t="shared" si="336"/>
        <v>0</v>
      </c>
    </row>
    <row r="2788" spans="1:18" s="51" customFormat="1" ht="18.75" customHeight="1">
      <c r="A2788" s="132">
        <v>671954</v>
      </c>
      <c r="B2788" s="6" t="s">
        <v>4481</v>
      </c>
      <c r="C2788" s="13">
        <v>3783.38</v>
      </c>
      <c r="D2788" s="11"/>
      <c r="E2788" s="11" t="s">
        <v>2259</v>
      </c>
      <c r="F2788" s="210" t="s">
        <v>0</v>
      </c>
      <c r="G2788" s="116">
        <v>100</v>
      </c>
      <c r="H2788" s="116">
        <v>5</v>
      </c>
      <c r="I2788" s="116">
        <v>1</v>
      </c>
      <c r="J2788" s="116" t="s">
        <v>1198</v>
      </c>
      <c r="K2788" s="116" t="s">
        <v>1198</v>
      </c>
      <c r="L2788" s="116" t="s">
        <v>1198</v>
      </c>
      <c r="M2788" s="123" t="s">
        <v>65</v>
      </c>
      <c r="N2788" s="173"/>
      <c r="O2788" s="41">
        <f t="shared" si="331"/>
        <v>0</v>
      </c>
      <c r="P2788" s="47">
        <f t="shared" si="335"/>
        <v>0</v>
      </c>
      <c r="Q2788" s="47">
        <f t="shared" si="336"/>
        <v>0</v>
      </c>
      <c r="R2788" s="47">
        <f t="shared" si="336"/>
        <v>0</v>
      </c>
    </row>
    <row r="2789" spans="1:18" s="51" customFormat="1" ht="18.75" customHeight="1">
      <c r="A2789" s="119">
        <v>237776</v>
      </c>
      <c r="B2789" s="6" t="s">
        <v>522</v>
      </c>
      <c r="C2789" s="13">
        <v>1914.26</v>
      </c>
      <c r="D2789" s="11"/>
      <c r="E2789" s="11" t="s">
        <v>2259</v>
      </c>
      <c r="F2789" s="210" t="s">
        <v>0</v>
      </c>
      <c r="G2789" s="116">
        <v>100</v>
      </c>
      <c r="H2789" s="116">
        <v>5</v>
      </c>
      <c r="I2789" s="116">
        <v>1</v>
      </c>
      <c r="J2789" s="116" t="s">
        <v>1198</v>
      </c>
      <c r="K2789" s="116" t="s">
        <v>1198</v>
      </c>
      <c r="L2789" s="116" t="s">
        <v>1198</v>
      </c>
      <c r="M2789" s="123" t="s">
        <v>65</v>
      </c>
      <c r="N2789" s="173"/>
      <c r="O2789" s="41">
        <f t="shared" si="331"/>
        <v>0</v>
      </c>
      <c r="P2789" s="47">
        <f t="shared" si="335"/>
        <v>0</v>
      </c>
      <c r="Q2789" s="47">
        <f t="shared" ref="Q2789:R2807" si="337">IFERROR(K2789/H2789*O2789,0)</f>
        <v>0</v>
      </c>
      <c r="R2789" s="47">
        <f t="shared" si="337"/>
        <v>0</v>
      </c>
    </row>
    <row r="2790" spans="1:18" s="51" customFormat="1" ht="18.75" customHeight="1">
      <c r="A2790" s="132">
        <v>671976</v>
      </c>
      <c r="B2790" s="6" t="s">
        <v>4482</v>
      </c>
      <c r="C2790" s="13">
        <v>3783.38</v>
      </c>
      <c r="D2790" s="11"/>
      <c r="E2790" s="11" t="s">
        <v>2259</v>
      </c>
      <c r="F2790" s="210" t="s">
        <v>0</v>
      </c>
      <c r="G2790" s="116">
        <v>100</v>
      </c>
      <c r="H2790" s="116">
        <v>5</v>
      </c>
      <c r="I2790" s="116">
        <v>1</v>
      </c>
      <c r="J2790" s="116" t="s">
        <v>1198</v>
      </c>
      <c r="K2790" s="116" t="s">
        <v>1198</v>
      </c>
      <c r="L2790" s="116" t="s">
        <v>1198</v>
      </c>
      <c r="M2790" s="123" t="s">
        <v>65</v>
      </c>
      <c r="N2790" s="173"/>
      <c r="O2790" s="41">
        <f t="shared" si="331"/>
        <v>0</v>
      </c>
      <c r="P2790" s="47">
        <f t="shared" si="335"/>
        <v>0</v>
      </c>
      <c r="Q2790" s="47">
        <f t="shared" si="337"/>
        <v>0</v>
      </c>
      <c r="R2790" s="47">
        <f t="shared" si="337"/>
        <v>0</v>
      </c>
    </row>
    <row r="2791" spans="1:18" s="51" customFormat="1" ht="18.75" customHeight="1">
      <c r="A2791" s="119">
        <v>237453</v>
      </c>
      <c r="B2791" s="6" t="s">
        <v>523</v>
      </c>
      <c r="C2791" s="13">
        <v>3783.38</v>
      </c>
      <c r="D2791" s="11"/>
      <c r="E2791" s="11" t="s">
        <v>2259</v>
      </c>
      <c r="F2791" s="210" t="s">
        <v>0</v>
      </c>
      <c r="G2791" s="116">
        <v>100</v>
      </c>
      <c r="H2791" s="116">
        <v>5</v>
      </c>
      <c r="I2791" s="116">
        <v>1</v>
      </c>
      <c r="J2791" s="116" t="s">
        <v>1198</v>
      </c>
      <c r="K2791" s="116" t="s">
        <v>1198</v>
      </c>
      <c r="L2791" s="116" t="s">
        <v>1198</v>
      </c>
      <c r="M2791" s="123" t="s">
        <v>65</v>
      </c>
      <c r="N2791" s="173"/>
      <c r="O2791" s="41">
        <f t="shared" si="331"/>
        <v>0</v>
      </c>
      <c r="P2791" s="47">
        <f t="shared" si="335"/>
        <v>0</v>
      </c>
      <c r="Q2791" s="47">
        <f t="shared" si="337"/>
        <v>0</v>
      </c>
      <c r="R2791" s="47">
        <f t="shared" si="337"/>
        <v>0</v>
      </c>
    </row>
    <row r="2792" spans="1:18" s="51" customFormat="1" ht="18.75" customHeight="1">
      <c r="A2792" s="132">
        <v>671954</v>
      </c>
      <c r="B2792" s="6" t="s">
        <v>1881</v>
      </c>
      <c r="C2792" s="13">
        <v>1914.26</v>
      </c>
      <c r="D2792" s="11"/>
      <c r="E2792" s="11" t="s">
        <v>2259</v>
      </c>
      <c r="F2792" s="210" t="s">
        <v>0</v>
      </c>
      <c r="G2792" s="116">
        <v>100</v>
      </c>
      <c r="H2792" s="116">
        <v>5</v>
      </c>
      <c r="I2792" s="116">
        <v>1</v>
      </c>
      <c r="J2792" s="116" t="s">
        <v>1198</v>
      </c>
      <c r="K2792" s="116" t="s">
        <v>1198</v>
      </c>
      <c r="L2792" s="116" t="s">
        <v>1198</v>
      </c>
      <c r="M2792" s="123" t="s">
        <v>65</v>
      </c>
      <c r="N2792" s="173"/>
      <c r="O2792" s="41">
        <f t="shared" si="331"/>
        <v>0</v>
      </c>
      <c r="P2792" s="47">
        <f t="shared" si="335"/>
        <v>0</v>
      </c>
      <c r="Q2792" s="47">
        <f t="shared" si="337"/>
        <v>0</v>
      </c>
      <c r="R2792" s="47">
        <f t="shared" si="337"/>
        <v>0</v>
      </c>
    </row>
    <row r="2793" spans="1:18" s="51" customFormat="1" ht="18.75" customHeight="1">
      <c r="A2793" s="119">
        <v>237438</v>
      </c>
      <c r="B2793" s="6" t="s">
        <v>524</v>
      </c>
      <c r="C2793" s="13">
        <v>3783.38</v>
      </c>
      <c r="D2793" s="11"/>
      <c r="E2793" s="11" t="s">
        <v>2259</v>
      </c>
      <c r="F2793" s="210" t="s">
        <v>0</v>
      </c>
      <c r="G2793" s="116">
        <v>100</v>
      </c>
      <c r="H2793" s="116">
        <v>5</v>
      </c>
      <c r="I2793" s="116">
        <v>1</v>
      </c>
      <c r="J2793" s="116" t="s">
        <v>1198</v>
      </c>
      <c r="K2793" s="116" t="s">
        <v>1198</v>
      </c>
      <c r="L2793" s="116" t="s">
        <v>1198</v>
      </c>
      <c r="M2793" s="123" t="s">
        <v>65</v>
      </c>
      <c r="N2793" s="173"/>
      <c r="O2793" s="41">
        <f t="shared" si="331"/>
        <v>0</v>
      </c>
      <c r="P2793" s="47">
        <f t="shared" si="335"/>
        <v>0</v>
      </c>
      <c r="Q2793" s="47">
        <f t="shared" si="337"/>
        <v>0</v>
      </c>
      <c r="R2793" s="47">
        <f t="shared" si="337"/>
        <v>0</v>
      </c>
    </row>
    <row r="2794" spans="1:18" s="51" customFormat="1" ht="18.75" customHeight="1">
      <c r="A2794" s="132">
        <v>671976</v>
      </c>
      <c r="B2794" s="6" t="s">
        <v>4483</v>
      </c>
      <c r="C2794" s="13">
        <v>3783.38</v>
      </c>
      <c r="D2794" s="11"/>
      <c r="E2794" s="11" t="s">
        <v>2259</v>
      </c>
      <c r="F2794" s="210" t="s">
        <v>0</v>
      </c>
      <c r="G2794" s="116">
        <v>100</v>
      </c>
      <c r="H2794" s="116">
        <v>5</v>
      </c>
      <c r="I2794" s="116">
        <v>1</v>
      </c>
      <c r="J2794" s="116" t="s">
        <v>1198</v>
      </c>
      <c r="K2794" s="116" t="s">
        <v>1198</v>
      </c>
      <c r="L2794" s="116" t="s">
        <v>1198</v>
      </c>
      <c r="M2794" s="123" t="s">
        <v>65</v>
      </c>
      <c r="N2794" s="173"/>
      <c r="O2794" s="41">
        <f t="shared" si="331"/>
        <v>0</v>
      </c>
      <c r="P2794" s="47">
        <f t="shared" si="335"/>
        <v>0</v>
      </c>
      <c r="Q2794" s="47">
        <f t="shared" si="337"/>
        <v>0</v>
      </c>
      <c r="R2794" s="47">
        <f t="shared" si="337"/>
        <v>0</v>
      </c>
    </row>
    <row r="2795" spans="1:18" s="51" customFormat="1" ht="18.75" customHeight="1">
      <c r="A2795" s="119">
        <v>237526</v>
      </c>
      <c r="B2795" s="6" t="s">
        <v>525</v>
      </c>
      <c r="C2795" s="13">
        <v>5276.8</v>
      </c>
      <c r="D2795" s="11"/>
      <c r="E2795" s="11" t="s">
        <v>2259</v>
      </c>
      <c r="F2795" s="210" t="s">
        <v>0</v>
      </c>
      <c r="G2795" s="116">
        <v>100</v>
      </c>
      <c r="H2795" s="116">
        <v>5</v>
      </c>
      <c r="I2795" s="116">
        <v>1</v>
      </c>
      <c r="J2795" s="116" t="s">
        <v>1198</v>
      </c>
      <c r="K2795" s="116" t="s">
        <v>1198</v>
      </c>
      <c r="L2795" s="116" t="s">
        <v>1198</v>
      </c>
      <c r="M2795" s="123" t="s">
        <v>65</v>
      </c>
      <c r="N2795" s="173"/>
      <c r="O2795" s="41">
        <f t="shared" si="331"/>
        <v>0</v>
      </c>
      <c r="P2795" s="47">
        <f t="shared" si="335"/>
        <v>0</v>
      </c>
      <c r="Q2795" s="47">
        <f t="shared" si="337"/>
        <v>0</v>
      </c>
      <c r="R2795" s="47">
        <f t="shared" si="337"/>
        <v>0</v>
      </c>
    </row>
    <row r="2796" spans="1:18" s="51" customFormat="1" ht="18.75" customHeight="1">
      <c r="A2796" s="132">
        <v>671975</v>
      </c>
      <c r="B2796" s="6" t="s">
        <v>1882</v>
      </c>
      <c r="C2796" s="13">
        <v>5276.8</v>
      </c>
      <c r="D2796" s="11"/>
      <c r="E2796" s="11" t="s">
        <v>2259</v>
      </c>
      <c r="F2796" s="210" t="s">
        <v>0</v>
      </c>
      <c r="G2796" s="116">
        <v>100</v>
      </c>
      <c r="H2796" s="116">
        <v>5</v>
      </c>
      <c r="I2796" s="116">
        <v>1</v>
      </c>
      <c r="J2796" s="116" t="s">
        <v>1198</v>
      </c>
      <c r="K2796" s="116" t="s">
        <v>1198</v>
      </c>
      <c r="L2796" s="116" t="s">
        <v>1198</v>
      </c>
      <c r="M2796" s="123" t="s">
        <v>65</v>
      </c>
      <c r="N2796" s="173"/>
      <c r="O2796" s="41">
        <f t="shared" si="331"/>
        <v>0</v>
      </c>
      <c r="P2796" s="47">
        <f t="shared" si="335"/>
        <v>0</v>
      </c>
      <c r="Q2796" s="47">
        <f t="shared" si="337"/>
        <v>0</v>
      </c>
      <c r="R2796" s="47">
        <f t="shared" si="337"/>
        <v>0</v>
      </c>
    </row>
    <row r="2797" spans="1:18" s="51" customFormat="1" ht="18.75" customHeight="1">
      <c r="A2797" s="119">
        <v>237653</v>
      </c>
      <c r="B2797" s="6" t="s">
        <v>526</v>
      </c>
      <c r="C2797" s="13">
        <v>5276.8</v>
      </c>
      <c r="D2797" s="11"/>
      <c r="E2797" s="11" t="s">
        <v>2259</v>
      </c>
      <c r="F2797" s="210" t="s">
        <v>0</v>
      </c>
      <c r="G2797" s="116">
        <v>100</v>
      </c>
      <c r="H2797" s="116">
        <v>5</v>
      </c>
      <c r="I2797" s="116">
        <v>1</v>
      </c>
      <c r="J2797" s="116" t="s">
        <v>1198</v>
      </c>
      <c r="K2797" s="116" t="s">
        <v>1198</v>
      </c>
      <c r="L2797" s="116" t="s">
        <v>1198</v>
      </c>
      <c r="M2797" s="123" t="s">
        <v>65</v>
      </c>
      <c r="N2797" s="173"/>
      <c r="O2797" s="41">
        <f t="shared" si="331"/>
        <v>0</v>
      </c>
      <c r="P2797" s="47">
        <f t="shared" si="335"/>
        <v>0</v>
      </c>
      <c r="Q2797" s="47">
        <f t="shared" si="337"/>
        <v>0</v>
      </c>
      <c r="R2797" s="47">
        <f t="shared" si="337"/>
        <v>0</v>
      </c>
    </row>
    <row r="2798" spans="1:18" s="51" customFormat="1" ht="18.75" customHeight="1">
      <c r="A2798" s="132">
        <v>671977</v>
      </c>
      <c r="B2798" s="6" t="s">
        <v>1883</v>
      </c>
      <c r="C2798" s="13">
        <v>5276.8</v>
      </c>
      <c r="D2798" s="11"/>
      <c r="E2798" s="11" t="s">
        <v>2259</v>
      </c>
      <c r="F2798" s="210" t="s">
        <v>0</v>
      </c>
      <c r="G2798" s="116">
        <v>100</v>
      </c>
      <c r="H2798" s="116">
        <v>5</v>
      </c>
      <c r="I2798" s="116">
        <v>1</v>
      </c>
      <c r="J2798" s="116" t="s">
        <v>1198</v>
      </c>
      <c r="K2798" s="116" t="s">
        <v>1198</v>
      </c>
      <c r="L2798" s="116" t="s">
        <v>1198</v>
      </c>
      <c r="M2798" s="123" t="s">
        <v>65</v>
      </c>
      <c r="N2798" s="173"/>
      <c r="O2798" s="41">
        <f t="shared" si="331"/>
        <v>0</v>
      </c>
      <c r="P2798" s="47">
        <f t="shared" si="335"/>
        <v>0</v>
      </c>
      <c r="Q2798" s="47">
        <f t="shared" si="337"/>
        <v>0</v>
      </c>
      <c r="R2798" s="47">
        <f t="shared" si="337"/>
        <v>0</v>
      </c>
    </row>
    <row r="2799" spans="1:18" s="51" customFormat="1" ht="18.75" customHeight="1">
      <c r="A2799" s="119">
        <v>237434</v>
      </c>
      <c r="B2799" s="6" t="s">
        <v>527</v>
      </c>
      <c r="C2799" s="13">
        <v>5276.8</v>
      </c>
      <c r="D2799" s="11"/>
      <c r="E2799" s="11" t="s">
        <v>2259</v>
      </c>
      <c r="F2799" s="210" t="s">
        <v>0</v>
      </c>
      <c r="G2799" s="116">
        <v>100</v>
      </c>
      <c r="H2799" s="116">
        <v>5</v>
      </c>
      <c r="I2799" s="116">
        <v>1</v>
      </c>
      <c r="J2799" s="116" t="s">
        <v>1198</v>
      </c>
      <c r="K2799" s="116" t="s">
        <v>1198</v>
      </c>
      <c r="L2799" s="116" t="s">
        <v>1198</v>
      </c>
      <c r="M2799" s="123" t="s">
        <v>65</v>
      </c>
      <c r="N2799" s="173"/>
      <c r="O2799" s="41">
        <f t="shared" si="331"/>
        <v>0</v>
      </c>
      <c r="P2799" s="47">
        <f t="shared" si="335"/>
        <v>0</v>
      </c>
      <c r="Q2799" s="47">
        <f t="shared" si="337"/>
        <v>0</v>
      </c>
      <c r="R2799" s="47">
        <f t="shared" si="337"/>
        <v>0</v>
      </c>
    </row>
    <row r="2800" spans="1:18" s="51" customFormat="1" ht="18.75" customHeight="1">
      <c r="A2800" s="132">
        <v>671963</v>
      </c>
      <c r="B2800" s="6" t="s">
        <v>1884</v>
      </c>
      <c r="C2800" s="13">
        <v>5276.8</v>
      </c>
      <c r="D2800" s="11"/>
      <c r="E2800" s="11" t="s">
        <v>2259</v>
      </c>
      <c r="F2800" s="210" t="s">
        <v>0</v>
      </c>
      <c r="G2800" s="116">
        <v>100</v>
      </c>
      <c r="H2800" s="116">
        <v>5</v>
      </c>
      <c r="I2800" s="116">
        <v>1</v>
      </c>
      <c r="J2800" s="116" t="s">
        <v>1198</v>
      </c>
      <c r="K2800" s="116" t="s">
        <v>1198</v>
      </c>
      <c r="L2800" s="116" t="s">
        <v>1198</v>
      </c>
      <c r="M2800" s="123" t="s">
        <v>65</v>
      </c>
      <c r="N2800" s="173"/>
      <c r="O2800" s="41">
        <f t="shared" si="331"/>
        <v>0</v>
      </c>
      <c r="P2800" s="47">
        <f t="shared" si="335"/>
        <v>0</v>
      </c>
      <c r="Q2800" s="47">
        <f t="shared" si="337"/>
        <v>0</v>
      </c>
      <c r="R2800" s="47">
        <f t="shared" si="337"/>
        <v>0</v>
      </c>
    </row>
    <row r="2801" spans="1:18" s="51" customFormat="1" ht="18.75" customHeight="1">
      <c r="A2801" s="119">
        <v>237439</v>
      </c>
      <c r="B2801" s="6" t="s">
        <v>528</v>
      </c>
      <c r="C2801" s="13">
        <v>5276.8</v>
      </c>
      <c r="D2801" s="11"/>
      <c r="E2801" s="11" t="s">
        <v>2259</v>
      </c>
      <c r="F2801" s="210" t="s">
        <v>0</v>
      </c>
      <c r="G2801" s="116">
        <v>100</v>
      </c>
      <c r="H2801" s="116">
        <v>5</v>
      </c>
      <c r="I2801" s="116">
        <v>1</v>
      </c>
      <c r="J2801" s="116" t="s">
        <v>1198</v>
      </c>
      <c r="K2801" s="116" t="s">
        <v>1198</v>
      </c>
      <c r="L2801" s="116" t="s">
        <v>1198</v>
      </c>
      <c r="M2801" s="123" t="s">
        <v>65</v>
      </c>
      <c r="N2801" s="173"/>
      <c r="O2801" s="41">
        <f t="shared" si="331"/>
        <v>0</v>
      </c>
      <c r="P2801" s="47">
        <f t="shared" si="335"/>
        <v>0</v>
      </c>
      <c r="Q2801" s="47">
        <f t="shared" si="337"/>
        <v>0</v>
      </c>
      <c r="R2801" s="47">
        <f t="shared" si="337"/>
        <v>0</v>
      </c>
    </row>
    <row r="2802" spans="1:18" s="51" customFormat="1" ht="18.75" customHeight="1">
      <c r="A2802" s="132">
        <v>671967</v>
      </c>
      <c r="B2802" s="6" t="s">
        <v>1885</v>
      </c>
      <c r="C2802" s="13">
        <v>5276.8</v>
      </c>
      <c r="D2802" s="11"/>
      <c r="E2802" s="11" t="s">
        <v>2259</v>
      </c>
      <c r="F2802" s="210" t="s">
        <v>0</v>
      </c>
      <c r="G2802" s="116">
        <v>100</v>
      </c>
      <c r="H2802" s="116">
        <v>5</v>
      </c>
      <c r="I2802" s="116">
        <v>1</v>
      </c>
      <c r="J2802" s="116" t="s">
        <v>1198</v>
      </c>
      <c r="K2802" s="116" t="s">
        <v>1198</v>
      </c>
      <c r="L2802" s="116" t="s">
        <v>1198</v>
      </c>
      <c r="M2802" s="123" t="s">
        <v>65</v>
      </c>
      <c r="N2802" s="173"/>
      <c r="O2802" s="41">
        <f t="shared" si="331"/>
        <v>0</v>
      </c>
      <c r="P2802" s="47">
        <f t="shared" si="335"/>
        <v>0</v>
      </c>
      <c r="Q2802" s="47">
        <f t="shared" si="337"/>
        <v>0</v>
      </c>
      <c r="R2802" s="47">
        <f t="shared" si="337"/>
        <v>0</v>
      </c>
    </row>
    <row r="2803" spans="1:18" s="51" customFormat="1" ht="18.75" customHeight="1">
      <c r="A2803" s="119">
        <v>237659</v>
      </c>
      <c r="B2803" s="6" t="s">
        <v>529</v>
      </c>
      <c r="C2803" s="13">
        <v>5276.8</v>
      </c>
      <c r="D2803" s="11"/>
      <c r="E2803" s="11" t="s">
        <v>2259</v>
      </c>
      <c r="F2803" s="210" t="s">
        <v>0</v>
      </c>
      <c r="G2803" s="116">
        <v>100</v>
      </c>
      <c r="H2803" s="116">
        <v>5</v>
      </c>
      <c r="I2803" s="116">
        <v>1</v>
      </c>
      <c r="J2803" s="116" t="s">
        <v>1198</v>
      </c>
      <c r="K2803" s="116" t="s">
        <v>1198</v>
      </c>
      <c r="L2803" s="116" t="s">
        <v>1198</v>
      </c>
      <c r="M2803" s="123" t="s">
        <v>65</v>
      </c>
      <c r="N2803" s="173"/>
      <c r="O2803" s="41">
        <f t="shared" si="331"/>
        <v>0</v>
      </c>
      <c r="P2803" s="47">
        <f t="shared" si="335"/>
        <v>0</v>
      </c>
      <c r="Q2803" s="47">
        <f t="shared" si="337"/>
        <v>0</v>
      </c>
      <c r="R2803" s="47">
        <f t="shared" si="337"/>
        <v>0</v>
      </c>
    </row>
    <row r="2804" spans="1:18" s="51" customFormat="1" ht="18.75" customHeight="1">
      <c r="A2804" s="132">
        <v>671962</v>
      </c>
      <c r="B2804" s="6" t="s">
        <v>1886</v>
      </c>
      <c r="C2804" s="13">
        <v>5276.8</v>
      </c>
      <c r="D2804" s="11"/>
      <c r="E2804" s="11" t="s">
        <v>2259</v>
      </c>
      <c r="F2804" s="210" t="s">
        <v>0</v>
      </c>
      <c r="G2804" s="116">
        <v>100</v>
      </c>
      <c r="H2804" s="116">
        <v>5</v>
      </c>
      <c r="I2804" s="116">
        <v>1</v>
      </c>
      <c r="J2804" s="116" t="s">
        <v>1198</v>
      </c>
      <c r="K2804" s="116" t="s">
        <v>1198</v>
      </c>
      <c r="L2804" s="116" t="s">
        <v>1198</v>
      </c>
      <c r="M2804" s="123" t="s">
        <v>65</v>
      </c>
      <c r="N2804" s="173"/>
      <c r="O2804" s="41">
        <f t="shared" si="331"/>
        <v>0</v>
      </c>
      <c r="P2804" s="47">
        <f t="shared" si="335"/>
        <v>0</v>
      </c>
      <c r="Q2804" s="47">
        <f t="shared" si="337"/>
        <v>0</v>
      </c>
      <c r="R2804" s="47">
        <f t="shared" si="337"/>
        <v>0</v>
      </c>
    </row>
    <row r="2805" spans="1:18" s="51" customFormat="1" ht="18.75" customHeight="1">
      <c r="A2805" s="119">
        <v>237660</v>
      </c>
      <c r="B2805" s="6" t="s">
        <v>530</v>
      </c>
      <c r="C2805" s="13">
        <v>5276.8</v>
      </c>
      <c r="D2805" s="11"/>
      <c r="E2805" s="11" t="s">
        <v>2259</v>
      </c>
      <c r="F2805" s="210" t="s">
        <v>0</v>
      </c>
      <c r="G2805" s="116">
        <v>100</v>
      </c>
      <c r="H2805" s="116">
        <v>5</v>
      </c>
      <c r="I2805" s="116">
        <v>1</v>
      </c>
      <c r="J2805" s="116" t="s">
        <v>1198</v>
      </c>
      <c r="K2805" s="116" t="s">
        <v>1198</v>
      </c>
      <c r="L2805" s="116" t="s">
        <v>1198</v>
      </c>
      <c r="M2805" s="123" t="s">
        <v>65</v>
      </c>
      <c r="N2805" s="173"/>
      <c r="O2805" s="41">
        <f t="shared" si="331"/>
        <v>0</v>
      </c>
      <c r="P2805" s="47">
        <f t="shared" si="335"/>
        <v>0</v>
      </c>
      <c r="Q2805" s="47">
        <f t="shared" si="337"/>
        <v>0</v>
      </c>
      <c r="R2805" s="47">
        <f t="shared" si="337"/>
        <v>0</v>
      </c>
    </row>
    <row r="2806" spans="1:18" s="51" customFormat="1" ht="18.75" customHeight="1">
      <c r="A2806" s="132">
        <v>671960</v>
      </c>
      <c r="B2806" s="6" t="s">
        <v>1887</v>
      </c>
      <c r="C2806" s="13">
        <v>5276.8</v>
      </c>
      <c r="D2806" s="11"/>
      <c r="E2806" s="11" t="s">
        <v>2259</v>
      </c>
      <c r="F2806" s="210" t="s">
        <v>0</v>
      </c>
      <c r="G2806" s="116">
        <v>100</v>
      </c>
      <c r="H2806" s="116">
        <v>5</v>
      </c>
      <c r="I2806" s="116">
        <v>1</v>
      </c>
      <c r="J2806" s="116" t="s">
        <v>1198</v>
      </c>
      <c r="K2806" s="116" t="s">
        <v>1198</v>
      </c>
      <c r="L2806" s="116" t="s">
        <v>1198</v>
      </c>
      <c r="M2806" s="123" t="s">
        <v>65</v>
      </c>
      <c r="N2806" s="173"/>
      <c r="O2806" s="41">
        <f t="shared" si="331"/>
        <v>0</v>
      </c>
      <c r="P2806" s="47">
        <f t="shared" si="335"/>
        <v>0</v>
      </c>
      <c r="Q2806" s="47">
        <f t="shared" si="337"/>
        <v>0</v>
      </c>
      <c r="R2806" s="47">
        <f t="shared" si="337"/>
        <v>0</v>
      </c>
    </row>
    <row r="2807" spans="1:18" s="51" customFormat="1" ht="18.75" customHeight="1">
      <c r="A2807" s="119">
        <v>237432</v>
      </c>
      <c r="B2807" s="6" t="s">
        <v>4484</v>
      </c>
      <c r="C2807" s="13">
        <v>4165.32</v>
      </c>
      <c r="D2807" s="292"/>
      <c r="E2807" s="11" t="s">
        <v>2259</v>
      </c>
      <c r="F2807" s="210" t="s">
        <v>0</v>
      </c>
      <c r="G2807" s="116">
        <v>100</v>
      </c>
      <c r="H2807" s="116">
        <v>5</v>
      </c>
      <c r="I2807" s="116">
        <v>1</v>
      </c>
      <c r="J2807" s="122" t="s">
        <v>1198</v>
      </c>
      <c r="K2807" s="122" t="s">
        <v>1198</v>
      </c>
      <c r="L2807" s="122" t="s">
        <v>1198</v>
      </c>
      <c r="M2807" s="123" t="s">
        <v>65</v>
      </c>
      <c r="N2807" s="173"/>
      <c r="O2807" s="41">
        <f t="shared" si="331"/>
        <v>0</v>
      </c>
      <c r="P2807" s="47">
        <f t="shared" si="335"/>
        <v>0</v>
      </c>
      <c r="Q2807" s="47">
        <f t="shared" si="337"/>
        <v>0</v>
      </c>
      <c r="R2807" s="47">
        <f t="shared" si="337"/>
        <v>0</v>
      </c>
    </row>
    <row r="2808" spans="1:18" s="51" customFormat="1" ht="18.75" customHeight="1">
      <c r="A2808" s="119">
        <v>925191</v>
      </c>
      <c r="B2808" s="6" t="s">
        <v>1315</v>
      </c>
      <c r="C2808" s="13">
        <v>335.13</v>
      </c>
      <c r="D2808" s="11"/>
      <c r="E2808" s="11" t="s">
        <v>2259</v>
      </c>
      <c r="F2808" s="210" t="s">
        <v>0</v>
      </c>
      <c r="G2808" s="116">
        <v>360</v>
      </c>
      <c r="H2808" s="116">
        <v>6</v>
      </c>
      <c r="I2808" s="116">
        <v>6</v>
      </c>
      <c r="J2808" s="122">
        <v>12.56</v>
      </c>
      <c r="K2808" s="122">
        <v>10.8</v>
      </c>
      <c r="L2808" s="122">
        <v>0.03</v>
      </c>
      <c r="M2808" s="123" t="s">
        <v>65</v>
      </c>
      <c r="N2808" s="173"/>
      <c r="O2808" s="41">
        <f t="shared" si="331"/>
        <v>0</v>
      </c>
      <c r="P2808" s="47">
        <f t="shared" ref="P2808:P2833" si="338">J2808/G2808*N2808</f>
        <v>0</v>
      </c>
      <c r="Q2808" s="47">
        <f t="shared" ref="Q2808:Q2833" si="339">K2808/G2808*N2808</f>
        <v>0</v>
      </c>
      <c r="R2808" s="3">
        <f t="shared" ref="R2808:R2833" si="340">L2808/G2808*N2808</f>
        <v>0</v>
      </c>
    </row>
    <row r="2809" spans="1:18" s="51" customFormat="1" ht="18.75" customHeight="1">
      <c r="A2809" s="119">
        <v>925190</v>
      </c>
      <c r="B2809" s="6" t="s">
        <v>1316</v>
      </c>
      <c r="C2809" s="13">
        <v>335.13</v>
      </c>
      <c r="D2809" s="11"/>
      <c r="E2809" s="11" t="s">
        <v>2259</v>
      </c>
      <c r="F2809" s="210" t="s">
        <v>0</v>
      </c>
      <c r="G2809" s="116">
        <v>360</v>
      </c>
      <c r="H2809" s="116">
        <v>6</v>
      </c>
      <c r="I2809" s="116">
        <v>6</v>
      </c>
      <c r="J2809" s="122">
        <v>12.56</v>
      </c>
      <c r="K2809" s="122">
        <v>10.8</v>
      </c>
      <c r="L2809" s="122">
        <v>0.03</v>
      </c>
      <c r="M2809" s="123" t="s">
        <v>65</v>
      </c>
      <c r="N2809" s="173"/>
      <c r="O2809" s="41">
        <f t="shared" si="331"/>
        <v>0</v>
      </c>
      <c r="P2809" s="47">
        <f t="shared" si="338"/>
        <v>0</v>
      </c>
      <c r="Q2809" s="47">
        <f t="shared" si="339"/>
        <v>0</v>
      </c>
      <c r="R2809" s="3">
        <f t="shared" si="340"/>
        <v>0</v>
      </c>
    </row>
    <row r="2810" spans="1:18" s="51" customFormat="1" ht="18.75" customHeight="1">
      <c r="A2810" s="119">
        <v>925189</v>
      </c>
      <c r="B2810" s="6" t="s">
        <v>1317</v>
      </c>
      <c r="C2810" s="13">
        <v>335.13</v>
      </c>
      <c r="D2810" s="11"/>
      <c r="E2810" s="11" t="s">
        <v>2259</v>
      </c>
      <c r="F2810" s="210" t="s">
        <v>0</v>
      </c>
      <c r="G2810" s="116">
        <v>360</v>
      </c>
      <c r="H2810" s="116">
        <v>6</v>
      </c>
      <c r="I2810" s="116">
        <v>6</v>
      </c>
      <c r="J2810" s="122">
        <v>12.56</v>
      </c>
      <c r="K2810" s="122">
        <v>10.8</v>
      </c>
      <c r="L2810" s="122">
        <v>0.03</v>
      </c>
      <c r="M2810" s="123" t="s">
        <v>65</v>
      </c>
      <c r="N2810" s="173"/>
      <c r="O2810" s="41">
        <f t="shared" si="331"/>
        <v>0</v>
      </c>
      <c r="P2810" s="47">
        <f t="shared" si="338"/>
        <v>0</v>
      </c>
      <c r="Q2810" s="47">
        <f t="shared" si="339"/>
        <v>0</v>
      </c>
      <c r="R2810" s="3">
        <f t="shared" si="340"/>
        <v>0</v>
      </c>
    </row>
    <row r="2811" spans="1:18" s="51" customFormat="1" ht="18.75" customHeight="1">
      <c r="A2811" s="119">
        <v>925188</v>
      </c>
      <c r="B2811" s="6" t="s">
        <v>1318</v>
      </c>
      <c r="C2811" s="13">
        <v>455.12</v>
      </c>
      <c r="D2811" s="11"/>
      <c r="E2811" s="11" t="s">
        <v>2259</v>
      </c>
      <c r="F2811" s="210" t="s">
        <v>0</v>
      </c>
      <c r="G2811" s="116">
        <v>360</v>
      </c>
      <c r="H2811" s="116">
        <v>6</v>
      </c>
      <c r="I2811" s="116">
        <v>6</v>
      </c>
      <c r="J2811" s="122">
        <v>12.56</v>
      </c>
      <c r="K2811" s="122">
        <v>10.8</v>
      </c>
      <c r="L2811" s="122">
        <v>0.03</v>
      </c>
      <c r="M2811" s="123" t="s">
        <v>65</v>
      </c>
      <c r="N2811" s="173"/>
      <c r="O2811" s="41">
        <f t="shared" si="331"/>
        <v>0</v>
      </c>
      <c r="P2811" s="47">
        <f t="shared" si="338"/>
        <v>0</v>
      </c>
      <c r="Q2811" s="47">
        <f t="shared" si="339"/>
        <v>0</v>
      </c>
      <c r="R2811" s="3">
        <f t="shared" si="340"/>
        <v>0</v>
      </c>
    </row>
    <row r="2812" spans="1:18" s="51" customFormat="1" ht="18.75" customHeight="1">
      <c r="A2812" s="119">
        <v>925187</v>
      </c>
      <c r="B2812" s="6" t="s">
        <v>1319</v>
      </c>
      <c r="C2812" s="13">
        <v>455.12</v>
      </c>
      <c r="D2812" s="11"/>
      <c r="E2812" s="11" t="s">
        <v>2259</v>
      </c>
      <c r="F2812" s="210" t="s">
        <v>0</v>
      </c>
      <c r="G2812" s="116">
        <v>360</v>
      </c>
      <c r="H2812" s="116">
        <v>6</v>
      </c>
      <c r="I2812" s="116">
        <v>6</v>
      </c>
      <c r="J2812" s="122">
        <v>12.56</v>
      </c>
      <c r="K2812" s="122">
        <v>10.8</v>
      </c>
      <c r="L2812" s="122">
        <v>0.03</v>
      </c>
      <c r="M2812" s="123" t="s">
        <v>65</v>
      </c>
      <c r="N2812" s="173"/>
      <c r="O2812" s="41">
        <f t="shared" si="331"/>
        <v>0</v>
      </c>
      <c r="P2812" s="47">
        <f t="shared" si="338"/>
        <v>0</v>
      </c>
      <c r="Q2812" s="47">
        <f t="shared" si="339"/>
        <v>0</v>
      </c>
      <c r="R2812" s="3">
        <f t="shared" si="340"/>
        <v>0</v>
      </c>
    </row>
    <row r="2813" spans="1:18" s="51" customFormat="1" ht="18.75" customHeight="1">
      <c r="A2813" s="119">
        <v>925186</v>
      </c>
      <c r="B2813" s="6" t="s">
        <v>1320</v>
      </c>
      <c r="C2813" s="13">
        <v>455.12</v>
      </c>
      <c r="D2813" s="11"/>
      <c r="E2813" s="11" t="s">
        <v>2259</v>
      </c>
      <c r="F2813" s="210" t="s">
        <v>0</v>
      </c>
      <c r="G2813" s="116">
        <v>360</v>
      </c>
      <c r="H2813" s="116">
        <v>6</v>
      </c>
      <c r="I2813" s="116">
        <v>6</v>
      </c>
      <c r="J2813" s="122">
        <v>12.56</v>
      </c>
      <c r="K2813" s="122">
        <v>10.8</v>
      </c>
      <c r="L2813" s="122">
        <v>0.03</v>
      </c>
      <c r="M2813" s="123" t="s">
        <v>65</v>
      </c>
      <c r="N2813" s="173"/>
      <c r="O2813" s="41">
        <f t="shared" si="331"/>
        <v>0</v>
      </c>
      <c r="P2813" s="47">
        <f t="shared" si="338"/>
        <v>0</v>
      </c>
      <c r="Q2813" s="47">
        <f t="shared" si="339"/>
        <v>0</v>
      </c>
      <c r="R2813" s="3">
        <f t="shared" si="340"/>
        <v>0</v>
      </c>
    </row>
    <row r="2814" spans="1:18" s="51" customFormat="1" ht="18.75" customHeight="1">
      <c r="A2814" s="119">
        <v>925185</v>
      </c>
      <c r="B2814" s="6" t="s">
        <v>1321</v>
      </c>
      <c r="C2814" s="13">
        <v>455.12</v>
      </c>
      <c r="D2814" s="11"/>
      <c r="E2814" s="11" t="s">
        <v>2259</v>
      </c>
      <c r="F2814" s="210" t="s">
        <v>0</v>
      </c>
      <c r="G2814" s="116">
        <v>360</v>
      </c>
      <c r="H2814" s="116">
        <v>6</v>
      </c>
      <c r="I2814" s="116">
        <v>6</v>
      </c>
      <c r="J2814" s="122">
        <v>12.56</v>
      </c>
      <c r="K2814" s="122">
        <v>10.8</v>
      </c>
      <c r="L2814" s="122">
        <v>0.03</v>
      </c>
      <c r="M2814" s="123" t="s">
        <v>65</v>
      </c>
      <c r="N2814" s="173"/>
      <c r="O2814" s="41">
        <f t="shared" ref="O2814:O2837" si="341">C2814*N2814</f>
        <v>0</v>
      </c>
      <c r="P2814" s="47">
        <f t="shared" si="338"/>
        <v>0</v>
      </c>
      <c r="Q2814" s="47">
        <f t="shared" si="339"/>
        <v>0</v>
      </c>
      <c r="R2814" s="3">
        <f t="shared" si="340"/>
        <v>0</v>
      </c>
    </row>
    <row r="2815" spans="1:18" s="51" customFormat="1" ht="18.75" customHeight="1">
      <c r="A2815" s="119">
        <v>925184</v>
      </c>
      <c r="B2815" s="6" t="s">
        <v>1322</v>
      </c>
      <c r="C2815" s="13">
        <v>455.12</v>
      </c>
      <c r="D2815" s="11"/>
      <c r="E2815" s="11" t="s">
        <v>2259</v>
      </c>
      <c r="F2815" s="210" t="s">
        <v>0</v>
      </c>
      <c r="G2815" s="116">
        <v>360</v>
      </c>
      <c r="H2815" s="116">
        <v>6</v>
      </c>
      <c r="I2815" s="116">
        <v>6</v>
      </c>
      <c r="J2815" s="122">
        <v>12.56</v>
      </c>
      <c r="K2815" s="122">
        <v>10.8</v>
      </c>
      <c r="L2815" s="122">
        <v>0.03</v>
      </c>
      <c r="M2815" s="123" t="s">
        <v>65</v>
      </c>
      <c r="N2815" s="173"/>
      <c r="O2815" s="41">
        <f t="shared" si="341"/>
        <v>0</v>
      </c>
      <c r="P2815" s="47">
        <f t="shared" si="338"/>
        <v>0</v>
      </c>
      <c r="Q2815" s="47">
        <f t="shared" si="339"/>
        <v>0</v>
      </c>
      <c r="R2815" s="3">
        <f t="shared" si="340"/>
        <v>0</v>
      </c>
    </row>
    <row r="2816" spans="1:18" s="51" customFormat="1" ht="18.75" customHeight="1">
      <c r="A2816" s="119">
        <v>925175</v>
      </c>
      <c r="B2816" s="6" t="s">
        <v>1323</v>
      </c>
      <c r="C2816" s="13">
        <v>281.33</v>
      </c>
      <c r="D2816" s="11"/>
      <c r="E2816" s="11" t="s">
        <v>2259</v>
      </c>
      <c r="F2816" s="210" t="s">
        <v>0</v>
      </c>
      <c r="G2816" s="116">
        <v>360</v>
      </c>
      <c r="H2816" s="116">
        <v>6</v>
      </c>
      <c r="I2816" s="116">
        <v>6</v>
      </c>
      <c r="J2816" s="122">
        <v>12.56</v>
      </c>
      <c r="K2816" s="122">
        <v>10.8</v>
      </c>
      <c r="L2816" s="122">
        <v>0.03</v>
      </c>
      <c r="M2816" s="123">
        <v>6901800817031</v>
      </c>
      <c r="N2816" s="173"/>
      <c r="O2816" s="41">
        <f t="shared" si="341"/>
        <v>0</v>
      </c>
      <c r="P2816" s="47">
        <f t="shared" si="338"/>
        <v>0</v>
      </c>
      <c r="Q2816" s="47">
        <f t="shared" si="339"/>
        <v>0</v>
      </c>
      <c r="R2816" s="3">
        <f t="shared" si="340"/>
        <v>0</v>
      </c>
    </row>
    <row r="2817" spans="1:18" s="51" customFormat="1" ht="18.75" customHeight="1">
      <c r="A2817" s="132">
        <v>938251</v>
      </c>
      <c r="B2817" s="6" t="s">
        <v>1888</v>
      </c>
      <c r="C2817" s="13">
        <v>281.33</v>
      </c>
      <c r="D2817" s="11"/>
      <c r="E2817" s="11" t="s">
        <v>2259</v>
      </c>
      <c r="F2817" s="210" t="s">
        <v>0</v>
      </c>
      <c r="G2817" s="116">
        <v>360</v>
      </c>
      <c r="H2817" s="116">
        <v>6</v>
      </c>
      <c r="I2817" s="116">
        <v>6</v>
      </c>
      <c r="J2817" s="122">
        <v>12.56</v>
      </c>
      <c r="K2817" s="122">
        <v>10.8</v>
      </c>
      <c r="L2817" s="122">
        <v>0.03</v>
      </c>
      <c r="M2817" s="123">
        <v>6901800822516</v>
      </c>
      <c r="N2817" s="173"/>
      <c r="O2817" s="41">
        <f t="shared" si="341"/>
        <v>0</v>
      </c>
      <c r="P2817" s="47">
        <f t="shared" si="338"/>
        <v>0</v>
      </c>
      <c r="Q2817" s="47">
        <f t="shared" si="339"/>
        <v>0</v>
      </c>
      <c r="R2817" s="3">
        <f t="shared" si="340"/>
        <v>0</v>
      </c>
    </row>
    <row r="2818" spans="1:18" s="51" customFormat="1" ht="18.75" customHeight="1">
      <c r="A2818" s="119">
        <v>925176</v>
      </c>
      <c r="B2818" s="6" t="s">
        <v>1324</v>
      </c>
      <c r="C2818" s="13">
        <v>281.33</v>
      </c>
      <c r="D2818" s="11"/>
      <c r="E2818" s="11" t="s">
        <v>2259</v>
      </c>
      <c r="F2818" s="210" t="s">
        <v>0</v>
      </c>
      <c r="G2818" s="116">
        <v>360</v>
      </c>
      <c r="H2818" s="116">
        <v>6</v>
      </c>
      <c r="I2818" s="116">
        <v>6</v>
      </c>
      <c r="J2818" s="122">
        <v>12.56</v>
      </c>
      <c r="K2818" s="122">
        <v>10.8</v>
      </c>
      <c r="L2818" s="122">
        <v>0.03</v>
      </c>
      <c r="M2818" s="123">
        <v>6901800817048</v>
      </c>
      <c r="N2818" s="173"/>
      <c r="O2818" s="41">
        <f t="shared" si="341"/>
        <v>0</v>
      </c>
      <c r="P2818" s="47">
        <f t="shared" si="338"/>
        <v>0</v>
      </c>
      <c r="Q2818" s="47">
        <f t="shared" si="339"/>
        <v>0</v>
      </c>
      <c r="R2818" s="3">
        <f t="shared" si="340"/>
        <v>0</v>
      </c>
    </row>
    <row r="2819" spans="1:18" s="51" customFormat="1" ht="18.75" customHeight="1">
      <c r="A2819" s="132">
        <v>938252</v>
      </c>
      <c r="B2819" s="6" t="s">
        <v>1889</v>
      </c>
      <c r="C2819" s="13">
        <v>281.33</v>
      </c>
      <c r="D2819" s="11"/>
      <c r="E2819" s="11" t="s">
        <v>2259</v>
      </c>
      <c r="F2819" s="210" t="s">
        <v>0</v>
      </c>
      <c r="G2819" s="116">
        <v>360</v>
      </c>
      <c r="H2819" s="116">
        <v>6</v>
      </c>
      <c r="I2819" s="116">
        <v>6</v>
      </c>
      <c r="J2819" s="122">
        <v>12.56</v>
      </c>
      <c r="K2819" s="122">
        <v>10.8</v>
      </c>
      <c r="L2819" s="122">
        <v>0.03</v>
      </c>
      <c r="M2819" s="123">
        <v>6901800822523</v>
      </c>
      <c r="N2819" s="173"/>
      <c r="O2819" s="41">
        <f t="shared" si="341"/>
        <v>0</v>
      </c>
      <c r="P2819" s="47">
        <f t="shared" si="338"/>
        <v>0</v>
      </c>
      <c r="Q2819" s="47">
        <f t="shared" si="339"/>
        <v>0</v>
      </c>
      <c r="R2819" s="3">
        <f t="shared" si="340"/>
        <v>0</v>
      </c>
    </row>
    <row r="2820" spans="1:18" s="51" customFormat="1" ht="18.75" customHeight="1">
      <c r="A2820" s="119">
        <v>925177</v>
      </c>
      <c r="B2820" s="6" t="s">
        <v>1325</v>
      </c>
      <c r="C2820" s="13">
        <v>281.33</v>
      </c>
      <c r="D2820" s="11"/>
      <c r="E2820" s="11" t="s">
        <v>2259</v>
      </c>
      <c r="F2820" s="210" t="s">
        <v>0</v>
      </c>
      <c r="G2820" s="116">
        <v>360</v>
      </c>
      <c r="H2820" s="116">
        <v>6</v>
      </c>
      <c r="I2820" s="116">
        <v>6</v>
      </c>
      <c r="J2820" s="122">
        <v>12.56</v>
      </c>
      <c r="K2820" s="122">
        <v>10.8</v>
      </c>
      <c r="L2820" s="122">
        <v>0.03</v>
      </c>
      <c r="M2820" s="123">
        <v>6901800817055</v>
      </c>
      <c r="N2820" s="173"/>
      <c r="O2820" s="41">
        <f t="shared" si="341"/>
        <v>0</v>
      </c>
      <c r="P2820" s="47">
        <f t="shared" si="338"/>
        <v>0</v>
      </c>
      <c r="Q2820" s="47">
        <f t="shared" si="339"/>
        <v>0</v>
      </c>
      <c r="R2820" s="3">
        <f t="shared" si="340"/>
        <v>0</v>
      </c>
    </row>
    <row r="2821" spans="1:18" s="51" customFormat="1" ht="18.75" customHeight="1">
      <c r="A2821" s="132">
        <v>938253</v>
      </c>
      <c r="B2821" s="6" t="s">
        <v>1890</v>
      </c>
      <c r="C2821" s="13">
        <v>281.33</v>
      </c>
      <c r="D2821" s="11"/>
      <c r="E2821" s="11" t="s">
        <v>2259</v>
      </c>
      <c r="F2821" s="210" t="s">
        <v>0</v>
      </c>
      <c r="G2821" s="116">
        <v>360</v>
      </c>
      <c r="H2821" s="116">
        <v>6</v>
      </c>
      <c r="I2821" s="116">
        <v>6</v>
      </c>
      <c r="J2821" s="122">
        <v>12.56</v>
      </c>
      <c r="K2821" s="122">
        <v>10.8</v>
      </c>
      <c r="L2821" s="122">
        <v>0.03</v>
      </c>
      <c r="M2821" s="123">
        <v>6901800822530</v>
      </c>
      <c r="N2821" s="173"/>
      <c r="O2821" s="41">
        <f t="shared" si="341"/>
        <v>0</v>
      </c>
      <c r="P2821" s="47">
        <f t="shared" si="338"/>
        <v>0</v>
      </c>
      <c r="Q2821" s="47">
        <f t="shared" si="339"/>
        <v>0</v>
      </c>
      <c r="R2821" s="3">
        <f t="shared" si="340"/>
        <v>0</v>
      </c>
    </row>
    <row r="2822" spans="1:18" s="51" customFormat="1" ht="18.75" customHeight="1">
      <c r="A2822" s="119">
        <v>925178</v>
      </c>
      <c r="B2822" s="6" t="s">
        <v>1326</v>
      </c>
      <c r="C2822" s="13">
        <v>281.33</v>
      </c>
      <c r="D2822" s="11"/>
      <c r="E2822" s="11" t="s">
        <v>2259</v>
      </c>
      <c r="F2822" s="210" t="s">
        <v>0</v>
      </c>
      <c r="G2822" s="116">
        <v>360</v>
      </c>
      <c r="H2822" s="116">
        <v>6</v>
      </c>
      <c r="I2822" s="116">
        <v>6</v>
      </c>
      <c r="J2822" s="122">
        <v>12.56</v>
      </c>
      <c r="K2822" s="122">
        <v>10.8</v>
      </c>
      <c r="L2822" s="122">
        <v>0.03</v>
      </c>
      <c r="M2822" s="123">
        <v>6901800817062</v>
      </c>
      <c r="N2822" s="173"/>
      <c r="O2822" s="41">
        <f t="shared" si="341"/>
        <v>0</v>
      </c>
      <c r="P2822" s="47">
        <f t="shared" si="338"/>
        <v>0</v>
      </c>
      <c r="Q2822" s="47">
        <f t="shared" si="339"/>
        <v>0</v>
      </c>
      <c r="R2822" s="3">
        <f t="shared" si="340"/>
        <v>0</v>
      </c>
    </row>
    <row r="2823" spans="1:18" s="51" customFormat="1" ht="18.75" customHeight="1">
      <c r="A2823" s="132">
        <v>938254</v>
      </c>
      <c r="B2823" s="6" t="s">
        <v>1891</v>
      </c>
      <c r="C2823" s="13">
        <v>281.33</v>
      </c>
      <c r="D2823" s="11"/>
      <c r="E2823" s="11" t="s">
        <v>2259</v>
      </c>
      <c r="F2823" s="210" t="s">
        <v>0</v>
      </c>
      <c r="G2823" s="116">
        <v>360</v>
      </c>
      <c r="H2823" s="116">
        <v>6</v>
      </c>
      <c r="I2823" s="116">
        <v>6</v>
      </c>
      <c r="J2823" s="122">
        <v>12.56</v>
      </c>
      <c r="K2823" s="122">
        <v>10.8</v>
      </c>
      <c r="L2823" s="122">
        <v>0.03</v>
      </c>
      <c r="M2823" s="123">
        <v>6901800822547</v>
      </c>
      <c r="N2823" s="173"/>
      <c r="O2823" s="41">
        <f t="shared" si="341"/>
        <v>0</v>
      </c>
      <c r="P2823" s="47">
        <f t="shared" si="338"/>
        <v>0</v>
      </c>
      <c r="Q2823" s="47">
        <f t="shared" si="339"/>
        <v>0</v>
      </c>
      <c r="R2823" s="3">
        <f t="shared" si="340"/>
        <v>0</v>
      </c>
    </row>
    <row r="2824" spans="1:18" s="51" customFormat="1" ht="18.75" customHeight="1">
      <c r="A2824" s="119">
        <v>925179</v>
      </c>
      <c r="B2824" s="6" t="s">
        <v>1327</v>
      </c>
      <c r="C2824" s="13">
        <v>281.33</v>
      </c>
      <c r="D2824" s="11"/>
      <c r="E2824" s="11" t="s">
        <v>2259</v>
      </c>
      <c r="F2824" s="210" t="s">
        <v>0</v>
      </c>
      <c r="G2824" s="116">
        <v>360</v>
      </c>
      <c r="H2824" s="116">
        <v>6</v>
      </c>
      <c r="I2824" s="116">
        <v>6</v>
      </c>
      <c r="J2824" s="122">
        <v>12.56</v>
      </c>
      <c r="K2824" s="122">
        <v>10.8</v>
      </c>
      <c r="L2824" s="122">
        <v>0.03</v>
      </c>
      <c r="M2824" s="123">
        <v>6901800817079</v>
      </c>
      <c r="N2824" s="173"/>
      <c r="O2824" s="41">
        <f t="shared" si="341"/>
        <v>0</v>
      </c>
      <c r="P2824" s="47">
        <f t="shared" si="338"/>
        <v>0</v>
      </c>
      <c r="Q2824" s="47">
        <f t="shared" si="339"/>
        <v>0</v>
      </c>
      <c r="R2824" s="3">
        <f t="shared" si="340"/>
        <v>0</v>
      </c>
    </row>
    <row r="2825" spans="1:18" s="51" customFormat="1" ht="18.75" customHeight="1">
      <c r="A2825" s="132">
        <v>938255</v>
      </c>
      <c r="B2825" s="6" t="s">
        <v>1892</v>
      </c>
      <c r="C2825" s="13">
        <v>281.33</v>
      </c>
      <c r="D2825" s="11"/>
      <c r="E2825" s="11" t="s">
        <v>2259</v>
      </c>
      <c r="F2825" s="210" t="s">
        <v>0</v>
      </c>
      <c r="G2825" s="116">
        <v>360</v>
      </c>
      <c r="H2825" s="116">
        <v>6</v>
      </c>
      <c r="I2825" s="116">
        <v>6</v>
      </c>
      <c r="J2825" s="122">
        <v>12.56</v>
      </c>
      <c r="K2825" s="122">
        <v>10.8</v>
      </c>
      <c r="L2825" s="122">
        <v>0.03</v>
      </c>
      <c r="M2825" s="123">
        <v>6901800822554</v>
      </c>
      <c r="N2825" s="173"/>
      <c r="O2825" s="41">
        <f t="shared" si="341"/>
        <v>0</v>
      </c>
      <c r="P2825" s="47">
        <f t="shared" si="338"/>
        <v>0</v>
      </c>
      <c r="Q2825" s="47">
        <f t="shared" si="339"/>
        <v>0</v>
      </c>
      <c r="R2825" s="3">
        <f t="shared" si="340"/>
        <v>0</v>
      </c>
    </row>
    <row r="2826" spans="1:18" s="51" customFormat="1" ht="18.75" customHeight="1">
      <c r="A2826" s="119">
        <v>925180</v>
      </c>
      <c r="B2826" s="6" t="s">
        <v>1328</v>
      </c>
      <c r="C2826" s="13">
        <v>161.36000000000001</v>
      </c>
      <c r="D2826" s="11"/>
      <c r="E2826" s="11" t="s">
        <v>2259</v>
      </c>
      <c r="F2826" s="210" t="s">
        <v>0</v>
      </c>
      <c r="G2826" s="116">
        <v>360</v>
      </c>
      <c r="H2826" s="116">
        <v>6</v>
      </c>
      <c r="I2826" s="116">
        <v>6</v>
      </c>
      <c r="J2826" s="122">
        <v>12.56</v>
      </c>
      <c r="K2826" s="122">
        <v>10.8</v>
      </c>
      <c r="L2826" s="122">
        <v>0.03</v>
      </c>
      <c r="M2826" s="123">
        <v>6901800817086</v>
      </c>
      <c r="N2826" s="173"/>
      <c r="O2826" s="41">
        <f t="shared" si="341"/>
        <v>0</v>
      </c>
      <c r="P2826" s="47">
        <f t="shared" si="338"/>
        <v>0</v>
      </c>
      <c r="Q2826" s="47">
        <f t="shared" si="339"/>
        <v>0</v>
      </c>
      <c r="R2826" s="3">
        <f t="shared" si="340"/>
        <v>0</v>
      </c>
    </row>
    <row r="2827" spans="1:18" s="51" customFormat="1" ht="18.75" customHeight="1">
      <c r="A2827" s="132">
        <v>938256</v>
      </c>
      <c r="B2827" s="6" t="s">
        <v>1893</v>
      </c>
      <c r="C2827" s="13">
        <v>161.36000000000001</v>
      </c>
      <c r="D2827" s="11"/>
      <c r="E2827" s="11" t="s">
        <v>2259</v>
      </c>
      <c r="F2827" s="210" t="s">
        <v>0</v>
      </c>
      <c r="G2827" s="116">
        <v>360</v>
      </c>
      <c r="H2827" s="116">
        <v>6</v>
      </c>
      <c r="I2827" s="116">
        <v>6</v>
      </c>
      <c r="J2827" s="122">
        <v>12.56</v>
      </c>
      <c r="K2827" s="122">
        <v>10.8</v>
      </c>
      <c r="L2827" s="122">
        <v>0.03</v>
      </c>
      <c r="M2827" s="123">
        <v>6901800822561</v>
      </c>
      <c r="N2827" s="173"/>
      <c r="O2827" s="41">
        <f t="shared" si="341"/>
        <v>0</v>
      </c>
      <c r="P2827" s="47">
        <f t="shared" si="338"/>
        <v>0</v>
      </c>
      <c r="Q2827" s="47">
        <f t="shared" si="339"/>
        <v>0</v>
      </c>
      <c r="R2827" s="3">
        <f t="shared" si="340"/>
        <v>0</v>
      </c>
    </row>
    <row r="2828" spans="1:18" s="51" customFormat="1" ht="18.75" customHeight="1">
      <c r="A2828" s="119">
        <v>925181</v>
      </c>
      <c r="B2828" s="6" t="s">
        <v>1329</v>
      </c>
      <c r="C2828" s="13">
        <v>161.36000000000001</v>
      </c>
      <c r="D2828" s="11"/>
      <c r="E2828" s="11" t="s">
        <v>2259</v>
      </c>
      <c r="F2828" s="210" t="s">
        <v>0</v>
      </c>
      <c r="G2828" s="116">
        <v>360</v>
      </c>
      <c r="H2828" s="116">
        <v>6</v>
      </c>
      <c r="I2828" s="116">
        <v>6</v>
      </c>
      <c r="J2828" s="122">
        <v>12.56</v>
      </c>
      <c r="K2828" s="122">
        <v>10.8</v>
      </c>
      <c r="L2828" s="122">
        <v>0.03</v>
      </c>
      <c r="M2828" s="123">
        <v>6901800817093</v>
      </c>
      <c r="N2828" s="173"/>
      <c r="O2828" s="41">
        <f t="shared" si="341"/>
        <v>0</v>
      </c>
      <c r="P2828" s="47">
        <f t="shared" si="338"/>
        <v>0</v>
      </c>
      <c r="Q2828" s="47">
        <f t="shared" si="339"/>
        <v>0</v>
      </c>
      <c r="R2828" s="3">
        <f t="shared" si="340"/>
        <v>0</v>
      </c>
    </row>
    <row r="2829" spans="1:18" s="51" customFormat="1" ht="18.75" customHeight="1">
      <c r="A2829" s="132">
        <v>938257</v>
      </c>
      <c r="B2829" s="6" t="s">
        <v>1894</v>
      </c>
      <c r="C2829" s="13">
        <v>161.36000000000001</v>
      </c>
      <c r="D2829" s="11"/>
      <c r="E2829" s="11" t="s">
        <v>2259</v>
      </c>
      <c r="F2829" s="210" t="s">
        <v>0</v>
      </c>
      <c r="G2829" s="116">
        <v>360</v>
      </c>
      <c r="H2829" s="116">
        <v>6</v>
      </c>
      <c r="I2829" s="116">
        <v>6</v>
      </c>
      <c r="J2829" s="122">
        <v>12.56</v>
      </c>
      <c r="K2829" s="122">
        <v>10.8</v>
      </c>
      <c r="L2829" s="122">
        <v>0.03</v>
      </c>
      <c r="M2829" s="123">
        <v>6901800822578</v>
      </c>
      <c r="N2829" s="173"/>
      <c r="O2829" s="41">
        <f t="shared" si="341"/>
        <v>0</v>
      </c>
      <c r="P2829" s="47">
        <f t="shared" si="338"/>
        <v>0</v>
      </c>
      <c r="Q2829" s="47">
        <f t="shared" si="339"/>
        <v>0</v>
      </c>
      <c r="R2829" s="3">
        <f t="shared" si="340"/>
        <v>0</v>
      </c>
    </row>
    <row r="2830" spans="1:18" s="51" customFormat="1" ht="18.75" customHeight="1">
      <c r="A2830" s="119">
        <v>925182</v>
      </c>
      <c r="B2830" s="6" t="s">
        <v>1330</v>
      </c>
      <c r="C2830" s="13">
        <v>161.36000000000001</v>
      </c>
      <c r="D2830" s="11"/>
      <c r="E2830" s="11" t="s">
        <v>2259</v>
      </c>
      <c r="F2830" s="210" t="s">
        <v>0</v>
      </c>
      <c r="G2830" s="116">
        <v>360</v>
      </c>
      <c r="H2830" s="116">
        <v>6</v>
      </c>
      <c r="I2830" s="116">
        <v>6</v>
      </c>
      <c r="J2830" s="122">
        <v>12.56</v>
      </c>
      <c r="K2830" s="122">
        <v>10.8</v>
      </c>
      <c r="L2830" s="122">
        <v>0.03</v>
      </c>
      <c r="M2830" s="123">
        <v>6901800817109</v>
      </c>
      <c r="N2830" s="173"/>
      <c r="O2830" s="41">
        <f t="shared" si="341"/>
        <v>0</v>
      </c>
      <c r="P2830" s="47">
        <f t="shared" si="338"/>
        <v>0</v>
      </c>
      <c r="Q2830" s="47">
        <f t="shared" si="339"/>
        <v>0</v>
      </c>
      <c r="R2830" s="3">
        <f t="shared" si="340"/>
        <v>0</v>
      </c>
    </row>
    <row r="2831" spans="1:18" s="51" customFormat="1" ht="18.75" customHeight="1">
      <c r="A2831" s="132">
        <v>938258</v>
      </c>
      <c r="B2831" s="6" t="s">
        <v>1895</v>
      </c>
      <c r="C2831" s="13">
        <v>161.36000000000001</v>
      </c>
      <c r="D2831" s="11"/>
      <c r="E2831" s="11" t="s">
        <v>2259</v>
      </c>
      <c r="F2831" s="210" t="s">
        <v>0</v>
      </c>
      <c r="G2831" s="116">
        <v>360</v>
      </c>
      <c r="H2831" s="116">
        <v>6</v>
      </c>
      <c r="I2831" s="116">
        <v>6</v>
      </c>
      <c r="J2831" s="122">
        <v>12.56</v>
      </c>
      <c r="K2831" s="122">
        <v>10.8</v>
      </c>
      <c r="L2831" s="122">
        <v>0.03</v>
      </c>
      <c r="M2831" s="123">
        <v>6901800822585</v>
      </c>
      <c r="N2831" s="173"/>
      <c r="O2831" s="41">
        <f t="shared" si="341"/>
        <v>0</v>
      </c>
      <c r="P2831" s="47">
        <f t="shared" si="338"/>
        <v>0</v>
      </c>
      <c r="Q2831" s="47">
        <f t="shared" si="339"/>
        <v>0</v>
      </c>
      <c r="R2831" s="3">
        <f t="shared" si="340"/>
        <v>0</v>
      </c>
    </row>
    <row r="2832" spans="1:18" s="51" customFormat="1" ht="18.75" customHeight="1">
      <c r="A2832" s="119">
        <v>925183</v>
      </c>
      <c r="B2832" s="6" t="s">
        <v>1331</v>
      </c>
      <c r="C2832" s="13">
        <v>335.13</v>
      </c>
      <c r="D2832" s="11"/>
      <c r="E2832" s="11" t="s">
        <v>2259</v>
      </c>
      <c r="F2832" s="210" t="s">
        <v>0</v>
      </c>
      <c r="G2832" s="116">
        <v>150</v>
      </c>
      <c r="H2832" s="116">
        <v>10</v>
      </c>
      <c r="I2832" s="116">
        <v>10</v>
      </c>
      <c r="J2832" s="122">
        <v>7.47</v>
      </c>
      <c r="K2832" s="122">
        <v>6</v>
      </c>
      <c r="L2832" s="122">
        <v>0.03</v>
      </c>
      <c r="M2832" s="123">
        <v>6901800817116</v>
      </c>
      <c r="N2832" s="173"/>
      <c r="O2832" s="41">
        <f t="shared" si="341"/>
        <v>0</v>
      </c>
      <c r="P2832" s="47">
        <f t="shared" si="338"/>
        <v>0</v>
      </c>
      <c r="Q2832" s="47">
        <f t="shared" si="339"/>
        <v>0</v>
      </c>
      <c r="R2832" s="3">
        <f t="shared" si="340"/>
        <v>0</v>
      </c>
    </row>
    <row r="2833" spans="1:18" s="51" customFormat="1" ht="18.75" customHeight="1">
      <c r="A2833" s="132">
        <v>938259</v>
      </c>
      <c r="B2833" s="6" t="s">
        <v>1896</v>
      </c>
      <c r="C2833" s="13">
        <v>335.13</v>
      </c>
      <c r="D2833" s="11"/>
      <c r="E2833" s="11" t="s">
        <v>2259</v>
      </c>
      <c r="F2833" s="210" t="s">
        <v>0</v>
      </c>
      <c r="G2833" s="116">
        <v>150</v>
      </c>
      <c r="H2833" s="116">
        <v>10</v>
      </c>
      <c r="I2833" s="116">
        <v>10</v>
      </c>
      <c r="J2833" s="122">
        <v>7.47</v>
      </c>
      <c r="K2833" s="122">
        <v>6</v>
      </c>
      <c r="L2833" s="122">
        <v>0.03</v>
      </c>
      <c r="M2833" s="123">
        <v>6901800822592</v>
      </c>
      <c r="N2833" s="173"/>
      <c r="O2833" s="41">
        <f t="shared" si="341"/>
        <v>0</v>
      </c>
      <c r="P2833" s="47">
        <f t="shared" si="338"/>
        <v>0</v>
      </c>
      <c r="Q2833" s="47">
        <f t="shared" si="339"/>
        <v>0</v>
      </c>
      <c r="R2833" s="3">
        <f t="shared" si="340"/>
        <v>0</v>
      </c>
    </row>
    <row r="2834" spans="1:18" s="51" customFormat="1" ht="18.75" customHeight="1">
      <c r="A2834" s="119">
        <v>938996</v>
      </c>
      <c r="B2834" s="6" t="s">
        <v>1311</v>
      </c>
      <c r="C2834" s="13">
        <v>16.54</v>
      </c>
      <c r="D2834" s="11"/>
      <c r="E2834" s="11" t="s">
        <v>2259</v>
      </c>
      <c r="F2834" s="210" t="s">
        <v>0</v>
      </c>
      <c r="G2834" s="116">
        <v>800</v>
      </c>
      <c r="H2834" s="116">
        <v>100</v>
      </c>
      <c r="I2834" s="116">
        <v>10</v>
      </c>
      <c r="J2834" s="116" t="s">
        <v>1198</v>
      </c>
      <c r="K2834" s="116" t="s">
        <v>1198</v>
      </c>
      <c r="L2834" s="122">
        <v>0.03</v>
      </c>
      <c r="M2834" s="123">
        <v>6901800822509</v>
      </c>
      <c r="N2834" s="173"/>
      <c r="O2834" s="41">
        <f t="shared" si="341"/>
        <v>0</v>
      </c>
      <c r="P2834" s="47">
        <f>IFERROR(J2834/G2834*N2834,)</f>
        <v>0</v>
      </c>
      <c r="Q2834" s="47">
        <f t="shared" ref="Q2834:R2837" si="342">IFERROR(K2834/H2834*O2834,0)</f>
        <v>0</v>
      </c>
      <c r="R2834" s="47">
        <f t="shared" si="342"/>
        <v>0</v>
      </c>
    </row>
    <row r="2835" spans="1:18" s="51" customFormat="1" ht="18.75" customHeight="1">
      <c r="A2835" s="119">
        <v>938997</v>
      </c>
      <c r="B2835" s="6" t="s">
        <v>1312</v>
      </c>
      <c r="C2835" s="13">
        <v>16.54</v>
      </c>
      <c r="D2835" s="11"/>
      <c r="E2835" s="11" t="s">
        <v>2259</v>
      </c>
      <c r="F2835" s="210" t="s">
        <v>0</v>
      </c>
      <c r="G2835" s="116">
        <v>400</v>
      </c>
      <c r="H2835" s="116">
        <v>100</v>
      </c>
      <c r="I2835" s="116">
        <v>10</v>
      </c>
      <c r="J2835" s="116" t="s">
        <v>1198</v>
      </c>
      <c r="K2835" s="116" t="s">
        <v>1198</v>
      </c>
      <c r="L2835" s="122">
        <v>0.03</v>
      </c>
      <c r="M2835" s="123">
        <v>6901800822493</v>
      </c>
      <c r="N2835" s="173"/>
      <c r="O2835" s="41">
        <f t="shared" si="341"/>
        <v>0</v>
      </c>
      <c r="P2835" s="47">
        <f>IFERROR(J2835/G2835*N2835,)</f>
        <v>0</v>
      </c>
      <c r="Q2835" s="47">
        <f t="shared" si="342"/>
        <v>0</v>
      </c>
      <c r="R2835" s="47">
        <f t="shared" si="342"/>
        <v>0</v>
      </c>
    </row>
    <row r="2836" spans="1:18" s="51" customFormat="1" ht="18.75" customHeight="1">
      <c r="A2836" s="119">
        <v>938998</v>
      </c>
      <c r="B2836" s="6" t="s">
        <v>1313</v>
      </c>
      <c r="C2836" s="13">
        <v>28.96</v>
      </c>
      <c r="D2836" s="11"/>
      <c r="E2836" s="11" t="s">
        <v>2259</v>
      </c>
      <c r="F2836" s="210" t="s">
        <v>0</v>
      </c>
      <c r="G2836" s="116">
        <v>400</v>
      </c>
      <c r="H2836" s="116">
        <v>100</v>
      </c>
      <c r="I2836" s="116">
        <v>10</v>
      </c>
      <c r="J2836" s="116" t="s">
        <v>1198</v>
      </c>
      <c r="K2836" s="116" t="s">
        <v>1198</v>
      </c>
      <c r="L2836" s="122">
        <v>0.03</v>
      </c>
      <c r="M2836" s="123">
        <v>6901800822486</v>
      </c>
      <c r="N2836" s="173"/>
      <c r="O2836" s="41">
        <f t="shared" si="341"/>
        <v>0</v>
      </c>
      <c r="P2836" s="47">
        <f>IFERROR(J2836/G2836*N2836,)</f>
        <v>0</v>
      </c>
      <c r="Q2836" s="47">
        <f t="shared" si="342"/>
        <v>0</v>
      </c>
      <c r="R2836" s="47">
        <f t="shared" si="342"/>
        <v>0</v>
      </c>
    </row>
    <row r="2837" spans="1:18" s="51" customFormat="1" ht="18.75" customHeight="1">
      <c r="A2837" s="378">
        <v>938999</v>
      </c>
      <c r="B2837" s="379" t="s">
        <v>1314</v>
      </c>
      <c r="C2837" s="294">
        <v>33.090000000000003</v>
      </c>
      <c r="D2837" s="295"/>
      <c r="E2837" s="295" t="s">
        <v>2259</v>
      </c>
      <c r="F2837" s="380" t="s">
        <v>0</v>
      </c>
      <c r="G2837" s="364">
        <v>300</v>
      </c>
      <c r="H2837" s="364">
        <v>100</v>
      </c>
      <c r="I2837" s="364">
        <v>10</v>
      </c>
      <c r="J2837" s="364" t="s">
        <v>1198</v>
      </c>
      <c r="K2837" s="364" t="s">
        <v>1198</v>
      </c>
      <c r="L2837" s="391">
        <v>0.03</v>
      </c>
      <c r="M2837" s="392">
        <v>6901800822479</v>
      </c>
      <c r="N2837" s="381"/>
      <c r="O2837" s="286">
        <f t="shared" si="341"/>
        <v>0</v>
      </c>
      <c r="P2837" s="47">
        <f>IFERROR(J2837/G2837*N2837,)</f>
        <v>0</v>
      </c>
      <c r="Q2837" s="47">
        <f t="shared" si="342"/>
        <v>0</v>
      </c>
      <c r="R2837" s="47">
        <f t="shared" si="342"/>
        <v>0</v>
      </c>
    </row>
    <row r="2838" spans="1:18" s="51" customFormat="1" ht="18.75" customHeight="1">
      <c r="A2838" s="400" t="s">
        <v>4485</v>
      </c>
      <c r="B2838" s="133"/>
      <c r="C2838" s="133"/>
      <c r="D2838" s="401"/>
      <c r="E2838" s="401"/>
      <c r="F2838" s="133"/>
      <c r="G2838" s="133"/>
      <c r="H2838" s="133"/>
      <c r="I2838" s="133"/>
      <c r="J2838" s="133"/>
      <c r="K2838" s="133"/>
      <c r="L2838" s="133"/>
      <c r="M2838" s="133"/>
      <c r="N2838" s="133"/>
      <c r="O2838" s="133"/>
      <c r="P2838" s="133"/>
      <c r="Q2838" s="133"/>
      <c r="R2838" s="300"/>
    </row>
    <row r="2839" spans="1:18" s="51" customFormat="1" ht="18.75" customHeight="1">
      <c r="A2839" s="370">
        <v>255053</v>
      </c>
      <c r="B2839" s="371" t="s">
        <v>1659</v>
      </c>
      <c r="C2839" s="14">
        <v>69558.710000000006</v>
      </c>
      <c r="D2839" s="35"/>
      <c r="E2839" s="35" t="s">
        <v>2259</v>
      </c>
      <c r="F2839" s="372" t="s">
        <v>0</v>
      </c>
      <c r="G2839" s="363">
        <v>2</v>
      </c>
      <c r="H2839" s="363">
        <v>2</v>
      </c>
      <c r="I2839" s="363">
        <v>1</v>
      </c>
      <c r="J2839" s="363" t="s">
        <v>1198</v>
      </c>
      <c r="K2839" s="363" t="s">
        <v>1198</v>
      </c>
      <c r="L2839" s="363" t="s">
        <v>1198</v>
      </c>
      <c r="M2839" s="375">
        <v>6925808391386</v>
      </c>
      <c r="N2839" s="376"/>
      <c r="O2839" s="40">
        <f t="shared" ref="O2839:O2848" si="343">C2839*N2839</f>
        <v>0</v>
      </c>
      <c r="P2839" s="47">
        <f t="shared" ref="P2839:P2848" si="344">IFERROR(J2839/G2839*N2839,)</f>
        <v>0</v>
      </c>
      <c r="Q2839" s="47">
        <f t="shared" ref="Q2839:R2848" si="345">IFERROR(K2839/H2839*O2839,0)</f>
        <v>0</v>
      </c>
      <c r="R2839" s="47">
        <f t="shared" si="345"/>
        <v>0</v>
      </c>
    </row>
    <row r="2840" spans="1:18" s="51" customFormat="1" ht="18.75" customHeight="1">
      <c r="A2840" s="119">
        <v>255029</v>
      </c>
      <c r="B2840" s="6" t="s">
        <v>1660</v>
      </c>
      <c r="C2840" s="13">
        <v>69558.710000000006</v>
      </c>
      <c r="D2840" s="11"/>
      <c r="E2840" s="11" t="s">
        <v>2259</v>
      </c>
      <c r="F2840" s="210" t="s">
        <v>0</v>
      </c>
      <c r="G2840" s="116">
        <v>2</v>
      </c>
      <c r="H2840" s="116">
        <v>2</v>
      </c>
      <c r="I2840" s="116">
        <v>1</v>
      </c>
      <c r="J2840" s="116">
        <v>14.66</v>
      </c>
      <c r="K2840" s="116">
        <v>14</v>
      </c>
      <c r="L2840" s="116" t="s">
        <v>1198</v>
      </c>
      <c r="M2840" s="123">
        <v>6925808391362</v>
      </c>
      <c r="N2840" s="173"/>
      <c r="O2840" s="41">
        <f t="shared" si="343"/>
        <v>0</v>
      </c>
      <c r="P2840" s="47">
        <f t="shared" si="344"/>
        <v>0</v>
      </c>
      <c r="Q2840" s="47">
        <f t="shared" si="345"/>
        <v>0</v>
      </c>
      <c r="R2840" s="47">
        <f t="shared" si="345"/>
        <v>0</v>
      </c>
    </row>
    <row r="2841" spans="1:18" s="51" customFormat="1" ht="18.75" customHeight="1">
      <c r="A2841" s="119">
        <v>255022</v>
      </c>
      <c r="B2841" s="6" t="s">
        <v>1661</v>
      </c>
      <c r="C2841" s="13">
        <v>145590.91</v>
      </c>
      <c r="D2841" s="11"/>
      <c r="E2841" s="11" t="s">
        <v>2259</v>
      </c>
      <c r="F2841" s="210" t="s">
        <v>0</v>
      </c>
      <c r="G2841" s="116">
        <v>1</v>
      </c>
      <c r="H2841" s="116">
        <v>1</v>
      </c>
      <c r="I2841" s="116">
        <v>1</v>
      </c>
      <c r="J2841" s="116">
        <v>14.66</v>
      </c>
      <c r="K2841" s="116">
        <v>14</v>
      </c>
      <c r="L2841" s="116" t="s">
        <v>1198</v>
      </c>
      <c r="M2841" s="123">
        <v>6925808391294</v>
      </c>
      <c r="N2841" s="173"/>
      <c r="O2841" s="41">
        <f t="shared" si="343"/>
        <v>0</v>
      </c>
      <c r="P2841" s="47">
        <f t="shared" si="344"/>
        <v>0</v>
      </c>
      <c r="Q2841" s="47">
        <f t="shared" si="345"/>
        <v>0</v>
      </c>
      <c r="R2841" s="47">
        <f t="shared" si="345"/>
        <v>0</v>
      </c>
    </row>
    <row r="2842" spans="1:18" s="51" customFormat="1" ht="18.75" customHeight="1">
      <c r="A2842" s="119">
        <v>255058</v>
      </c>
      <c r="B2842" s="6" t="s">
        <v>1662</v>
      </c>
      <c r="C2842" s="13">
        <v>145590.91</v>
      </c>
      <c r="D2842" s="11"/>
      <c r="E2842" s="11" t="s">
        <v>2259</v>
      </c>
      <c r="F2842" s="210" t="s">
        <v>0</v>
      </c>
      <c r="G2842" s="116">
        <v>2</v>
      </c>
      <c r="H2842" s="116">
        <v>2</v>
      </c>
      <c r="I2842" s="116">
        <v>1</v>
      </c>
      <c r="J2842" s="116">
        <v>14.66</v>
      </c>
      <c r="K2842" s="116">
        <v>14</v>
      </c>
      <c r="L2842" s="116" t="s">
        <v>1198</v>
      </c>
      <c r="M2842" s="123">
        <v>6925808391430</v>
      </c>
      <c r="N2842" s="173"/>
      <c r="O2842" s="41">
        <f t="shared" si="343"/>
        <v>0</v>
      </c>
      <c r="P2842" s="47">
        <f t="shared" si="344"/>
        <v>0</v>
      </c>
      <c r="Q2842" s="47">
        <f t="shared" si="345"/>
        <v>0</v>
      </c>
      <c r="R2842" s="47">
        <f t="shared" si="345"/>
        <v>0</v>
      </c>
    </row>
    <row r="2843" spans="1:18" s="51" customFormat="1" ht="18.75" customHeight="1">
      <c r="A2843" s="119">
        <v>255027</v>
      </c>
      <c r="B2843" s="6" t="s">
        <v>1669</v>
      </c>
      <c r="C2843" s="13">
        <v>69558.710000000006</v>
      </c>
      <c r="D2843" s="11"/>
      <c r="E2843" s="11" t="s">
        <v>2259</v>
      </c>
      <c r="F2843" s="210" t="s">
        <v>0</v>
      </c>
      <c r="G2843" s="116">
        <v>2</v>
      </c>
      <c r="H2843" s="116">
        <v>1</v>
      </c>
      <c r="I2843" s="116">
        <v>1</v>
      </c>
      <c r="J2843" s="116">
        <v>16.420000000000002</v>
      </c>
      <c r="K2843" s="116">
        <v>15.6</v>
      </c>
      <c r="L2843" s="116" t="s">
        <v>1198</v>
      </c>
      <c r="M2843" s="123">
        <v>6925808391348</v>
      </c>
      <c r="N2843" s="173"/>
      <c r="O2843" s="41">
        <f t="shared" si="343"/>
        <v>0</v>
      </c>
      <c r="P2843" s="47">
        <f t="shared" si="344"/>
        <v>0</v>
      </c>
      <c r="Q2843" s="47">
        <f t="shared" si="345"/>
        <v>0</v>
      </c>
      <c r="R2843" s="47">
        <f t="shared" si="345"/>
        <v>0</v>
      </c>
    </row>
    <row r="2844" spans="1:18" s="51" customFormat="1" ht="18.75" customHeight="1">
      <c r="A2844" s="119">
        <v>255030</v>
      </c>
      <c r="B2844" s="6" t="s">
        <v>1663</v>
      </c>
      <c r="C2844" s="13">
        <v>69558.710000000006</v>
      </c>
      <c r="D2844" s="11"/>
      <c r="E2844" s="11" t="s">
        <v>2259</v>
      </c>
      <c r="F2844" s="210" t="s">
        <v>0</v>
      </c>
      <c r="G2844" s="116">
        <v>2</v>
      </c>
      <c r="H2844" s="116">
        <v>2</v>
      </c>
      <c r="I2844" s="116">
        <v>1</v>
      </c>
      <c r="J2844" s="116">
        <v>16.420000000000002</v>
      </c>
      <c r="K2844" s="116">
        <v>15.6</v>
      </c>
      <c r="L2844" s="116" t="s">
        <v>1198</v>
      </c>
      <c r="M2844" s="123">
        <v>6925808391379</v>
      </c>
      <c r="N2844" s="173"/>
      <c r="O2844" s="41">
        <f t="shared" si="343"/>
        <v>0</v>
      </c>
      <c r="P2844" s="47">
        <f t="shared" si="344"/>
        <v>0</v>
      </c>
      <c r="Q2844" s="47">
        <f t="shared" si="345"/>
        <v>0</v>
      </c>
      <c r="R2844" s="47">
        <f t="shared" si="345"/>
        <v>0</v>
      </c>
    </row>
    <row r="2845" spans="1:18" s="51" customFormat="1" ht="18.75" customHeight="1">
      <c r="A2845" s="119">
        <v>255023</v>
      </c>
      <c r="B2845" s="6" t="s">
        <v>1664</v>
      </c>
      <c r="C2845" s="13">
        <v>145590.91</v>
      </c>
      <c r="D2845" s="11"/>
      <c r="E2845" s="11" t="s">
        <v>2259</v>
      </c>
      <c r="F2845" s="210" t="s">
        <v>0</v>
      </c>
      <c r="G2845" s="116">
        <v>2</v>
      </c>
      <c r="H2845" s="116">
        <v>2</v>
      </c>
      <c r="I2845" s="116">
        <v>1</v>
      </c>
      <c r="J2845" s="116">
        <v>14.66</v>
      </c>
      <c r="K2845" s="116">
        <v>14</v>
      </c>
      <c r="L2845" s="116" t="s">
        <v>1198</v>
      </c>
      <c r="M2845" s="123">
        <v>6925808391300</v>
      </c>
      <c r="N2845" s="173"/>
      <c r="O2845" s="41">
        <f t="shared" si="343"/>
        <v>0</v>
      </c>
      <c r="P2845" s="47">
        <f t="shared" si="344"/>
        <v>0</v>
      </c>
      <c r="Q2845" s="47">
        <f t="shared" si="345"/>
        <v>0</v>
      </c>
      <c r="R2845" s="47">
        <f t="shared" si="345"/>
        <v>0</v>
      </c>
    </row>
    <row r="2846" spans="1:18" ht="18.75" customHeight="1">
      <c r="A2846" s="119">
        <v>255026</v>
      </c>
      <c r="B2846" s="6" t="s">
        <v>1665</v>
      </c>
      <c r="C2846" s="13">
        <v>145590.91</v>
      </c>
      <c r="D2846" s="11"/>
      <c r="E2846" s="11" t="s">
        <v>2259</v>
      </c>
      <c r="F2846" s="210" t="s">
        <v>0</v>
      </c>
      <c r="G2846" s="116">
        <v>1</v>
      </c>
      <c r="H2846" s="116">
        <v>1</v>
      </c>
      <c r="I2846" s="116">
        <v>1</v>
      </c>
      <c r="J2846" s="116">
        <v>14.66</v>
      </c>
      <c r="K2846" s="116">
        <v>14</v>
      </c>
      <c r="L2846" s="116" t="s">
        <v>1198</v>
      </c>
      <c r="M2846" s="123">
        <v>6925808391331</v>
      </c>
      <c r="N2846" s="173"/>
      <c r="O2846" s="41">
        <f t="shared" si="343"/>
        <v>0</v>
      </c>
      <c r="P2846" s="47">
        <f t="shared" si="344"/>
        <v>0</v>
      </c>
      <c r="Q2846" s="47">
        <f t="shared" si="345"/>
        <v>0</v>
      </c>
      <c r="R2846" s="47">
        <f t="shared" si="345"/>
        <v>0</v>
      </c>
    </row>
    <row r="2847" spans="1:18" s="54" customFormat="1" ht="18.75" customHeight="1">
      <c r="A2847" s="119">
        <v>255116</v>
      </c>
      <c r="B2847" s="6" t="s">
        <v>1666</v>
      </c>
      <c r="C2847" s="13">
        <v>261740.44</v>
      </c>
      <c r="D2847" s="11"/>
      <c r="E2847" s="11" t="s">
        <v>2259</v>
      </c>
      <c r="F2847" s="210" t="s">
        <v>0</v>
      </c>
      <c r="G2847" s="116">
        <v>2</v>
      </c>
      <c r="H2847" s="116">
        <v>2</v>
      </c>
      <c r="I2847" s="116">
        <v>1</v>
      </c>
      <c r="J2847" s="116">
        <v>37.4</v>
      </c>
      <c r="K2847" s="116">
        <v>33</v>
      </c>
      <c r="L2847" s="116" t="s">
        <v>1198</v>
      </c>
      <c r="M2847" s="123">
        <v>6941498971813</v>
      </c>
      <c r="N2847" s="173"/>
      <c r="O2847" s="41">
        <f t="shared" si="343"/>
        <v>0</v>
      </c>
      <c r="P2847" s="47">
        <f t="shared" si="344"/>
        <v>0</v>
      </c>
      <c r="Q2847" s="47">
        <f t="shared" si="345"/>
        <v>0</v>
      </c>
      <c r="R2847" s="47">
        <f t="shared" si="345"/>
        <v>0</v>
      </c>
    </row>
    <row r="2848" spans="1:18" s="54" customFormat="1" ht="18.75" customHeight="1">
      <c r="A2848" s="378">
        <v>255117</v>
      </c>
      <c r="B2848" s="379" t="s">
        <v>1667</v>
      </c>
      <c r="C2848" s="294">
        <v>261740.44</v>
      </c>
      <c r="D2848" s="295"/>
      <c r="E2848" s="295" t="s">
        <v>2259</v>
      </c>
      <c r="F2848" s="380" t="s">
        <v>0</v>
      </c>
      <c r="G2848" s="364">
        <v>2</v>
      </c>
      <c r="H2848" s="364">
        <v>2</v>
      </c>
      <c r="I2848" s="364">
        <v>1</v>
      </c>
      <c r="J2848" s="364">
        <v>37.4</v>
      </c>
      <c r="K2848" s="364">
        <v>33</v>
      </c>
      <c r="L2848" s="364" t="s">
        <v>1198</v>
      </c>
      <c r="M2848" s="392">
        <v>6941498971820</v>
      </c>
      <c r="N2848" s="381"/>
      <c r="O2848" s="286">
        <f t="shared" si="343"/>
        <v>0</v>
      </c>
      <c r="P2848" s="47">
        <f t="shared" si="344"/>
        <v>0</v>
      </c>
      <c r="Q2848" s="47">
        <f t="shared" si="345"/>
        <v>0</v>
      </c>
      <c r="R2848" s="47">
        <f t="shared" si="345"/>
        <v>0</v>
      </c>
    </row>
    <row r="2849" spans="1:18" s="54" customFormat="1" ht="18.75" customHeight="1">
      <c r="A2849" s="398" t="s">
        <v>62</v>
      </c>
      <c r="B2849" s="141"/>
      <c r="C2849" s="141"/>
      <c r="D2849" s="399"/>
      <c r="E2849" s="399"/>
      <c r="F2849" s="141"/>
      <c r="G2849" s="141"/>
      <c r="H2849" s="141"/>
      <c r="I2849" s="141"/>
      <c r="J2849" s="141"/>
      <c r="K2849" s="141"/>
      <c r="L2849" s="141"/>
      <c r="M2849" s="141"/>
      <c r="N2849" s="141"/>
      <c r="O2849" s="265"/>
      <c r="P2849" s="265"/>
      <c r="Q2849" s="265"/>
      <c r="R2849" s="266"/>
    </row>
    <row r="2850" spans="1:18" s="54" customFormat="1" ht="18.75" customHeight="1">
      <c r="A2850" s="400" t="s">
        <v>4486</v>
      </c>
      <c r="B2850" s="133"/>
      <c r="C2850" s="133"/>
      <c r="D2850" s="401"/>
      <c r="E2850" s="401"/>
      <c r="F2850" s="133"/>
      <c r="G2850" s="133"/>
      <c r="H2850" s="133"/>
      <c r="I2850" s="133"/>
      <c r="J2850" s="133"/>
      <c r="K2850" s="133"/>
      <c r="L2850" s="133"/>
      <c r="M2850" s="133"/>
      <c r="N2850" s="133"/>
      <c r="O2850" s="133"/>
      <c r="P2850" s="133"/>
      <c r="Q2850" s="133"/>
      <c r="R2850" s="300"/>
    </row>
    <row r="2851" spans="1:18" s="54" customFormat="1" ht="18.75" customHeight="1">
      <c r="A2851" s="370">
        <v>837092</v>
      </c>
      <c r="B2851" s="371" t="s">
        <v>4487</v>
      </c>
      <c r="C2851" s="14">
        <v>782.7</v>
      </c>
      <c r="D2851" s="35"/>
      <c r="E2851" s="35" t="s">
        <v>2259</v>
      </c>
      <c r="F2851" s="372" t="s">
        <v>0</v>
      </c>
      <c r="G2851" s="404">
        <v>75</v>
      </c>
      <c r="H2851" s="404">
        <v>75</v>
      </c>
      <c r="I2851" s="404">
        <v>1</v>
      </c>
      <c r="J2851" s="374">
        <v>12.15</v>
      </c>
      <c r="K2851" s="374">
        <v>9.75</v>
      </c>
      <c r="L2851" s="374">
        <v>0.03</v>
      </c>
      <c r="M2851" s="375">
        <v>6901800766513</v>
      </c>
      <c r="N2851" s="376"/>
      <c r="O2851" s="40">
        <f t="shared" ref="O2851:O2882" si="346">C2851*N2851</f>
        <v>0</v>
      </c>
      <c r="P2851" s="37">
        <f t="shared" ref="P2851:P2882" si="347">J2851/G2851*N2851</f>
        <v>0</v>
      </c>
      <c r="Q2851" s="37">
        <f t="shared" ref="Q2851:Q2882" si="348">K2851/G2851*N2851</f>
        <v>0</v>
      </c>
      <c r="R2851" s="42">
        <f t="shared" ref="R2851:R2882" si="349">L2851/G2851*N2851</f>
        <v>0</v>
      </c>
    </row>
    <row r="2852" spans="1:18" s="54" customFormat="1" ht="18.75" customHeight="1">
      <c r="A2852" s="119">
        <v>837093</v>
      </c>
      <c r="B2852" s="6" t="s">
        <v>4488</v>
      </c>
      <c r="C2852" s="13">
        <v>782.7</v>
      </c>
      <c r="D2852" s="11"/>
      <c r="E2852" s="11" t="s">
        <v>2259</v>
      </c>
      <c r="F2852" s="210" t="s">
        <v>0</v>
      </c>
      <c r="G2852" s="143">
        <v>75</v>
      </c>
      <c r="H2852" s="143">
        <v>75</v>
      </c>
      <c r="I2852" s="143">
        <v>1</v>
      </c>
      <c r="J2852" s="122">
        <v>12.15</v>
      </c>
      <c r="K2852" s="122">
        <v>9.75</v>
      </c>
      <c r="L2852" s="122">
        <v>0.03</v>
      </c>
      <c r="M2852" s="123">
        <v>6901800766520</v>
      </c>
      <c r="N2852" s="173"/>
      <c r="O2852" s="41">
        <f t="shared" si="346"/>
        <v>0</v>
      </c>
      <c r="P2852" s="47">
        <f t="shared" si="347"/>
        <v>0</v>
      </c>
      <c r="Q2852" s="47">
        <f t="shared" si="348"/>
        <v>0</v>
      </c>
      <c r="R2852" s="3">
        <f t="shared" si="349"/>
        <v>0</v>
      </c>
    </row>
    <row r="2853" spans="1:18" s="54" customFormat="1" ht="18.75" customHeight="1">
      <c r="A2853" s="119">
        <v>837094</v>
      </c>
      <c r="B2853" s="6" t="s">
        <v>4489</v>
      </c>
      <c r="C2853" s="13">
        <v>782.7</v>
      </c>
      <c r="D2853" s="292"/>
      <c r="E2853" s="210" t="s">
        <v>2259</v>
      </c>
      <c r="F2853" s="210" t="s">
        <v>0</v>
      </c>
      <c r="G2853" s="143">
        <v>75</v>
      </c>
      <c r="H2853" s="143">
        <v>75</v>
      </c>
      <c r="I2853" s="143">
        <v>1</v>
      </c>
      <c r="J2853" s="122">
        <v>12.15</v>
      </c>
      <c r="K2853" s="122">
        <v>9.75</v>
      </c>
      <c r="L2853" s="122">
        <v>0.03</v>
      </c>
      <c r="M2853" s="123">
        <v>6901800766537</v>
      </c>
      <c r="N2853" s="173"/>
      <c r="O2853" s="41">
        <f t="shared" si="346"/>
        <v>0</v>
      </c>
      <c r="P2853" s="47">
        <f t="shared" si="347"/>
        <v>0</v>
      </c>
      <c r="Q2853" s="47">
        <f t="shared" si="348"/>
        <v>0</v>
      </c>
      <c r="R2853" s="3">
        <f t="shared" si="349"/>
        <v>0</v>
      </c>
    </row>
    <row r="2854" spans="1:18" s="54" customFormat="1" ht="18.75" customHeight="1">
      <c r="A2854" s="119">
        <v>837095</v>
      </c>
      <c r="B2854" s="6" t="s">
        <v>4490</v>
      </c>
      <c r="C2854" s="13">
        <v>782.7</v>
      </c>
      <c r="D2854" s="292"/>
      <c r="E2854" s="210" t="s">
        <v>2259</v>
      </c>
      <c r="F2854" s="210" t="s">
        <v>0</v>
      </c>
      <c r="G2854" s="143">
        <v>75</v>
      </c>
      <c r="H2854" s="143">
        <v>75</v>
      </c>
      <c r="I2854" s="143">
        <v>1</v>
      </c>
      <c r="J2854" s="122">
        <v>12.15</v>
      </c>
      <c r="K2854" s="122">
        <v>9.75</v>
      </c>
      <c r="L2854" s="122">
        <v>0.03</v>
      </c>
      <c r="M2854" s="123">
        <v>6901800766544</v>
      </c>
      <c r="N2854" s="173"/>
      <c r="O2854" s="41">
        <f t="shared" si="346"/>
        <v>0</v>
      </c>
      <c r="P2854" s="47">
        <f t="shared" si="347"/>
        <v>0</v>
      </c>
      <c r="Q2854" s="47">
        <f t="shared" si="348"/>
        <v>0</v>
      </c>
      <c r="R2854" s="3">
        <f t="shared" si="349"/>
        <v>0</v>
      </c>
    </row>
    <row r="2855" spans="1:18" s="54" customFormat="1" ht="18.75" customHeight="1">
      <c r="A2855" s="119">
        <v>837096</v>
      </c>
      <c r="B2855" s="6" t="s">
        <v>4491</v>
      </c>
      <c r="C2855" s="13">
        <v>782.7</v>
      </c>
      <c r="D2855" s="292"/>
      <c r="E2855" s="210" t="s">
        <v>2259</v>
      </c>
      <c r="F2855" s="210" t="s">
        <v>0</v>
      </c>
      <c r="G2855" s="143">
        <v>75</v>
      </c>
      <c r="H2855" s="143">
        <v>75</v>
      </c>
      <c r="I2855" s="143">
        <v>1</v>
      </c>
      <c r="J2855" s="122">
        <v>12.15</v>
      </c>
      <c r="K2855" s="122">
        <v>9.75</v>
      </c>
      <c r="L2855" s="122">
        <v>0.03</v>
      </c>
      <c r="M2855" s="123">
        <v>6901800766551</v>
      </c>
      <c r="N2855" s="173"/>
      <c r="O2855" s="41">
        <f t="shared" si="346"/>
        <v>0</v>
      </c>
      <c r="P2855" s="47">
        <f t="shared" si="347"/>
        <v>0</v>
      </c>
      <c r="Q2855" s="47">
        <f t="shared" si="348"/>
        <v>0</v>
      </c>
      <c r="R2855" s="3">
        <f t="shared" si="349"/>
        <v>0</v>
      </c>
    </row>
    <row r="2856" spans="1:18" s="54" customFormat="1" ht="18.75" customHeight="1">
      <c r="A2856" s="136">
        <v>837097</v>
      </c>
      <c r="B2856" s="9" t="s">
        <v>4492</v>
      </c>
      <c r="C2856" s="13">
        <v>782.7</v>
      </c>
      <c r="D2856" s="11"/>
      <c r="E2856" s="11" t="s">
        <v>2259</v>
      </c>
      <c r="F2856" s="377" t="s">
        <v>0</v>
      </c>
      <c r="G2856" s="144">
        <v>75</v>
      </c>
      <c r="H2856" s="144">
        <v>75</v>
      </c>
      <c r="I2856" s="144">
        <v>1</v>
      </c>
      <c r="J2856" s="128">
        <v>12.15</v>
      </c>
      <c r="K2856" s="128">
        <v>9.75</v>
      </c>
      <c r="L2856" s="128">
        <v>0.03</v>
      </c>
      <c r="M2856" s="129">
        <v>6901800766568</v>
      </c>
      <c r="N2856" s="176"/>
      <c r="O2856" s="41">
        <f t="shared" si="346"/>
        <v>0</v>
      </c>
      <c r="P2856" s="47">
        <f t="shared" si="347"/>
        <v>0</v>
      </c>
      <c r="Q2856" s="47">
        <f t="shared" si="348"/>
        <v>0</v>
      </c>
      <c r="R2856" s="3">
        <f t="shared" si="349"/>
        <v>0</v>
      </c>
    </row>
    <row r="2857" spans="1:18" s="54" customFormat="1" ht="18.75" customHeight="1">
      <c r="A2857" s="119">
        <v>837099</v>
      </c>
      <c r="B2857" s="6" t="s">
        <v>4493</v>
      </c>
      <c r="C2857" s="13">
        <v>782.7</v>
      </c>
      <c r="D2857" s="292"/>
      <c r="E2857" s="210" t="s">
        <v>2259</v>
      </c>
      <c r="F2857" s="210" t="s">
        <v>0</v>
      </c>
      <c r="G2857" s="143">
        <v>75</v>
      </c>
      <c r="H2857" s="143">
        <v>75</v>
      </c>
      <c r="I2857" s="143">
        <v>1</v>
      </c>
      <c r="J2857" s="122">
        <v>12.15</v>
      </c>
      <c r="K2857" s="122">
        <v>9.75</v>
      </c>
      <c r="L2857" s="122">
        <v>0.03</v>
      </c>
      <c r="M2857" s="123">
        <v>6901800766582</v>
      </c>
      <c r="N2857" s="173"/>
      <c r="O2857" s="41">
        <f t="shared" si="346"/>
        <v>0</v>
      </c>
      <c r="P2857" s="47">
        <f t="shared" si="347"/>
        <v>0</v>
      </c>
      <c r="Q2857" s="47">
        <f t="shared" si="348"/>
        <v>0</v>
      </c>
      <c r="R2857" s="3">
        <f t="shared" si="349"/>
        <v>0</v>
      </c>
    </row>
    <row r="2858" spans="1:18" s="54" customFormat="1" ht="18.75" customHeight="1">
      <c r="A2858" s="136">
        <v>837100</v>
      </c>
      <c r="B2858" s="9" t="s">
        <v>4494</v>
      </c>
      <c r="C2858" s="301">
        <v>782.7</v>
      </c>
      <c r="D2858" s="377"/>
      <c r="E2858" s="377" t="s">
        <v>2259</v>
      </c>
      <c r="F2858" s="377" t="s">
        <v>0</v>
      </c>
      <c r="G2858" s="144">
        <v>75</v>
      </c>
      <c r="H2858" s="144">
        <v>75</v>
      </c>
      <c r="I2858" s="144">
        <v>1</v>
      </c>
      <c r="J2858" s="128">
        <v>12.15</v>
      </c>
      <c r="K2858" s="128">
        <v>9.75</v>
      </c>
      <c r="L2858" s="128">
        <v>0.03</v>
      </c>
      <c r="M2858" s="129">
        <v>6901800766599</v>
      </c>
      <c r="N2858" s="176"/>
      <c r="O2858" s="67">
        <f t="shared" si="346"/>
        <v>0</v>
      </c>
      <c r="P2858" s="64">
        <f t="shared" si="347"/>
        <v>0</v>
      </c>
      <c r="Q2858" s="64">
        <f t="shared" si="348"/>
        <v>0</v>
      </c>
      <c r="R2858" s="68">
        <f t="shared" si="349"/>
        <v>0</v>
      </c>
    </row>
    <row r="2859" spans="1:18" s="54" customFormat="1" ht="18.75" customHeight="1">
      <c r="A2859" s="119">
        <v>837101</v>
      </c>
      <c r="B2859" s="6" t="s">
        <v>4495</v>
      </c>
      <c r="C2859" s="13">
        <v>782.7</v>
      </c>
      <c r="D2859" s="292"/>
      <c r="E2859" s="210" t="s">
        <v>2259</v>
      </c>
      <c r="F2859" s="210" t="s">
        <v>0</v>
      </c>
      <c r="G2859" s="143">
        <v>75</v>
      </c>
      <c r="H2859" s="143">
        <v>75</v>
      </c>
      <c r="I2859" s="143">
        <v>1</v>
      </c>
      <c r="J2859" s="122">
        <v>12.15</v>
      </c>
      <c r="K2859" s="122">
        <v>9.75</v>
      </c>
      <c r="L2859" s="122">
        <v>0.03</v>
      </c>
      <c r="M2859" s="123">
        <v>6901800766605</v>
      </c>
      <c r="N2859" s="173"/>
      <c r="O2859" s="41">
        <f t="shared" si="346"/>
        <v>0</v>
      </c>
      <c r="P2859" s="47">
        <f t="shared" si="347"/>
        <v>0</v>
      </c>
      <c r="Q2859" s="47">
        <f t="shared" si="348"/>
        <v>0</v>
      </c>
      <c r="R2859" s="3">
        <f t="shared" si="349"/>
        <v>0</v>
      </c>
    </row>
    <row r="2860" spans="1:18" s="54" customFormat="1" ht="18.75" customHeight="1">
      <c r="A2860" s="119">
        <v>837102</v>
      </c>
      <c r="B2860" s="6" t="s">
        <v>4496</v>
      </c>
      <c r="C2860" s="13">
        <v>782.7</v>
      </c>
      <c r="D2860" s="292"/>
      <c r="E2860" s="210" t="s">
        <v>2259</v>
      </c>
      <c r="F2860" s="210" t="s">
        <v>0</v>
      </c>
      <c r="G2860" s="143">
        <v>75</v>
      </c>
      <c r="H2860" s="143">
        <v>75</v>
      </c>
      <c r="I2860" s="143">
        <v>1</v>
      </c>
      <c r="J2860" s="122">
        <v>12.15</v>
      </c>
      <c r="K2860" s="122">
        <v>9.75</v>
      </c>
      <c r="L2860" s="122">
        <v>0.03</v>
      </c>
      <c r="M2860" s="123">
        <v>6901800766612</v>
      </c>
      <c r="N2860" s="173"/>
      <c r="O2860" s="41">
        <f t="shared" si="346"/>
        <v>0</v>
      </c>
      <c r="P2860" s="47">
        <f t="shared" si="347"/>
        <v>0</v>
      </c>
      <c r="Q2860" s="47">
        <f t="shared" si="348"/>
        <v>0</v>
      </c>
      <c r="R2860" s="3">
        <f t="shared" si="349"/>
        <v>0</v>
      </c>
    </row>
    <row r="2861" spans="1:18" s="54" customFormat="1" ht="18.75" customHeight="1">
      <c r="A2861" s="136">
        <v>837103</v>
      </c>
      <c r="B2861" s="9" t="s">
        <v>4497</v>
      </c>
      <c r="C2861" s="301">
        <v>782.7</v>
      </c>
      <c r="D2861" s="377"/>
      <c r="E2861" s="377" t="s">
        <v>2259</v>
      </c>
      <c r="F2861" s="377" t="s">
        <v>0</v>
      </c>
      <c r="G2861" s="144">
        <v>75</v>
      </c>
      <c r="H2861" s="144">
        <v>75</v>
      </c>
      <c r="I2861" s="144">
        <v>1</v>
      </c>
      <c r="J2861" s="128">
        <v>12.15</v>
      </c>
      <c r="K2861" s="128">
        <v>9.75</v>
      </c>
      <c r="L2861" s="128">
        <v>0.03</v>
      </c>
      <c r="M2861" s="129">
        <v>6901800766629</v>
      </c>
      <c r="N2861" s="176"/>
      <c r="O2861" s="41">
        <f t="shared" si="346"/>
        <v>0</v>
      </c>
      <c r="P2861" s="47">
        <f t="shared" si="347"/>
        <v>0</v>
      </c>
      <c r="Q2861" s="47">
        <f t="shared" si="348"/>
        <v>0</v>
      </c>
      <c r="R2861" s="3">
        <f t="shared" si="349"/>
        <v>0</v>
      </c>
    </row>
    <row r="2862" spans="1:18" s="54" customFormat="1" ht="18.75" customHeight="1">
      <c r="A2862" s="119">
        <v>837104</v>
      </c>
      <c r="B2862" s="6" t="s">
        <v>4498</v>
      </c>
      <c r="C2862" s="13">
        <v>782.7</v>
      </c>
      <c r="D2862" s="292"/>
      <c r="E2862" s="210" t="s">
        <v>2259</v>
      </c>
      <c r="F2862" s="210" t="s">
        <v>0</v>
      </c>
      <c r="G2862" s="143">
        <v>75</v>
      </c>
      <c r="H2862" s="143">
        <v>75</v>
      </c>
      <c r="I2862" s="143">
        <v>1</v>
      </c>
      <c r="J2862" s="122">
        <v>12.15</v>
      </c>
      <c r="K2862" s="122">
        <v>9.75</v>
      </c>
      <c r="L2862" s="122">
        <v>0.03</v>
      </c>
      <c r="M2862" s="123">
        <v>6901800766636</v>
      </c>
      <c r="N2862" s="173"/>
      <c r="O2862" s="41">
        <f t="shared" si="346"/>
        <v>0</v>
      </c>
      <c r="P2862" s="47">
        <f t="shared" si="347"/>
        <v>0</v>
      </c>
      <c r="Q2862" s="47">
        <f t="shared" si="348"/>
        <v>0</v>
      </c>
      <c r="R2862" s="3">
        <f t="shared" si="349"/>
        <v>0</v>
      </c>
    </row>
    <row r="2863" spans="1:18" s="51" customFormat="1" ht="18.75" customHeight="1">
      <c r="A2863" s="119">
        <v>837108</v>
      </c>
      <c r="B2863" s="6" t="s">
        <v>4499</v>
      </c>
      <c r="C2863" s="13">
        <v>791.46</v>
      </c>
      <c r="D2863" s="292"/>
      <c r="E2863" s="210" t="s">
        <v>2259</v>
      </c>
      <c r="F2863" s="210" t="s">
        <v>0</v>
      </c>
      <c r="G2863" s="143">
        <v>60</v>
      </c>
      <c r="H2863" s="143">
        <v>60</v>
      </c>
      <c r="I2863" s="143">
        <v>1</v>
      </c>
      <c r="J2863" s="122">
        <v>10.56</v>
      </c>
      <c r="K2863" s="122">
        <v>9</v>
      </c>
      <c r="L2863" s="122">
        <v>0.03</v>
      </c>
      <c r="M2863" s="123">
        <v>6901800766674</v>
      </c>
      <c r="N2863" s="173"/>
      <c r="O2863" s="41">
        <f t="shared" si="346"/>
        <v>0</v>
      </c>
      <c r="P2863" s="47">
        <f t="shared" si="347"/>
        <v>0</v>
      </c>
      <c r="Q2863" s="47">
        <f t="shared" si="348"/>
        <v>0</v>
      </c>
      <c r="R2863" s="3">
        <f t="shared" si="349"/>
        <v>0</v>
      </c>
    </row>
    <row r="2864" spans="1:18" s="51" customFormat="1" ht="18.75" customHeight="1">
      <c r="A2864" s="136">
        <v>837109</v>
      </c>
      <c r="B2864" s="9" t="s">
        <v>4500</v>
      </c>
      <c r="C2864" s="301">
        <v>791.46</v>
      </c>
      <c r="D2864" s="377"/>
      <c r="E2864" s="377" t="s">
        <v>2259</v>
      </c>
      <c r="F2864" s="377" t="s">
        <v>0</v>
      </c>
      <c r="G2864" s="144">
        <v>60</v>
      </c>
      <c r="H2864" s="144">
        <v>60</v>
      </c>
      <c r="I2864" s="144">
        <v>1</v>
      </c>
      <c r="J2864" s="128">
        <v>10.56</v>
      </c>
      <c r="K2864" s="128">
        <v>9</v>
      </c>
      <c r="L2864" s="128">
        <v>0.03</v>
      </c>
      <c r="M2864" s="129">
        <v>6901800766681</v>
      </c>
      <c r="N2864" s="176"/>
      <c r="O2864" s="41">
        <f t="shared" si="346"/>
        <v>0</v>
      </c>
      <c r="P2864" s="47">
        <f t="shared" si="347"/>
        <v>0</v>
      </c>
      <c r="Q2864" s="47">
        <f t="shared" si="348"/>
        <v>0</v>
      </c>
      <c r="R2864" s="3">
        <f t="shared" si="349"/>
        <v>0</v>
      </c>
    </row>
    <row r="2865" spans="1:18" s="51" customFormat="1" ht="18.75" customHeight="1">
      <c r="A2865" s="136">
        <v>837110</v>
      </c>
      <c r="B2865" s="9" t="s">
        <v>4501</v>
      </c>
      <c r="C2865" s="13">
        <v>791.46</v>
      </c>
      <c r="D2865" s="11"/>
      <c r="E2865" s="11" t="s">
        <v>2259</v>
      </c>
      <c r="F2865" s="377" t="s">
        <v>0</v>
      </c>
      <c r="G2865" s="144">
        <v>60</v>
      </c>
      <c r="H2865" s="144">
        <v>60</v>
      </c>
      <c r="I2865" s="144">
        <v>1</v>
      </c>
      <c r="J2865" s="128">
        <v>10.56</v>
      </c>
      <c r="K2865" s="128">
        <v>9</v>
      </c>
      <c r="L2865" s="128">
        <v>0.03</v>
      </c>
      <c r="M2865" s="129">
        <v>6901800766698</v>
      </c>
      <c r="N2865" s="176"/>
      <c r="O2865" s="41">
        <f t="shared" si="346"/>
        <v>0</v>
      </c>
      <c r="P2865" s="47">
        <f t="shared" si="347"/>
        <v>0</v>
      </c>
      <c r="Q2865" s="47">
        <f t="shared" si="348"/>
        <v>0</v>
      </c>
      <c r="R2865" s="3">
        <f t="shared" si="349"/>
        <v>0</v>
      </c>
    </row>
    <row r="2866" spans="1:18" s="51" customFormat="1" ht="18.75" customHeight="1">
      <c r="A2866" s="136">
        <v>837111</v>
      </c>
      <c r="B2866" s="9" t="s">
        <v>4502</v>
      </c>
      <c r="C2866" s="13">
        <v>791.46</v>
      </c>
      <c r="D2866" s="11"/>
      <c r="E2866" s="11" t="s">
        <v>2259</v>
      </c>
      <c r="F2866" s="377" t="s">
        <v>0</v>
      </c>
      <c r="G2866" s="144">
        <v>60</v>
      </c>
      <c r="H2866" s="144">
        <v>60</v>
      </c>
      <c r="I2866" s="144">
        <v>1</v>
      </c>
      <c r="J2866" s="128">
        <v>10.56</v>
      </c>
      <c r="K2866" s="128">
        <v>9</v>
      </c>
      <c r="L2866" s="128">
        <v>0.03</v>
      </c>
      <c r="M2866" s="129">
        <v>6901800766704</v>
      </c>
      <c r="N2866" s="176"/>
      <c r="O2866" s="41">
        <f t="shared" si="346"/>
        <v>0</v>
      </c>
      <c r="P2866" s="47">
        <f t="shared" si="347"/>
        <v>0</v>
      </c>
      <c r="Q2866" s="47">
        <f t="shared" si="348"/>
        <v>0</v>
      </c>
      <c r="R2866" s="3">
        <f t="shared" si="349"/>
        <v>0</v>
      </c>
    </row>
    <row r="2867" spans="1:18" s="51" customFormat="1" ht="18.75" customHeight="1">
      <c r="A2867" s="136">
        <v>837112</v>
      </c>
      <c r="B2867" s="9" t="s">
        <v>4503</v>
      </c>
      <c r="C2867" s="13">
        <v>791.46</v>
      </c>
      <c r="D2867" s="11"/>
      <c r="E2867" s="11" t="s">
        <v>2259</v>
      </c>
      <c r="F2867" s="377" t="s">
        <v>0</v>
      </c>
      <c r="G2867" s="144">
        <v>60</v>
      </c>
      <c r="H2867" s="144">
        <v>60</v>
      </c>
      <c r="I2867" s="144">
        <v>1</v>
      </c>
      <c r="J2867" s="128">
        <v>10.56</v>
      </c>
      <c r="K2867" s="128">
        <v>9</v>
      </c>
      <c r="L2867" s="128">
        <v>0.03</v>
      </c>
      <c r="M2867" s="129">
        <v>6901800766711</v>
      </c>
      <c r="N2867" s="176"/>
      <c r="O2867" s="41">
        <f t="shared" si="346"/>
        <v>0</v>
      </c>
      <c r="P2867" s="47">
        <f t="shared" si="347"/>
        <v>0</v>
      </c>
      <c r="Q2867" s="47">
        <f t="shared" si="348"/>
        <v>0</v>
      </c>
      <c r="R2867" s="3">
        <f t="shared" si="349"/>
        <v>0</v>
      </c>
    </row>
    <row r="2868" spans="1:18" s="51" customFormat="1" ht="18.75" customHeight="1">
      <c r="A2868" s="136">
        <v>837113</v>
      </c>
      <c r="B2868" s="9" t="s">
        <v>4504</v>
      </c>
      <c r="C2868" s="13">
        <v>791.46</v>
      </c>
      <c r="D2868" s="11"/>
      <c r="E2868" s="11" t="s">
        <v>2259</v>
      </c>
      <c r="F2868" s="377" t="s">
        <v>0</v>
      </c>
      <c r="G2868" s="144">
        <v>60</v>
      </c>
      <c r="H2868" s="144">
        <v>60</v>
      </c>
      <c r="I2868" s="144">
        <v>1</v>
      </c>
      <c r="J2868" s="128">
        <v>10.56</v>
      </c>
      <c r="K2868" s="128">
        <v>9</v>
      </c>
      <c r="L2868" s="128">
        <v>0.03</v>
      </c>
      <c r="M2868" s="129">
        <v>6901800766728</v>
      </c>
      <c r="N2868" s="176"/>
      <c r="O2868" s="41">
        <f t="shared" si="346"/>
        <v>0</v>
      </c>
      <c r="P2868" s="47">
        <f t="shared" si="347"/>
        <v>0</v>
      </c>
      <c r="Q2868" s="47">
        <f t="shared" si="348"/>
        <v>0</v>
      </c>
      <c r="R2868" s="3">
        <f t="shared" si="349"/>
        <v>0</v>
      </c>
    </row>
    <row r="2869" spans="1:18" s="51" customFormat="1" ht="18.75" customHeight="1">
      <c r="A2869" s="119">
        <v>837114</v>
      </c>
      <c r="B2869" s="6" t="s">
        <v>4505</v>
      </c>
      <c r="C2869" s="13">
        <v>791.46</v>
      </c>
      <c r="D2869" s="11"/>
      <c r="E2869" s="11" t="s">
        <v>2259</v>
      </c>
      <c r="F2869" s="210" t="s">
        <v>0</v>
      </c>
      <c r="G2869" s="143">
        <v>60</v>
      </c>
      <c r="H2869" s="143">
        <v>60</v>
      </c>
      <c r="I2869" s="143">
        <v>1</v>
      </c>
      <c r="J2869" s="122">
        <v>10.56</v>
      </c>
      <c r="K2869" s="122">
        <v>9</v>
      </c>
      <c r="L2869" s="122">
        <v>0.03</v>
      </c>
      <c r="M2869" s="123">
        <v>6901800766735</v>
      </c>
      <c r="N2869" s="173"/>
      <c r="O2869" s="41">
        <f t="shared" si="346"/>
        <v>0</v>
      </c>
      <c r="P2869" s="47">
        <f t="shared" si="347"/>
        <v>0</v>
      </c>
      <c r="Q2869" s="47">
        <f t="shared" si="348"/>
        <v>0</v>
      </c>
      <c r="R2869" s="3">
        <f t="shared" si="349"/>
        <v>0</v>
      </c>
    </row>
    <row r="2870" spans="1:18" s="51" customFormat="1" ht="18.75" customHeight="1">
      <c r="A2870" s="136">
        <v>837115</v>
      </c>
      <c r="B2870" s="9" t="s">
        <v>4506</v>
      </c>
      <c r="C2870" s="13">
        <v>791.46</v>
      </c>
      <c r="D2870" s="11"/>
      <c r="E2870" s="11" t="s">
        <v>2259</v>
      </c>
      <c r="F2870" s="377" t="s">
        <v>0</v>
      </c>
      <c r="G2870" s="144">
        <v>60</v>
      </c>
      <c r="H2870" s="144">
        <v>60</v>
      </c>
      <c r="I2870" s="144">
        <v>1</v>
      </c>
      <c r="J2870" s="128">
        <v>10.56</v>
      </c>
      <c r="K2870" s="128">
        <v>9</v>
      </c>
      <c r="L2870" s="128">
        <v>0.03</v>
      </c>
      <c r="M2870" s="129">
        <v>6901800766742</v>
      </c>
      <c r="N2870" s="176"/>
      <c r="O2870" s="41">
        <f t="shared" si="346"/>
        <v>0</v>
      </c>
      <c r="P2870" s="47">
        <f t="shared" si="347"/>
        <v>0</v>
      </c>
      <c r="Q2870" s="47">
        <f t="shared" si="348"/>
        <v>0</v>
      </c>
      <c r="R2870" s="3">
        <f t="shared" si="349"/>
        <v>0</v>
      </c>
    </row>
    <row r="2871" spans="1:18" s="51" customFormat="1" ht="18.75" customHeight="1">
      <c r="A2871" s="119">
        <v>837116</v>
      </c>
      <c r="B2871" s="6" t="s">
        <v>4507</v>
      </c>
      <c r="C2871" s="13">
        <v>791.46</v>
      </c>
      <c r="D2871" s="11"/>
      <c r="E2871" s="11" t="s">
        <v>2259</v>
      </c>
      <c r="F2871" s="210" t="s">
        <v>0</v>
      </c>
      <c r="G2871" s="143">
        <v>60</v>
      </c>
      <c r="H2871" s="143">
        <v>60</v>
      </c>
      <c r="I2871" s="143">
        <v>1</v>
      </c>
      <c r="J2871" s="122">
        <v>10.56</v>
      </c>
      <c r="K2871" s="122">
        <v>9</v>
      </c>
      <c r="L2871" s="122">
        <v>0.03</v>
      </c>
      <c r="M2871" s="123">
        <v>6901800766759</v>
      </c>
      <c r="N2871" s="173"/>
      <c r="O2871" s="41">
        <f t="shared" si="346"/>
        <v>0</v>
      </c>
      <c r="P2871" s="47">
        <f t="shared" si="347"/>
        <v>0</v>
      </c>
      <c r="Q2871" s="47">
        <f t="shared" si="348"/>
        <v>0</v>
      </c>
      <c r="R2871" s="3">
        <f t="shared" si="349"/>
        <v>0</v>
      </c>
    </row>
    <row r="2872" spans="1:18" s="51" customFormat="1" ht="18.75" customHeight="1">
      <c r="A2872" s="136">
        <v>837117</v>
      </c>
      <c r="B2872" s="9" t="s">
        <v>4508</v>
      </c>
      <c r="C2872" s="13">
        <v>791.46</v>
      </c>
      <c r="D2872" s="11"/>
      <c r="E2872" s="11" t="s">
        <v>2259</v>
      </c>
      <c r="F2872" s="377" t="s">
        <v>0</v>
      </c>
      <c r="G2872" s="144">
        <v>60</v>
      </c>
      <c r="H2872" s="144">
        <v>60</v>
      </c>
      <c r="I2872" s="144">
        <v>1</v>
      </c>
      <c r="J2872" s="128">
        <v>10.56</v>
      </c>
      <c r="K2872" s="128">
        <v>9</v>
      </c>
      <c r="L2872" s="128">
        <v>0.03</v>
      </c>
      <c r="M2872" s="129">
        <v>6901800766766</v>
      </c>
      <c r="N2872" s="176"/>
      <c r="O2872" s="41">
        <f t="shared" si="346"/>
        <v>0</v>
      </c>
      <c r="P2872" s="47">
        <f t="shared" si="347"/>
        <v>0</v>
      </c>
      <c r="Q2872" s="47">
        <f t="shared" si="348"/>
        <v>0</v>
      </c>
      <c r="R2872" s="3">
        <f t="shared" si="349"/>
        <v>0</v>
      </c>
    </row>
    <row r="2873" spans="1:18" s="51" customFormat="1" ht="18.75" customHeight="1">
      <c r="A2873" s="119">
        <v>837118</v>
      </c>
      <c r="B2873" s="6" t="s">
        <v>4509</v>
      </c>
      <c r="C2873" s="13">
        <v>791.46</v>
      </c>
      <c r="D2873" s="11"/>
      <c r="E2873" s="11" t="s">
        <v>2259</v>
      </c>
      <c r="F2873" s="210" t="s">
        <v>0</v>
      </c>
      <c r="G2873" s="143">
        <v>60</v>
      </c>
      <c r="H2873" s="143">
        <v>60</v>
      </c>
      <c r="I2873" s="143">
        <v>1</v>
      </c>
      <c r="J2873" s="122">
        <v>10.56</v>
      </c>
      <c r="K2873" s="122">
        <v>9</v>
      </c>
      <c r="L2873" s="122">
        <v>0.03</v>
      </c>
      <c r="M2873" s="123">
        <v>6901800766773</v>
      </c>
      <c r="N2873" s="173"/>
      <c r="O2873" s="41">
        <f t="shared" si="346"/>
        <v>0</v>
      </c>
      <c r="P2873" s="47">
        <f t="shared" si="347"/>
        <v>0</v>
      </c>
      <c r="Q2873" s="47">
        <f t="shared" si="348"/>
        <v>0</v>
      </c>
      <c r="R2873" s="3">
        <f t="shared" si="349"/>
        <v>0</v>
      </c>
    </row>
    <row r="2874" spans="1:18" s="51" customFormat="1" ht="18.75" customHeight="1">
      <c r="A2874" s="136">
        <v>837119</v>
      </c>
      <c r="B2874" s="9" t="s">
        <v>4510</v>
      </c>
      <c r="C2874" s="13">
        <v>791.46</v>
      </c>
      <c r="D2874" s="11"/>
      <c r="E2874" s="11" t="s">
        <v>2259</v>
      </c>
      <c r="F2874" s="377" t="s">
        <v>0</v>
      </c>
      <c r="G2874" s="144">
        <v>60</v>
      </c>
      <c r="H2874" s="144">
        <v>60</v>
      </c>
      <c r="I2874" s="144">
        <v>1</v>
      </c>
      <c r="J2874" s="128">
        <v>10.56</v>
      </c>
      <c r="K2874" s="128">
        <v>9</v>
      </c>
      <c r="L2874" s="128">
        <v>0.03</v>
      </c>
      <c r="M2874" s="129">
        <v>6901800766780</v>
      </c>
      <c r="N2874" s="176"/>
      <c r="O2874" s="41">
        <f t="shared" si="346"/>
        <v>0</v>
      </c>
      <c r="P2874" s="47">
        <f t="shared" si="347"/>
        <v>0</v>
      </c>
      <c r="Q2874" s="47">
        <f t="shared" si="348"/>
        <v>0</v>
      </c>
      <c r="R2874" s="3">
        <f t="shared" si="349"/>
        <v>0</v>
      </c>
    </row>
    <row r="2875" spans="1:18" s="51" customFormat="1" ht="18.75" customHeight="1">
      <c r="A2875" s="136">
        <v>837120</v>
      </c>
      <c r="B2875" s="9" t="s">
        <v>4511</v>
      </c>
      <c r="C2875" s="301">
        <v>1092.92</v>
      </c>
      <c r="D2875" s="377"/>
      <c r="E2875" s="377" t="s">
        <v>2259</v>
      </c>
      <c r="F2875" s="377" t="s">
        <v>0</v>
      </c>
      <c r="G2875" s="144">
        <v>40</v>
      </c>
      <c r="H2875" s="144">
        <v>40</v>
      </c>
      <c r="I2875" s="144">
        <v>1</v>
      </c>
      <c r="J2875" s="128">
        <v>10.54</v>
      </c>
      <c r="K2875" s="128">
        <v>9.1999999999999993</v>
      </c>
      <c r="L2875" s="128">
        <v>0.03</v>
      </c>
      <c r="M2875" s="129">
        <v>6901800766797</v>
      </c>
      <c r="N2875" s="176"/>
      <c r="O2875" s="41">
        <f t="shared" si="346"/>
        <v>0</v>
      </c>
      <c r="P2875" s="47">
        <f t="shared" si="347"/>
        <v>0</v>
      </c>
      <c r="Q2875" s="47">
        <f t="shared" si="348"/>
        <v>0</v>
      </c>
      <c r="R2875" s="3">
        <f t="shared" si="349"/>
        <v>0</v>
      </c>
    </row>
    <row r="2876" spans="1:18" s="51" customFormat="1" ht="18.75" customHeight="1">
      <c r="A2876" s="119">
        <v>837121</v>
      </c>
      <c r="B2876" s="6" t="s">
        <v>4512</v>
      </c>
      <c r="C2876" s="13">
        <v>1092.92</v>
      </c>
      <c r="D2876" s="292"/>
      <c r="E2876" s="210" t="s">
        <v>2259</v>
      </c>
      <c r="F2876" s="210" t="s">
        <v>0</v>
      </c>
      <c r="G2876" s="143">
        <v>40</v>
      </c>
      <c r="H2876" s="143">
        <v>40</v>
      </c>
      <c r="I2876" s="143">
        <v>1</v>
      </c>
      <c r="J2876" s="122">
        <v>10.54</v>
      </c>
      <c r="K2876" s="122">
        <v>9.1999999999999993</v>
      </c>
      <c r="L2876" s="122">
        <v>0.03</v>
      </c>
      <c r="M2876" s="123">
        <v>6901800766803</v>
      </c>
      <c r="N2876" s="173"/>
      <c r="O2876" s="41">
        <f t="shared" si="346"/>
        <v>0</v>
      </c>
      <c r="P2876" s="47">
        <f t="shared" si="347"/>
        <v>0</v>
      </c>
      <c r="Q2876" s="47">
        <f t="shared" si="348"/>
        <v>0</v>
      </c>
      <c r="R2876" s="3">
        <f t="shared" si="349"/>
        <v>0</v>
      </c>
    </row>
    <row r="2877" spans="1:18" s="51" customFormat="1" ht="18.75" customHeight="1">
      <c r="A2877" s="136">
        <v>837122</v>
      </c>
      <c r="B2877" s="9" t="s">
        <v>4513</v>
      </c>
      <c r="C2877" s="301">
        <v>1277.77</v>
      </c>
      <c r="D2877" s="377"/>
      <c r="E2877" s="377" t="s">
        <v>2259</v>
      </c>
      <c r="F2877" s="377" t="s">
        <v>0</v>
      </c>
      <c r="G2877" s="144">
        <v>32</v>
      </c>
      <c r="H2877" s="144">
        <v>32</v>
      </c>
      <c r="I2877" s="144">
        <v>1</v>
      </c>
      <c r="J2877" s="128">
        <v>16.14</v>
      </c>
      <c r="K2877" s="128">
        <v>14.72</v>
      </c>
      <c r="L2877" s="128">
        <v>0.03</v>
      </c>
      <c r="M2877" s="129">
        <v>6901800766810</v>
      </c>
      <c r="N2877" s="176"/>
      <c r="O2877" s="41">
        <f t="shared" si="346"/>
        <v>0</v>
      </c>
      <c r="P2877" s="47">
        <f t="shared" si="347"/>
        <v>0</v>
      </c>
      <c r="Q2877" s="47">
        <f t="shared" si="348"/>
        <v>0</v>
      </c>
      <c r="R2877" s="3">
        <f t="shared" si="349"/>
        <v>0</v>
      </c>
    </row>
    <row r="2878" spans="1:18" s="51" customFormat="1" ht="18.75" customHeight="1">
      <c r="A2878" s="136">
        <v>837123</v>
      </c>
      <c r="B2878" s="9" t="s">
        <v>4514</v>
      </c>
      <c r="C2878" s="13">
        <v>1277.77</v>
      </c>
      <c r="D2878" s="11"/>
      <c r="E2878" s="11" t="s">
        <v>2259</v>
      </c>
      <c r="F2878" s="377" t="s">
        <v>0</v>
      </c>
      <c r="G2878" s="144">
        <v>32</v>
      </c>
      <c r="H2878" s="144">
        <v>32</v>
      </c>
      <c r="I2878" s="144">
        <v>1</v>
      </c>
      <c r="J2878" s="128">
        <v>16.14</v>
      </c>
      <c r="K2878" s="128">
        <v>14.72</v>
      </c>
      <c r="L2878" s="128">
        <v>0.03</v>
      </c>
      <c r="M2878" s="129">
        <v>6901800766827</v>
      </c>
      <c r="N2878" s="176"/>
      <c r="O2878" s="41">
        <f t="shared" si="346"/>
        <v>0</v>
      </c>
      <c r="P2878" s="47">
        <f t="shared" si="347"/>
        <v>0</v>
      </c>
      <c r="Q2878" s="47">
        <f t="shared" si="348"/>
        <v>0</v>
      </c>
      <c r="R2878" s="3">
        <f t="shared" si="349"/>
        <v>0</v>
      </c>
    </row>
    <row r="2879" spans="1:18" s="51" customFormat="1" ht="18.75" customHeight="1">
      <c r="A2879" s="136">
        <v>837124</v>
      </c>
      <c r="B2879" s="9" t="s">
        <v>4515</v>
      </c>
      <c r="C2879" s="301">
        <v>1277.77</v>
      </c>
      <c r="D2879" s="377"/>
      <c r="E2879" s="377" t="s">
        <v>2259</v>
      </c>
      <c r="F2879" s="377" t="s">
        <v>0</v>
      </c>
      <c r="G2879" s="144">
        <v>32</v>
      </c>
      <c r="H2879" s="144">
        <v>32</v>
      </c>
      <c r="I2879" s="144">
        <v>1</v>
      </c>
      <c r="J2879" s="128">
        <v>16.14</v>
      </c>
      <c r="K2879" s="128">
        <v>14.72</v>
      </c>
      <c r="L2879" s="128">
        <v>0.03</v>
      </c>
      <c r="M2879" s="129">
        <v>6901800766834</v>
      </c>
      <c r="N2879" s="176"/>
      <c r="O2879" s="41">
        <f t="shared" si="346"/>
        <v>0</v>
      </c>
      <c r="P2879" s="47">
        <f t="shared" si="347"/>
        <v>0</v>
      </c>
      <c r="Q2879" s="47">
        <f t="shared" si="348"/>
        <v>0</v>
      </c>
      <c r="R2879" s="3">
        <f t="shared" si="349"/>
        <v>0</v>
      </c>
    </row>
    <row r="2880" spans="1:18" s="51" customFormat="1" ht="18.75" customHeight="1">
      <c r="A2880" s="119">
        <v>837125</v>
      </c>
      <c r="B2880" s="6" t="s">
        <v>4516</v>
      </c>
      <c r="C2880" s="13">
        <v>1277.77</v>
      </c>
      <c r="D2880" s="11"/>
      <c r="E2880" s="11" t="s">
        <v>2259</v>
      </c>
      <c r="F2880" s="210" t="s">
        <v>0</v>
      </c>
      <c r="G2880" s="143">
        <v>32</v>
      </c>
      <c r="H2880" s="143">
        <v>32</v>
      </c>
      <c r="I2880" s="143">
        <v>1</v>
      </c>
      <c r="J2880" s="122">
        <v>16.14</v>
      </c>
      <c r="K2880" s="122">
        <v>14.72</v>
      </c>
      <c r="L2880" s="122">
        <v>0.03</v>
      </c>
      <c r="M2880" s="123">
        <v>6901800766841</v>
      </c>
      <c r="N2880" s="173"/>
      <c r="O2880" s="41">
        <f t="shared" si="346"/>
        <v>0</v>
      </c>
      <c r="P2880" s="47">
        <f t="shared" si="347"/>
        <v>0</v>
      </c>
      <c r="Q2880" s="47">
        <f t="shared" si="348"/>
        <v>0</v>
      </c>
      <c r="R2880" s="3">
        <f t="shared" si="349"/>
        <v>0</v>
      </c>
    </row>
    <row r="2881" spans="1:18" s="51" customFormat="1" ht="18.75" customHeight="1">
      <c r="A2881" s="136">
        <v>837127</v>
      </c>
      <c r="B2881" s="9" t="s">
        <v>4517</v>
      </c>
      <c r="C2881" s="13">
        <v>1277.77</v>
      </c>
      <c r="D2881" s="11"/>
      <c r="E2881" s="11" t="s">
        <v>2259</v>
      </c>
      <c r="F2881" s="377" t="s">
        <v>0</v>
      </c>
      <c r="G2881" s="144">
        <v>32</v>
      </c>
      <c r="H2881" s="144">
        <v>32</v>
      </c>
      <c r="I2881" s="144">
        <v>1</v>
      </c>
      <c r="J2881" s="128">
        <v>16.14</v>
      </c>
      <c r="K2881" s="128">
        <v>14.72</v>
      </c>
      <c r="L2881" s="128">
        <v>0.03</v>
      </c>
      <c r="M2881" s="129">
        <v>6901800766865</v>
      </c>
      <c r="N2881" s="176"/>
      <c r="O2881" s="41">
        <f t="shared" si="346"/>
        <v>0</v>
      </c>
      <c r="P2881" s="47">
        <f t="shared" si="347"/>
        <v>0</v>
      </c>
      <c r="Q2881" s="47">
        <f t="shared" si="348"/>
        <v>0</v>
      </c>
      <c r="R2881" s="3">
        <f t="shared" si="349"/>
        <v>0</v>
      </c>
    </row>
    <row r="2882" spans="1:18" s="51" customFormat="1" ht="18.75" customHeight="1">
      <c r="A2882" s="405">
        <v>837128</v>
      </c>
      <c r="B2882" s="406" t="s">
        <v>4518</v>
      </c>
      <c r="C2882" s="294">
        <v>1277.77</v>
      </c>
      <c r="D2882" s="295"/>
      <c r="E2882" s="295" t="s">
        <v>2259</v>
      </c>
      <c r="F2882" s="407" t="s">
        <v>0</v>
      </c>
      <c r="G2882" s="408">
        <v>32</v>
      </c>
      <c r="H2882" s="408">
        <v>32</v>
      </c>
      <c r="I2882" s="408">
        <v>1</v>
      </c>
      <c r="J2882" s="409">
        <v>16.14</v>
      </c>
      <c r="K2882" s="409">
        <v>14.72</v>
      </c>
      <c r="L2882" s="409">
        <v>0.03</v>
      </c>
      <c r="M2882" s="410">
        <v>6901800766445</v>
      </c>
      <c r="N2882" s="411"/>
      <c r="O2882" s="286">
        <f t="shared" si="346"/>
        <v>0</v>
      </c>
      <c r="P2882" s="282">
        <f t="shared" si="347"/>
        <v>0</v>
      </c>
      <c r="Q2882" s="282">
        <f t="shared" si="348"/>
        <v>0</v>
      </c>
      <c r="R2882" s="287">
        <f t="shared" si="349"/>
        <v>0</v>
      </c>
    </row>
    <row r="2883" spans="1:18" s="69" customFormat="1" ht="18.75" customHeight="1">
      <c r="A2883" s="400" t="s">
        <v>4519</v>
      </c>
      <c r="B2883" s="133"/>
      <c r="C2883" s="133"/>
      <c r="D2883" s="401"/>
      <c r="E2883" s="401"/>
      <c r="F2883" s="133"/>
      <c r="G2883" s="133"/>
      <c r="H2883" s="133"/>
      <c r="I2883" s="133"/>
      <c r="J2883" s="133"/>
      <c r="K2883" s="133"/>
      <c r="L2883" s="133"/>
      <c r="M2883" s="133"/>
      <c r="N2883" s="133"/>
      <c r="O2883" s="133"/>
      <c r="P2883" s="133"/>
      <c r="Q2883" s="133"/>
      <c r="R2883" s="300"/>
    </row>
    <row r="2884" spans="1:18" s="51" customFormat="1" ht="18.75" customHeight="1">
      <c r="A2884" s="370">
        <v>268152</v>
      </c>
      <c r="B2884" s="371" t="s">
        <v>534</v>
      </c>
      <c r="C2884" s="14">
        <v>732.61</v>
      </c>
      <c r="D2884" s="35"/>
      <c r="E2884" s="35" t="s">
        <v>2259</v>
      </c>
      <c r="F2884" s="372" t="s">
        <v>0</v>
      </c>
      <c r="G2884" s="404">
        <v>75</v>
      </c>
      <c r="H2884" s="404">
        <v>1</v>
      </c>
      <c r="I2884" s="404">
        <v>1</v>
      </c>
      <c r="J2884" s="374">
        <v>12.15</v>
      </c>
      <c r="K2884" s="374">
        <v>9.75</v>
      </c>
      <c r="L2884" s="374">
        <v>0.04</v>
      </c>
      <c r="M2884" s="375">
        <v>6940092416911</v>
      </c>
      <c r="N2884" s="376"/>
      <c r="O2884" s="40">
        <f t="shared" ref="O2884:O2947" si="350">C2884*N2884</f>
        <v>0</v>
      </c>
      <c r="P2884" s="37">
        <f t="shared" ref="P2884:P2947" si="351">J2884/G2884*N2884</f>
        <v>0</v>
      </c>
      <c r="Q2884" s="37">
        <f t="shared" ref="Q2884:Q2947" si="352">K2884/G2884*N2884</f>
        <v>0</v>
      </c>
      <c r="R2884" s="42">
        <f t="shared" ref="R2884:R2947" si="353">L2884/G2884*N2884</f>
        <v>0</v>
      </c>
    </row>
    <row r="2885" spans="1:18" s="51" customFormat="1" ht="18.75" customHeight="1">
      <c r="A2885" s="132">
        <v>268165</v>
      </c>
      <c r="B2885" s="6" t="s">
        <v>1944</v>
      </c>
      <c r="C2885" s="13">
        <v>732.61</v>
      </c>
      <c r="D2885" s="11"/>
      <c r="E2885" s="11" t="s">
        <v>2259</v>
      </c>
      <c r="F2885" s="210" t="s">
        <v>0</v>
      </c>
      <c r="G2885" s="143">
        <v>75</v>
      </c>
      <c r="H2885" s="143">
        <v>1</v>
      </c>
      <c r="I2885" s="143">
        <v>1</v>
      </c>
      <c r="J2885" s="122">
        <v>12.15</v>
      </c>
      <c r="K2885" s="122">
        <v>9.75</v>
      </c>
      <c r="L2885" s="122">
        <v>0.04</v>
      </c>
      <c r="M2885" s="123">
        <v>6925808319359</v>
      </c>
      <c r="N2885" s="173"/>
      <c r="O2885" s="41">
        <f t="shared" si="350"/>
        <v>0</v>
      </c>
      <c r="P2885" s="47">
        <f t="shared" si="351"/>
        <v>0</v>
      </c>
      <c r="Q2885" s="47">
        <f t="shared" si="352"/>
        <v>0</v>
      </c>
      <c r="R2885" s="3">
        <f t="shared" si="353"/>
        <v>0</v>
      </c>
    </row>
    <row r="2886" spans="1:18" s="51" customFormat="1" ht="18.75" customHeight="1">
      <c r="A2886" s="119">
        <v>268153</v>
      </c>
      <c r="B2886" s="6" t="s">
        <v>535</v>
      </c>
      <c r="C2886" s="13">
        <v>732.61</v>
      </c>
      <c r="D2886" s="11"/>
      <c r="E2886" s="11" t="s">
        <v>2259</v>
      </c>
      <c r="F2886" s="210" t="s">
        <v>0</v>
      </c>
      <c r="G2886" s="143">
        <v>75</v>
      </c>
      <c r="H2886" s="143">
        <v>1</v>
      </c>
      <c r="I2886" s="143">
        <v>1</v>
      </c>
      <c r="J2886" s="122">
        <v>12.15</v>
      </c>
      <c r="K2886" s="122">
        <v>9.75</v>
      </c>
      <c r="L2886" s="122">
        <v>0.04</v>
      </c>
      <c r="M2886" s="123">
        <v>6940092416928</v>
      </c>
      <c r="N2886" s="173"/>
      <c r="O2886" s="41">
        <f t="shared" si="350"/>
        <v>0</v>
      </c>
      <c r="P2886" s="47">
        <f t="shared" si="351"/>
        <v>0</v>
      </c>
      <c r="Q2886" s="47">
        <f t="shared" si="352"/>
        <v>0</v>
      </c>
      <c r="R2886" s="3">
        <f t="shared" si="353"/>
        <v>0</v>
      </c>
    </row>
    <row r="2887" spans="1:18" s="51" customFormat="1" ht="18.75" customHeight="1">
      <c r="A2887" s="132">
        <v>268166</v>
      </c>
      <c r="B2887" s="6" t="s">
        <v>1943</v>
      </c>
      <c r="C2887" s="13">
        <v>732.61</v>
      </c>
      <c r="D2887" s="11"/>
      <c r="E2887" s="11" t="s">
        <v>2259</v>
      </c>
      <c r="F2887" s="210" t="s">
        <v>0</v>
      </c>
      <c r="G2887" s="143">
        <v>75</v>
      </c>
      <c r="H2887" s="143">
        <v>1</v>
      </c>
      <c r="I2887" s="143">
        <v>1</v>
      </c>
      <c r="J2887" s="122">
        <v>12.15</v>
      </c>
      <c r="K2887" s="122">
        <v>9.75</v>
      </c>
      <c r="L2887" s="122">
        <v>0.04</v>
      </c>
      <c r="M2887" s="123">
        <v>6925808319366</v>
      </c>
      <c r="N2887" s="173"/>
      <c r="O2887" s="41">
        <f t="shared" si="350"/>
        <v>0</v>
      </c>
      <c r="P2887" s="47">
        <f t="shared" si="351"/>
        <v>0</v>
      </c>
      <c r="Q2887" s="47">
        <f t="shared" si="352"/>
        <v>0</v>
      </c>
      <c r="R2887" s="3">
        <f t="shared" si="353"/>
        <v>0</v>
      </c>
    </row>
    <row r="2888" spans="1:18" s="51" customFormat="1" ht="18.75" customHeight="1">
      <c r="A2888" s="119">
        <v>268154</v>
      </c>
      <c r="B2888" s="6" t="s">
        <v>536</v>
      </c>
      <c r="C2888" s="13">
        <v>732.61</v>
      </c>
      <c r="D2888" s="11"/>
      <c r="E2888" s="11" t="s">
        <v>2259</v>
      </c>
      <c r="F2888" s="210" t="s">
        <v>0</v>
      </c>
      <c r="G2888" s="143">
        <v>75</v>
      </c>
      <c r="H2888" s="143">
        <v>1</v>
      </c>
      <c r="I2888" s="143">
        <v>1</v>
      </c>
      <c r="J2888" s="122">
        <v>12.15</v>
      </c>
      <c r="K2888" s="122">
        <v>9.75</v>
      </c>
      <c r="L2888" s="122">
        <v>0.04</v>
      </c>
      <c r="M2888" s="123">
        <v>6940092416935</v>
      </c>
      <c r="N2888" s="173"/>
      <c r="O2888" s="41">
        <f t="shared" si="350"/>
        <v>0</v>
      </c>
      <c r="P2888" s="47">
        <f t="shared" si="351"/>
        <v>0</v>
      </c>
      <c r="Q2888" s="47">
        <f t="shared" si="352"/>
        <v>0</v>
      </c>
      <c r="R2888" s="3">
        <f t="shared" si="353"/>
        <v>0</v>
      </c>
    </row>
    <row r="2889" spans="1:18" s="51" customFormat="1" ht="18.75" customHeight="1">
      <c r="A2889" s="132">
        <v>268167</v>
      </c>
      <c r="B2889" s="6" t="s">
        <v>1942</v>
      </c>
      <c r="C2889" s="13">
        <v>732.61</v>
      </c>
      <c r="D2889" s="11"/>
      <c r="E2889" s="11" t="s">
        <v>2259</v>
      </c>
      <c r="F2889" s="210" t="s">
        <v>0</v>
      </c>
      <c r="G2889" s="143">
        <v>75</v>
      </c>
      <c r="H2889" s="143">
        <v>1</v>
      </c>
      <c r="I2889" s="143">
        <v>1</v>
      </c>
      <c r="J2889" s="122">
        <v>12.15</v>
      </c>
      <c r="K2889" s="122">
        <v>9.75</v>
      </c>
      <c r="L2889" s="122">
        <v>0.04</v>
      </c>
      <c r="M2889" s="123">
        <v>6925808319373</v>
      </c>
      <c r="N2889" s="173"/>
      <c r="O2889" s="41">
        <f t="shared" si="350"/>
        <v>0</v>
      </c>
      <c r="P2889" s="47">
        <f t="shared" si="351"/>
        <v>0</v>
      </c>
      <c r="Q2889" s="47">
        <f t="shared" si="352"/>
        <v>0</v>
      </c>
      <c r="R2889" s="3">
        <f t="shared" si="353"/>
        <v>0</v>
      </c>
    </row>
    <row r="2890" spans="1:18" s="51" customFormat="1" ht="18.75" customHeight="1">
      <c r="A2890" s="119">
        <v>268155</v>
      </c>
      <c r="B2890" s="6" t="s">
        <v>537</v>
      </c>
      <c r="C2890" s="13">
        <v>732.61</v>
      </c>
      <c r="D2890" s="11"/>
      <c r="E2890" s="11" t="s">
        <v>2259</v>
      </c>
      <c r="F2890" s="210" t="s">
        <v>0</v>
      </c>
      <c r="G2890" s="143">
        <v>75</v>
      </c>
      <c r="H2890" s="143">
        <v>1</v>
      </c>
      <c r="I2890" s="143">
        <v>1</v>
      </c>
      <c r="J2890" s="122">
        <v>12.15</v>
      </c>
      <c r="K2890" s="122">
        <v>9.75</v>
      </c>
      <c r="L2890" s="122">
        <v>0.04</v>
      </c>
      <c r="M2890" s="123">
        <v>6940092416942</v>
      </c>
      <c r="N2890" s="173"/>
      <c r="O2890" s="41">
        <f t="shared" si="350"/>
        <v>0</v>
      </c>
      <c r="P2890" s="47">
        <f t="shared" si="351"/>
        <v>0</v>
      </c>
      <c r="Q2890" s="47">
        <f t="shared" si="352"/>
        <v>0</v>
      </c>
      <c r="R2890" s="3">
        <f t="shared" si="353"/>
        <v>0</v>
      </c>
    </row>
    <row r="2891" spans="1:18" s="51" customFormat="1" ht="18.75" customHeight="1">
      <c r="A2891" s="132">
        <v>268168</v>
      </c>
      <c r="B2891" s="6" t="s">
        <v>1941</v>
      </c>
      <c r="C2891" s="13">
        <v>732.61</v>
      </c>
      <c r="D2891" s="11"/>
      <c r="E2891" s="11" t="s">
        <v>2259</v>
      </c>
      <c r="F2891" s="210" t="s">
        <v>0</v>
      </c>
      <c r="G2891" s="143">
        <v>75</v>
      </c>
      <c r="H2891" s="143">
        <v>1</v>
      </c>
      <c r="I2891" s="143">
        <v>1</v>
      </c>
      <c r="J2891" s="122">
        <v>12.15</v>
      </c>
      <c r="K2891" s="122">
        <v>9.75</v>
      </c>
      <c r="L2891" s="122">
        <v>0.04</v>
      </c>
      <c r="M2891" s="123">
        <v>6925808319380</v>
      </c>
      <c r="N2891" s="173"/>
      <c r="O2891" s="41">
        <f t="shared" si="350"/>
        <v>0</v>
      </c>
      <c r="P2891" s="47">
        <f t="shared" si="351"/>
        <v>0</v>
      </c>
      <c r="Q2891" s="47">
        <f t="shared" si="352"/>
        <v>0</v>
      </c>
      <c r="R2891" s="3">
        <f t="shared" si="353"/>
        <v>0</v>
      </c>
    </row>
    <row r="2892" spans="1:18" s="51" customFormat="1" ht="18.75" customHeight="1">
      <c r="A2892" s="119">
        <v>268156</v>
      </c>
      <c r="B2892" s="6" t="s">
        <v>538</v>
      </c>
      <c r="C2892" s="13">
        <v>732.61</v>
      </c>
      <c r="D2892" s="11"/>
      <c r="E2892" s="11" t="s">
        <v>2259</v>
      </c>
      <c r="F2892" s="210" t="s">
        <v>0</v>
      </c>
      <c r="G2892" s="143">
        <v>75</v>
      </c>
      <c r="H2892" s="143">
        <v>1</v>
      </c>
      <c r="I2892" s="143">
        <v>1</v>
      </c>
      <c r="J2892" s="122">
        <v>12.15</v>
      </c>
      <c r="K2892" s="122">
        <v>9.75</v>
      </c>
      <c r="L2892" s="122">
        <v>0.04</v>
      </c>
      <c r="M2892" s="123">
        <v>6940092416959</v>
      </c>
      <c r="N2892" s="173"/>
      <c r="O2892" s="41">
        <f t="shared" si="350"/>
        <v>0</v>
      </c>
      <c r="P2892" s="47">
        <f t="shared" si="351"/>
        <v>0</v>
      </c>
      <c r="Q2892" s="47">
        <f t="shared" si="352"/>
        <v>0</v>
      </c>
      <c r="R2892" s="3">
        <f t="shared" si="353"/>
        <v>0</v>
      </c>
    </row>
    <row r="2893" spans="1:18" s="51" customFormat="1" ht="18.75" customHeight="1">
      <c r="A2893" s="132">
        <v>268169</v>
      </c>
      <c r="B2893" s="6" t="s">
        <v>1940</v>
      </c>
      <c r="C2893" s="13">
        <v>732.61</v>
      </c>
      <c r="D2893" s="11"/>
      <c r="E2893" s="11" t="s">
        <v>2259</v>
      </c>
      <c r="F2893" s="210" t="s">
        <v>0</v>
      </c>
      <c r="G2893" s="143">
        <v>75</v>
      </c>
      <c r="H2893" s="143">
        <v>1</v>
      </c>
      <c r="I2893" s="143">
        <v>1</v>
      </c>
      <c r="J2893" s="122">
        <v>12.15</v>
      </c>
      <c r="K2893" s="122">
        <v>9.75</v>
      </c>
      <c r="L2893" s="122">
        <v>0.04</v>
      </c>
      <c r="M2893" s="123">
        <v>6925808319397</v>
      </c>
      <c r="N2893" s="173"/>
      <c r="O2893" s="41">
        <f t="shared" si="350"/>
        <v>0</v>
      </c>
      <c r="P2893" s="47">
        <f t="shared" si="351"/>
        <v>0</v>
      </c>
      <c r="Q2893" s="47">
        <f t="shared" si="352"/>
        <v>0</v>
      </c>
      <c r="R2893" s="3">
        <f t="shared" si="353"/>
        <v>0</v>
      </c>
    </row>
    <row r="2894" spans="1:18" s="51" customFormat="1" ht="18.75" customHeight="1">
      <c r="A2894" s="119">
        <v>268157</v>
      </c>
      <c r="B2894" s="6" t="s">
        <v>539</v>
      </c>
      <c r="C2894" s="13">
        <v>732.61</v>
      </c>
      <c r="D2894" s="11"/>
      <c r="E2894" s="11" t="s">
        <v>2259</v>
      </c>
      <c r="F2894" s="210" t="s">
        <v>0</v>
      </c>
      <c r="G2894" s="143">
        <v>75</v>
      </c>
      <c r="H2894" s="143">
        <v>1</v>
      </c>
      <c r="I2894" s="143">
        <v>1</v>
      </c>
      <c r="J2894" s="122">
        <v>12.15</v>
      </c>
      <c r="K2894" s="122">
        <v>9.75</v>
      </c>
      <c r="L2894" s="122">
        <v>0.04</v>
      </c>
      <c r="M2894" s="123">
        <v>6940092416966</v>
      </c>
      <c r="N2894" s="173"/>
      <c r="O2894" s="41">
        <f t="shared" si="350"/>
        <v>0</v>
      </c>
      <c r="P2894" s="47">
        <f t="shared" si="351"/>
        <v>0</v>
      </c>
      <c r="Q2894" s="47">
        <f t="shared" si="352"/>
        <v>0</v>
      </c>
      <c r="R2894" s="3">
        <f t="shared" si="353"/>
        <v>0</v>
      </c>
    </row>
    <row r="2895" spans="1:18" s="51" customFormat="1" ht="18.75" customHeight="1">
      <c r="A2895" s="132">
        <v>268170</v>
      </c>
      <c r="B2895" s="6" t="s">
        <v>1939</v>
      </c>
      <c r="C2895" s="13">
        <v>732.61</v>
      </c>
      <c r="D2895" s="11"/>
      <c r="E2895" s="11" t="s">
        <v>2259</v>
      </c>
      <c r="F2895" s="210" t="s">
        <v>0</v>
      </c>
      <c r="G2895" s="143">
        <v>75</v>
      </c>
      <c r="H2895" s="143">
        <v>1</v>
      </c>
      <c r="I2895" s="143">
        <v>1</v>
      </c>
      <c r="J2895" s="122">
        <v>12.15</v>
      </c>
      <c r="K2895" s="122">
        <v>9.75</v>
      </c>
      <c r="L2895" s="122">
        <v>0.04</v>
      </c>
      <c r="M2895" s="123">
        <v>6925808319403</v>
      </c>
      <c r="N2895" s="173"/>
      <c r="O2895" s="41">
        <f t="shared" si="350"/>
        <v>0</v>
      </c>
      <c r="P2895" s="47">
        <f t="shared" si="351"/>
        <v>0</v>
      </c>
      <c r="Q2895" s="47">
        <f t="shared" si="352"/>
        <v>0</v>
      </c>
      <c r="R2895" s="3">
        <f t="shared" si="353"/>
        <v>0</v>
      </c>
    </row>
    <row r="2896" spans="1:18" s="51" customFormat="1" ht="18.75" customHeight="1">
      <c r="A2896" s="119">
        <v>268158</v>
      </c>
      <c r="B2896" s="6" t="s">
        <v>540</v>
      </c>
      <c r="C2896" s="13">
        <v>732.61</v>
      </c>
      <c r="D2896" s="11"/>
      <c r="E2896" s="11" t="s">
        <v>2259</v>
      </c>
      <c r="F2896" s="210" t="s">
        <v>0</v>
      </c>
      <c r="G2896" s="143">
        <v>75</v>
      </c>
      <c r="H2896" s="143">
        <v>1</v>
      </c>
      <c r="I2896" s="143">
        <v>1</v>
      </c>
      <c r="J2896" s="122">
        <v>12.15</v>
      </c>
      <c r="K2896" s="122">
        <v>9.75</v>
      </c>
      <c r="L2896" s="122">
        <v>0.04</v>
      </c>
      <c r="M2896" s="123">
        <v>6940092416973</v>
      </c>
      <c r="N2896" s="173"/>
      <c r="O2896" s="41">
        <f t="shared" si="350"/>
        <v>0</v>
      </c>
      <c r="P2896" s="47">
        <f t="shared" si="351"/>
        <v>0</v>
      </c>
      <c r="Q2896" s="47">
        <f t="shared" si="352"/>
        <v>0</v>
      </c>
      <c r="R2896" s="3">
        <f t="shared" si="353"/>
        <v>0</v>
      </c>
    </row>
    <row r="2897" spans="1:18" s="51" customFormat="1" ht="18.75" customHeight="1">
      <c r="A2897" s="132">
        <v>268171</v>
      </c>
      <c r="B2897" s="6" t="s">
        <v>1938</v>
      </c>
      <c r="C2897" s="13">
        <v>732.61</v>
      </c>
      <c r="D2897" s="11"/>
      <c r="E2897" s="11" t="s">
        <v>2259</v>
      </c>
      <c r="F2897" s="210" t="s">
        <v>0</v>
      </c>
      <c r="G2897" s="143">
        <v>75</v>
      </c>
      <c r="H2897" s="143">
        <v>1</v>
      </c>
      <c r="I2897" s="143">
        <v>1</v>
      </c>
      <c r="J2897" s="122">
        <v>12.15</v>
      </c>
      <c r="K2897" s="122">
        <v>9.75</v>
      </c>
      <c r="L2897" s="122">
        <v>0.04</v>
      </c>
      <c r="M2897" s="123">
        <v>6925808319410</v>
      </c>
      <c r="N2897" s="173"/>
      <c r="O2897" s="41">
        <f t="shared" si="350"/>
        <v>0</v>
      </c>
      <c r="P2897" s="47">
        <f t="shared" si="351"/>
        <v>0</v>
      </c>
      <c r="Q2897" s="47">
        <f t="shared" si="352"/>
        <v>0</v>
      </c>
      <c r="R2897" s="3">
        <f t="shared" si="353"/>
        <v>0</v>
      </c>
    </row>
    <row r="2898" spans="1:18" s="51" customFormat="1" ht="18.75" customHeight="1">
      <c r="A2898" s="119">
        <v>268159</v>
      </c>
      <c r="B2898" s="6" t="s">
        <v>541</v>
      </c>
      <c r="C2898" s="13">
        <v>732.61</v>
      </c>
      <c r="D2898" s="11"/>
      <c r="E2898" s="11" t="s">
        <v>2259</v>
      </c>
      <c r="F2898" s="210" t="s">
        <v>0</v>
      </c>
      <c r="G2898" s="143">
        <v>75</v>
      </c>
      <c r="H2898" s="143">
        <v>1</v>
      </c>
      <c r="I2898" s="143">
        <v>1</v>
      </c>
      <c r="J2898" s="122">
        <v>12.15</v>
      </c>
      <c r="K2898" s="122">
        <v>9.75</v>
      </c>
      <c r="L2898" s="122">
        <v>0.04</v>
      </c>
      <c r="M2898" s="123">
        <v>6940092416980</v>
      </c>
      <c r="N2898" s="173"/>
      <c r="O2898" s="41">
        <f t="shared" si="350"/>
        <v>0</v>
      </c>
      <c r="P2898" s="47">
        <f t="shared" si="351"/>
        <v>0</v>
      </c>
      <c r="Q2898" s="47">
        <f t="shared" si="352"/>
        <v>0</v>
      </c>
      <c r="R2898" s="3">
        <f t="shared" si="353"/>
        <v>0</v>
      </c>
    </row>
    <row r="2899" spans="1:18" s="51" customFormat="1" ht="18.75" customHeight="1">
      <c r="A2899" s="132">
        <v>268172</v>
      </c>
      <c r="B2899" s="6" t="s">
        <v>1937</v>
      </c>
      <c r="C2899" s="13">
        <v>732.61</v>
      </c>
      <c r="D2899" s="11"/>
      <c r="E2899" s="11" t="s">
        <v>2259</v>
      </c>
      <c r="F2899" s="210" t="s">
        <v>0</v>
      </c>
      <c r="G2899" s="143">
        <v>75</v>
      </c>
      <c r="H2899" s="143">
        <v>1</v>
      </c>
      <c r="I2899" s="143">
        <v>1</v>
      </c>
      <c r="J2899" s="122">
        <v>12.15</v>
      </c>
      <c r="K2899" s="122">
        <v>9.75</v>
      </c>
      <c r="L2899" s="122">
        <v>0.04</v>
      </c>
      <c r="M2899" s="123">
        <v>6925808319427</v>
      </c>
      <c r="N2899" s="173"/>
      <c r="O2899" s="41">
        <f t="shared" si="350"/>
        <v>0</v>
      </c>
      <c r="P2899" s="47">
        <f t="shared" si="351"/>
        <v>0</v>
      </c>
      <c r="Q2899" s="47">
        <f t="shared" si="352"/>
        <v>0</v>
      </c>
      <c r="R2899" s="3">
        <f t="shared" si="353"/>
        <v>0</v>
      </c>
    </row>
    <row r="2900" spans="1:18" s="51" customFormat="1" ht="18.75" customHeight="1">
      <c r="A2900" s="119">
        <v>268160</v>
      </c>
      <c r="B2900" s="6" t="s">
        <v>542</v>
      </c>
      <c r="C2900" s="13">
        <v>732.61</v>
      </c>
      <c r="D2900" s="11"/>
      <c r="E2900" s="11" t="s">
        <v>2259</v>
      </c>
      <c r="F2900" s="210" t="s">
        <v>0</v>
      </c>
      <c r="G2900" s="143">
        <v>75</v>
      </c>
      <c r="H2900" s="143">
        <v>1</v>
      </c>
      <c r="I2900" s="143">
        <v>1</v>
      </c>
      <c r="J2900" s="122">
        <v>12.15</v>
      </c>
      <c r="K2900" s="122">
        <v>9.75</v>
      </c>
      <c r="L2900" s="122">
        <v>0.04</v>
      </c>
      <c r="M2900" s="123">
        <v>6940092416997</v>
      </c>
      <c r="N2900" s="173"/>
      <c r="O2900" s="41">
        <f t="shared" si="350"/>
        <v>0</v>
      </c>
      <c r="P2900" s="47">
        <f t="shared" si="351"/>
        <v>0</v>
      </c>
      <c r="Q2900" s="47">
        <f t="shared" si="352"/>
        <v>0</v>
      </c>
      <c r="R2900" s="3">
        <f t="shared" si="353"/>
        <v>0</v>
      </c>
    </row>
    <row r="2901" spans="1:18" s="51" customFormat="1" ht="18.75" customHeight="1">
      <c r="A2901" s="132">
        <v>268173</v>
      </c>
      <c r="B2901" s="6" t="s">
        <v>1936</v>
      </c>
      <c r="C2901" s="13">
        <v>732.61</v>
      </c>
      <c r="D2901" s="11"/>
      <c r="E2901" s="11" t="s">
        <v>2259</v>
      </c>
      <c r="F2901" s="210" t="s">
        <v>0</v>
      </c>
      <c r="G2901" s="143">
        <v>75</v>
      </c>
      <c r="H2901" s="143">
        <v>1</v>
      </c>
      <c r="I2901" s="143">
        <v>1</v>
      </c>
      <c r="J2901" s="122">
        <v>12.15</v>
      </c>
      <c r="K2901" s="122">
        <v>9.75</v>
      </c>
      <c r="L2901" s="122">
        <v>0.04</v>
      </c>
      <c r="M2901" s="123">
        <v>6925808319434</v>
      </c>
      <c r="N2901" s="173"/>
      <c r="O2901" s="41">
        <f t="shared" si="350"/>
        <v>0</v>
      </c>
      <c r="P2901" s="47">
        <f t="shared" si="351"/>
        <v>0</v>
      </c>
      <c r="Q2901" s="47">
        <f t="shared" si="352"/>
        <v>0</v>
      </c>
      <c r="R2901" s="3">
        <f t="shared" si="353"/>
        <v>0</v>
      </c>
    </row>
    <row r="2902" spans="1:18" s="51" customFormat="1" ht="18.75" customHeight="1">
      <c r="A2902" s="119">
        <v>268161</v>
      </c>
      <c r="B2902" s="6" t="s">
        <v>543</v>
      </c>
      <c r="C2902" s="13">
        <v>732.61</v>
      </c>
      <c r="D2902" s="11"/>
      <c r="E2902" s="11" t="s">
        <v>2259</v>
      </c>
      <c r="F2902" s="210" t="s">
        <v>0</v>
      </c>
      <c r="G2902" s="143">
        <v>75</v>
      </c>
      <c r="H2902" s="143">
        <v>1</v>
      </c>
      <c r="I2902" s="143">
        <v>1</v>
      </c>
      <c r="J2902" s="122">
        <v>12.15</v>
      </c>
      <c r="K2902" s="122">
        <v>9.75</v>
      </c>
      <c r="L2902" s="122">
        <v>0.04</v>
      </c>
      <c r="M2902" s="123">
        <v>6940092417000</v>
      </c>
      <c r="N2902" s="173"/>
      <c r="O2902" s="41">
        <f t="shared" si="350"/>
        <v>0</v>
      </c>
      <c r="P2902" s="47">
        <f t="shared" si="351"/>
        <v>0</v>
      </c>
      <c r="Q2902" s="47">
        <f t="shared" si="352"/>
        <v>0</v>
      </c>
      <c r="R2902" s="3">
        <f t="shared" si="353"/>
        <v>0</v>
      </c>
    </row>
    <row r="2903" spans="1:18" s="51" customFormat="1" ht="18.75" customHeight="1">
      <c r="A2903" s="132">
        <v>268174</v>
      </c>
      <c r="B2903" s="6" t="s">
        <v>1935</v>
      </c>
      <c r="C2903" s="13">
        <v>732.61</v>
      </c>
      <c r="D2903" s="11"/>
      <c r="E2903" s="11" t="s">
        <v>2259</v>
      </c>
      <c r="F2903" s="210" t="s">
        <v>0</v>
      </c>
      <c r="G2903" s="143">
        <v>75</v>
      </c>
      <c r="H2903" s="143">
        <v>1</v>
      </c>
      <c r="I2903" s="143">
        <v>1</v>
      </c>
      <c r="J2903" s="122">
        <v>12.15</v>
      </c>
      <c r="K2903" s="122">
        <v>9.75</v>
      </c>
      <c r="L2903" s="122">
        <v>0.04</v>
      </c>
      <c r="M2903" s="123">
        <v>6925808319441</v>
      </c>
      <c r="N2903" s="173"/>
      <c r="O2903" s="41">
        <f t="shared" si="350"/>
        <v>0</v>
      </c>
      <c r="P2903" s="47">
        <f t="shared" si="351"/>
        <v>0</v>
      </c>
      <c r="Q2903" s="47">
        <f t="shared" si="352"/>
        <v>0</v>
      </c>
      <c r="R2903" s="3">
        <f t="shared" si="353"/>
        <v>0</v>
      </c>
    </row>
    <row r="2904" spans="1:18" s="51" customFormat="1" ht="18.75" customHeight="1">
      <c r="A2904" s="119">
        <v>268162</v>
      </c>
      <c r="B2904" s="6" t="s">
        <v>544</v>
      </c>
      <c r="C2904" s="13">
        <v>732.61</v>
      </c>
      <c r="D2904" s="11"/>
      <c r="E2904" s="11" t="s">
        <v>2259</v>
      </c>
      <c r="F2904" s="210" t="s">
        <v>0</v>
      </c>
      <c r="G2904" s="143">
        <v>75</v>
      </c>
      <c r="H2904" s="143">
        <v>1</v>
      </c>
      <c r="I2904" s="143">
        <v>1</v>
      </c>
      <c r="J2904" s="122">
        <v>12.15</v>
      </c>
      <c r="K2904" s="122">
        <v>9.75</v>
      </c>
      <c r="L2904" s="122">
        <v>0.04</v>
      </c>
      <c r="M2904" s="123">
        <v>6940092417017</v>
      </c>
      <c r="N2904" s="173"/>
      <c r="O2904" s="41">
        <f t="shared" si="350"/>
        <v>0</v>
      </c>
      <c r="P2904" s="47">
        <f t="shared" si="351"/>
        <v>0</v>
      </c>
      <c r="Q2904" s="47">
        <f t="shared" si="352"/>
        <v>0</v>
      </c>
      <c r="R2904" s="3">
        <f t="shared" si="353"/>
        <v>0</v>
      </c>
    </row>
    <row r="2905" spans="1:18" s="51" customFormat="1" ht="18.75" customHeight="1">
      <c r="A2905" s="132">
        <v>268175</v>
      </c>
      <c r="B2905" s="6" t="s">
        <v>1934</v>
      </c>
      <c r="C2905" s="13">
        <v>732.61</v>
      </c>
      <c r="D2905" s="11"/>
      <c r="E2905" s="11" t="s">
        <v>2259</v>
      </c>
      <c r="F2905" s="210" t="s">
        <v>0</v>
      </c>
      <c r="G2905" s="143">
        <v>75</v>
      </c>
      <c r="H2905" s="143">
        <v>1</v>
      </c>
      <c r="I2905" s="143">
        <v>1</v>
      </c>
      <c r="J2905" s="122">
        <v>12.15</v>
      </c>
      <c r="K2905" s="122">
        <v>9.75</v>
      </c>
      <c r="L2905" s="122">
        <v>0.04</v>
      </c>
      <c r="M2905" s="123">
        <v>6925808319458</v>
      </c>
      <c r="N2905" s="173"/>
      <c r="O2905" s="41">
        <f t="shared" si="350"/>
        <v>0</v>
      </c>
      <c r="P2905" s="47">
        <f t="shared" si="351"/>
        <v>0</v>
      </c>
      <c r="Q2905" s="47">
        <f t="shared" si="352"/>
        <v>0</v>
      </c>
      <c r="R2905" s="3">
        <f t="shared" si="353"/>
        <v>0</v>
      </c>
    </row>
    <row r="2906" spans="1:18" s="51" customFormat="1" ht="18.75" customHeight="1">
      <c r="A2906" s="119">
        <v>268163</v>
      </c>
      <c r="B2906" s="6" t="s">
        <v>545</v>
      </c>
      <c r="C2906" s="13">
        <v>732.61</v>
      </c>
      <c r="D2906" s="11"/>
      <c r="E2906" s="11" t="s">
        <v>2259</v>
      </c>
      <c r="F2906" s="210" t="s">
        <v>0</v>
      </c>
      <c r="G2906" s="143">
        <v>75</v>
      </c>
      <c r="H2906" s="143">
        <v>1</v>
      </c>
      <c r="I2906" s="143">
        <v>1</v>
      </c>
      <c r="J2906" s="122">
        <v>12.15</v>
      </c>
      <c r="K2906" s="122">
        <v>9.75</v>
      </c>
      <c r="L2906" s="122">
        <v>0.04</v>
      </c>
      <c r="M2906" s="123">
        <v>6940092417024</v>
      </c>
      <c r="N2906" s="173"/>
      <c r="O2906" s="41">
        <f t="shared" si="350"/>
        <v>0</v>
      </c>
      <c r="P2906" s="47">
        <f t="shared" si="351"/>
        <v>0</v>
      </c>
      <c r="Q2906" s="47">
        <f t="shared" si="352"/>
        <v>0</v>
      </c>
      <c r="R2906" s="3">
        <f t="shared" si="353"/>
        <v>0</v>
      </c>
    </row>
    <row r="2907" spans="1:18" s="51" customFormat="1" ht="18.75" customHeight="1">
      <c r="A2907" s="132">
        <v>268176</v>
      </c>
      <c r="B2907" s="6" t="s">
        <v>1933</v>
      </c>
      <c r="C2907" s="13">
        <v>732.61</v>
      </c>
      <c r="D2907" s="11"/>
      <c r="E2907" s="11" t="s">
        <v>2259</v>
      </c>
      <c r="F2907" s="210" t="s">
        <v>0</v>
      </c>
      <c r="G2907" s="143">
        <v>75</v>
      </c>
      <c r="H2907" s="143">
        <v>1</v>
      </c>
      <c r="I2907" s="143">
        <v>1</v>
      </c>
      <c r="J2907" s="122">
        <v>12.15</v>
      </c>
      <c r="K2907" s="122">
        <v>9.75</v>
      </c>
      <c r="L2907" s="122">
        <v>0.04</v>
      </c>
      <c r="M2907" s="123">
        <v>6925808319465</v>
      </c>
      <c r="N2907" s="173"/>
      <c r="O2907" s="41">
        <f t="shared" si="350"/>
        <v>0</v>
      </c>
      <c r="P2907" s="47">
        <f t="shared" si="351"/>
        <v>0</v>
      </c>
      <c r="Q2907" s="47">
        <f t="shared" si="352"/>
        <v>0</v>
      </c>
      <c r="R2907" s="3">
        <f t="shared" si="353"/>
        <v>0</v>
      </c>
    </row>
    <row r="2908" spans="1:18" s="51" customFormat="1" ht="18.75" customHeight="1">
      <c r="A2908" s="119">
        <v>268164</v>
      </c>
      <c r="B2908" s="6" t="s">
        <v>546</v>
      </c>
      <c r="C2908" s="13">
        <v>732.61</v>
      </c>
      <c r="D2908" s="11"/>
      <c r="E2908" s="11" t="s">
        <v>2259</v>
      </c>
      <c r="F2908" s="210" t="s">
        <v>0</v>
      </c>
      <c r="G2908" s="143">
        <v>75</v>
      </c>
      <c r="H2908" s="143">
        <v>1</v>
      </c>
      <c r="I2908" s="143">
        <v>1</v>
      </c>
      <c r="J2908" s="122">
        <v>12.15</v>
      </c>
      <c r="K2908" s="122">
        <v>9.75</v>
      </c>
      <c r="L2908" s="122">
        <v>0.04</v>
      </c>
      <c r="M2908" s="123">
        <v>6940092417031</v>
      </c>
      <c r="N2908" s="173"/>
      <c r="O2908" s="41">
        <f t="shared" si="350"/>
        <v>0</v>
      </c>
      <c r="P2908" s="47">
        <f t="shared" si="351"/>
        <v>0</v>
      </c>
      <c r="Q2908" s="47">
        <f t="shared" si="352"/>
        <v>0</v>
      </c>
      <c r="R2908" s="3">
        <f t="shared" si="353"/>
        <v>0</v>
      </c>
    </row>
    <row r="2909" spans="1:18" s="51" customFormat="1" ht="18.75" customHeight="1">
      <c r="A2909" s="132">
        <v>268177</v>
      </c>
      <c r="B2909" s="6" t="s">
        <v>1932</v>
      </c>
      <c r="C2909" s="13">
        <v>732.61</v>
      </c>
      <c r="D2909" s="11"/>
      <c r="E2909" s="11" t="s">
        <v>2259</v>
      </c>
      <c r="F2909" s="210" t="s">
        <v>0</v>
      </c>
      <c r="G2909" s="143">
        <v>75</v>
      </c>
      <c r="H2909" s="143">
        <v>1</v>
      </c>
      <c r="I2909" s="143">
        <v>1</v>
      </c>
      <c r="J2909" s="122">
        <v>12.15</v>
      </c>
      <c r="K2909" s="122">
        <v>9.75</v>
      </c>
      <c r="L2909" s="122">
        <v>0.04</v>
      </c>
      <c r="M2909" s="123">
        <v>6925808319472</v>
      </c>
      <c r="N2909" s="173"/>
      <c r="O2909" s="41">
        <f t="shared" si="350"/>
        <v>0</v>
      </c>
      <c r="P2909" s="47">
        <f t="shared" si="351"/>
        <v>0</v>
      </c>
      <c r="Q2909" s="47">
        <f t="shared" si="352"/>
        <v>0</v>
      </c>
      <c r="R2909" s="3">
        <f t="shared" si="353"/>
        <v>0</v>
      </c>
    </row>
    <row r="2910" spans="1:18" s="51" customFormat="1" ht="18.75" customHeight="1">
      <c r="A2910" s="119">
        <v>268098</v>
      </c>
      <c r="B2910" s="6" t="s">
        <v>547</v>
      </c>
      <c r="C2910" s="13">
        <v>740.81</v>
      </c>
      <c r="D2910" s="11"/>
      <c r="E2910" s="11" t="s">
        <v>2259</v>
      </c>
      <c r="F2910" s="210" t="s">
        <v>0</v>
      </c>
      <c r="G2910" s="143">
        <v>90</v>
      </c>
      <c r="H2910" s="143">
        <v>1</v>
      </c>
      <c r="I2910" s="143">
        <v>1</v>
      </c>
      <c r="J2910" s="122">
        <v>15.52</v>
      </c>
      <c r="K2910" s="122">
        <v>13.5</v>
      </c>
      <c r="L2910" s="122">
        <v>0.04</v>
      </c>
      <c r="M2910" s="123">
        <v>6940092417048</v>
      </c>
      <c r="N2910" s="173"/>
      <c r="O2910" s="41">
        <f t="shared" si="350"/>
        <v>0</v>
      </c>
      <c r="P2910" s="47">
        <f t="shared" si="351"/>
        <v>0</v>
      </c>
      <c r="Q2910" s="47">
        <f t="shared" si="352"/>
        <v>0</v>
      </c>
      <c r="R2910" s="3">
        <f t="shared" si="353"/>
        <v>0</v>
      </c>
    </row>
    <row r="2911" spans="1:18" s="51" customFormat="1" ht="18.75" customHeight="1">
      <c r="A2911" s="132">
        <v>268132</v>
      </c>
      <c r="B2911" s="6" t="s">
        <v>1931</v>
      </c>
      <c r="C2911" s="13">
        <v>740.81</v>
      </c>
      <c r="D2911" s="11"/>
      <c r="E2911" s="11" t="s">
        <v>2259</v>
      </c>
      <c r="F2911" s="210" t="s">
        <v>0</v>
      </c>
      <c r="G2911" s="143">
        <v>90</v>
      </c>
      <c r="H2911" s="143">
        <v>1</v>
      </c>
      <c r="I2911" s="143">
        <v>1</v>
      </c>
      <c r="J2911" s="122">
        <v>15.52</v>
      </c>
      <c r="K2911" s="122">
        <v>13.5</v>
      </c>
      <c r="L2911" s="122">
        <v>0.04</v>
      </c>
      <c r="M2911" s="123">
        <v>6925808319151</v>
      </c>
      <c r="N2911" s="173"/>
      <c r="O2911" s="41">
        <f t="shared" si="350"/>
        <v>0</v>
      </c>
      <c r="P2911" s="47">
        <f t="shared" si="351"/>
        <v>0</v>
      </c>
      <c r="Q2911" s="47">
        <f t="shared" si="352"/>
        <v>0</v>
      </c>
      <c r="R2911" s="3">
        <f t="shared" si="353"/>
        <v>0</v>
      </c>
    </row>
    <row r="2912" spans="1:18" s="51" customFormat="1" ht="18.75" customHeight="1">
      <c r="A2912" s="119">
        <v>268099</v>
      </c>
      <c r="B2912" s="6" t="s">
        <v>548</v>
      </c>
      <c r="C2912" s="13">
        <v>740.81</v>
      </c>
      <c r="D2912" s="11"/>
      <c r="E2912" s="11" t="s">
        <v>2259</v>
      </c>
      <c r="F2912" s="210" t="s">
        <v>0</v>
      </c>
      <c r="G2912" s="143">
        <v>90</v>
      </c>
      <c r="H2912" s="143">
        <v>1</v>
      </c>
      <c r="I2912" s="143">
        <v>1</v>
      </c>
      <c r="J2912" s="122">
        <v>15.52</v>
      </c>
      <c r="K2912" s="122">
        <v>13.5</v>
      </c>
      <c r="L2912" s="122">
        <v>0.04</v>
      </c>
      <c r="M2912" s="123">
        <v>6940092417055</v>
      </c>
      <c r="N2912" s="173"/>
      <c r="O2912" s="41">
        <f t="shared" si="350"/>
        <v>0</v>
      </c>
      <c r="P2912" s="47">
        <f t="shared" si="351"/>
        <v>0</v>
      </c>
      <c r="Q2912" s="47">
        <f t="shared" si="352"/>
        <v>0</v>
      </c>
      <c r="R2912" s="3">
        <f t="shared" si="353"/>
        <v>0</v>
      </c>
    </row>
    <row r="2913" spans="1:18" s="51" customFormat="1" ht="18.75" customHeight="1">
      <c r="A2913" s="132">
        <v>268133</v>
      </c>
      <c r="B2913" s="6" t="s">
        <v>1930</v>
      </c>
      <c r="C2913" s="13">
        <v>740.81</v>
      </c>
      <c r="D2913" s="11"/>
      <c r="E2913" s="11" t="s">
        <v>2259</v>
      </c>
      <c r="F2913" s="210" t="s">
        <v>0</v>
      </c>
      <c r="G2913" s="143">
        <v>90</v>
      </c>
      <c r="H2913" s="143">
        <v>1</v>
      </c>
      <c r="I2913" s="143">
        <v>1</v>
      </c>
      <c r="J2913" s="122">
        <v>15.52</v>
      </c>
      <c r="K2913" s="122">
        <v>13.5</v>
      </c>
      <c r="L2913" s="122">
        <v>0.04</v>
      </c>
      <c r="M2913" s="123">
        <v>6925808319168</v>
      </c>
      <c r="N2913" s="173"/>
      <c r="O2913" s="41">
        <f t="shared" si="350"/>
        <v>0</v>
      </c>
      <c r="P2913" s="47">
        <f t="shared" si="351"/>
        <v>0</v>
      </c>
      <c r="Q2913" s="47">
        <f t="shared" si="352"/>
        <v>0</v>
      </c>
      <c r="R2913" s="3">
        <f t="shared" si="353"/>
        <v>0</v>
      </c>
    </row>
    <row r="2914" spans="1:18" s="51" customFormat="1" ht="18.75" customHeight="1">
      <c r="A2914" s="119">
        <v>268100</v>
      </c>
      <c r="B2914" s="6" t="s">
        <v>549</v>
      </c>
      <c r="C2914" s="13">
        <v>740.81</v>
      </c>
      <c r="D2914" s="11"/>
      <c r="E2914" s="11" t="s">
        <v>2259</v>
      </c>
      <c r="F2914" s="210" t="s">
        <v>0</v>
      </c>
      <c r="G2914" s="143">
        <v>90</v>
      </c>
      <c r="H2914" s="143">
        <v>1</v>
      </c>
      <c r="I2914" s="143">
        <v>1</v>
      </c>
      <c r="J2914" s="122">
        <v>15.52</v>
      </c>
      <c r="K2914" s="122">
        <v>13.5</v>
      </c>
      <c r="L2914" s="122">
        <v>0.04</v>
      </c>
      <c r="M2914" s="123">
        <v>6940092417062</v>
      </c>
      <c r="N2914" s="173"/>
      <c r="O2914" s="41">
        <f t="shared" si="350"/>
        <v>0</v>
      </c>
      <c r="P2914" s="47">
        <f t="shared" si="351"/>
        <v>0</v>
      </c>
      <c r="Q2914" s="47">
        <f t="shared" si="352"/>
        <v>0</v>
      </c>
      <c r="R2914" s="3">
        <f t="shared" si="353"/>
        <v>0</v>
      </c>
    </row>
    <row r="2915" spans="1:18" s="51" customFormat="1" ht="18.75" customHeight="1">
      <c r="A2915" s="132">
        <v>268134</v>
      </c>
      <c r="B2915" s="6" t="s">
        <v>1929</v>
      </c>
      <c r="C2915" s="13">
        <v>740.81</v>
      </c>
      <c r="D2915" s="11"/>
      <c r="E2915" s="11" t="s">
        <v>2259</v>
      </c>
      <c r="F2915" s="210" t="s">
        <v>0</v>
      </c>
      <c r="G2915" s="143">
        <v>90</v>
      </c>
      <c r="H2915" s="143">
        <v>1</v>
      </c>
      <c r="I2915" s="143">
        <v>1</v>
      </c>
      <c r="J2915" s="122">
        <v>15.52</v>
      </c>
      <c r="K2915" s="122">
        <v>13.5</v>
      </c>
      <c r="L2915" s="122">
        <v>0.04</v>
      </c>
      <c r="M2915" s="123">
        <v>6925808319175</v>
      </c>
      <c r="N2915" s="173"/>
      <c r="O2915" s="41">
        <f t="shared" si="350"/>
        <v>0</v>
      </c>
      <c r="P2915" s="47">
        <f t="shared" si="351"/>
        <v>0</v>
      </c>
      <c r="Q2915" s="47">
        <f t="shared" si="352"/>
        <v>0</v>
      </c>
      <c r="R2915" s="3">
        <f t="shared" si="353"/>
        <v>0</v>
      </c>
    </row>
    <row r="2916" spans="1:18" s="59" customFormat="1" ht="18.75" customHeight="1">
      <c r="A2916" s="119">
        <v>268101</v>
      </c>
      <c r="B2916" s="6" t="s">
        <v>550</v>
      </c>
      <c r="C2916" s="13">
        <v>740.81</v>
      </c>
      <c r="D2916" s="11"/>
      <c r="E2916" s="11" t="s">
        <v>2259</v>
      </c>
      <c r="F2916" s="210" t="s">
        <v>0</v>
      </c>
      <c r="G2916" s="143">
        <v>90</v>
      </c>
      <c r="H2916" s="143">
        <v>1</v>
      </c>
      <c r="I2916" s="143">
        <v>1</v>
      </c>
      <c r="J2916" s="122">
        <v>15.52</v>
      </c>
      <c r="K2916" s="122">
        <v>13.5</v>
      </c>
      <c r="L2916" s="122">
        <v>0.04</v>
      </c>
      <c r="M2916" s="123">
        <v>6940092417079</v>
      </c>
      <c r="N2916" s="173"/>
      <c r="O2916" s="41">
        <f t="shared" si="350"/>
        <v>0</v>
      </c>
      <c r="P2916" s="47">
        <f t="shared" si="351"/>
        <v>0</v>
      </c>
      <c r="Q2916" s="47">
        <f t="shared" si="352"/>
        <v>0</v>
      </c>
      <c r="R2916" s="3">
        <f t="shared" si="353"/>
        <v>0</v>
      </c>
    </row>
    <row r="2917" spans="1:18" s="69" customFormat="1" ht="18.75" customHeight="1">
      <c r="A2917" s="132">
        <v>268135</v>
      </c>
      <c r="B2917" s="6" t="s">
        <v>1928</v>
      </c>
      <c r="C2917" s="13">
        <v>740.81</v>
      </c>
      <c r="D2917" s="11"/>
      <c r="E2917" s="11" t="s">
        <v>2259</v>
      </c>
      <c r="F2917" s="210" t="s">
        <v>0</v>
      </c>
      <c r="G2917" s="143">
        <v>90</v>
      </c>
      <c r="H2917" s="143">
        <v>1</v>
      </c>
      <c r="I2917" s="143">
        <v>1</v>
      </c>
      <c r="J2917" s="122">
        <v>15.52</v>
      </c>
      <c r="K2917" s="122">
        <v>13.5</v>
      </c>
      <c r="L2917" s="122">
        <v>0.04</v>
      </c>
      <c r="M2917" s="123">
        <v>6925808319182</v>
      </c>
      <c r="N2917" s="173"/>
      <c r="O2917" s="41">
        <f t="shared" si="350"/>
        <v>0</v>
      </c>
      <c r="P2917" s="47">
        <f t="shared" si="351"/>
        <v>0</v>
      </c>
      <c r="Q2917" s="47">
        <f t="shared" si="352"/>
        <v>0</v>
      </c>
      <c r="R2917" s="3">
        <f t="shared" si="353"/>
        <v>0</v>
      </c>
    </row>
    <row r="2918" spans="1:18" s="51" customFormat="1" ht="18.75" customHeight="1">
      <c r="A2918" s="119">
        <v>268102</v>
      </c>
      <c r="B2918" s="6" t="s">
        <v>551</v>
      </c>
      <c r="C2918" s="13">
        <v>740.81</v>
      </c>
      <c r="D2918" s="11"/>
      <c r="E2918" s="11" t="s">
        <v>2259</v>
      </c>
      <c r="F2918" s="210" t="s">
        <v>0</v>
      </c>
      <c r="G2918" s="143">
        <v>90</v>
      </c>
      <c r="H2918" s="143">
        <v>1</v>
      </c>
      <c r="I2918" s="143">
        <v>1</v>
      </c>
      <c r="J2918" s="122">
        <v>15.52</v>
      </c>
      <c r="K2918" s="122">
        <v>13.5</v>
      </c>
      <c r="L2918" s="122">
        <v>0.04</v>
      </c>
      <c r="M2918" s="123">
        <v>6940092417086</v>
      </c>
      <c r="N2918" s="173"/>
      <c r="O2918" s="41">
        <f t="shared" si="350"/>
        <v>0</v>
      </c>
      <c r="P2918" s="47">
        <f t="shared" si="351"/>
        <v>0</v>
      </c>
      <c r="Q2918" s="47">
        <f t="shared" si="352"/>
        <v>0</v>
      </c>
      <c r="R2918" s="3">
        <f t="shared" si="353"/>
        <v>0</v>
      </c>
    </row>
    <row r="2919" spans="1:18" s="51" customFormat="1" ht="18.75" customHeight="1">
      <c r="A2919" s="132">
        <v>268136</v>
      </c>
      <c r="B2919" s="6" t="s">
        <v>1927</v>
      </c>
      <c r="C2919" s="13">
        <v>740.81</v>
      </c>
      <c r="D2919" s="11"/>
      <c r="E2919" s="11" t="s">
        <v>2259</v>
      </c>
      <c r="F2919" s="210" t="s">
        <v>0</v>
      </c>
      <c r="G2919" s="143">
        <v>90</v>
      </c>
      <c r="H2919" s="143">
        <v>1</v>
      </c>
      <c r="I2919" s="143">
        <v>1</v>
      </c>
      <c r="J2919" s="122">
        <v>15.52</v>
      </c>
      <c r="K2919" s="122">
        <v>13.5</v>
      </c>
      <c r="L2919" s="122">
        <v>0.04</v>
      </c>
      <c r="M2919" s="123">
        <v>6925808319199</v>
      </c>
      <c r="N2919" s="173"/>
      <c r="O2919" s="41">
        <f t="shared" si="350"/>
        <v>0</v>
      </c>
      <c r="P2919" s="47">
        <f t="shared" si="351"/>
        <v>0</v>
      </c>
      <c r="Q2919" s="47">
        <f t="shared" si="352"/>
        <v>0</v>
      </c>
      <c r="R2919" s="3">
        <f t="shared" si="353"/>
        <v>0</v>
      </c>
    </row>
    <row r="2920" spans="1:18" s="51" customFormat="1" ht="18.75" customHeight="1">
      <c r="A2920" s="119">
        <v>268103</v>
      </c>
      <c r="B2920" s="6" t="s">
        <v>552</v>
      </c>
      <c r="C2920" s="13">
        <v>740.81</v>
      </c>
      <c r="D2920" s="11"/>
      <c r="E2920" s="11" t="s">
        <v>2259</v>
      </c>
      <c r="F2920" s="210" t="s">
        <v>0</v>
      </c>
      <c r="G2920" s="143">
        <v>90</v>
      </c>
      <c r="H2920" s="143">
        <v>1</v>
      </c>
      <c r="I2920" s="143">
        <v>1</v>
      </c>
      <c r="J2920" s="122">
        <v>15.52</v>
      </c>
      <c r="K2920" s="122">
        <v>13.5</v>
      </c>
      <c r="L2920" s="122">
        <v>0.04</v>
      </c>
      <c r="M2920" s="123">
        <v>6940092417093</v>
      </c>
      <c r="N2920" s="173"/>
      <c r="O2920" s="41">
        <f t="shared" si="350"/>
        <v>0</v>
      </c>
      <c r="P2920" s="47">
        <f t="shared" si="351"/>
        <v>0</v>
      </c>
      <c r="Q2920" s="47">
        <f t="shared" si="352"/>
        <v>0</v>
      </c>
      <c r="R2920" s="3">
        <f t="shared" si="353"/>
        <v>0</v>
      </c>
    </row>
    <row r="2921" spans="1:18" s="51" customFormat="1" ht="18.75" customHeight="1">
      <c r="A2921" s="132">
        <v>268137</v>
      </c>
      <c r="B2921" s="6" t="s">
        <v>1926</v>
      </c>
      <c r="C2921" s="13">
        <v>740.81</v>
      </c>
      <c r="D2921" s="11"/>
      <c r="E2921" s="11" t="s">
        <v>2259</v>
      </c>
      <c r="F2921" s="210" t="s">
        <v>0</v>
      </c>
      <c r="G2921" s="143">
        <v>90</v>
      </c>
      <c r="H2921" s="143">
        <v>1</v>
      </c>
      <c r="I2921" s="143">
        <v>1</v>
      </c>
      <c r="J2921" s="122">
        <v>15.52</v>
      </c>
      <c r="K2921" s="122">
        <v>13.5</v>
      </c>
      <c r="L2921" s="122">
        <v>0.04</v>
      </c>
      <c r="M2921" s="123">
        <v>6925808319205</v>
      </c>
      <c r="N2921" s="173"/>
      <c r="O2921" s="41">
        <f t="shared" si="350"/>
        <v>0</v>
      </c>
      <c r="P2921" s="47">
        <f t="shared" si="351"/>
        <v>0</v>
      </c>
      <c r="Q2921" s="47">
        <f t="shared" si="352"/>
        <v>0</v>
      </c>
      <c r="R2921" s="3">
        <f t="shared" si="353"/>
        <v>0</v>
      </c>
    </row>
    <row r="2922" spans="1:18" s="51" customFormat="1" ht="18.75" customHeight="1">
      <c r="A2922" s="119">
        <v>268104</v>
      </c>
      <c r="B2922" s="6" t="s">
        <v>553</v>
      </c>
      <c r="C2922" s="13">
        <v>740.81</v>
      </c>
      <c r="D2922" s="11"/>
      <c r="E2922" s="11" t="s">
        <v>2259</v>
      </c>
      <c r="F2922" s="210" t="s">
        <v>0</v>
      </c>
      <c r="G2922" s="143">
        <v>90</v>
      </c>
      <c r="H2922" s="143">
        <v>1</v>
      </c>
      <c r="I2922" s="143">
        <v>1</v>
      </c>
      <c r="J2922" s="122">
        <v>15.52</v>
      </c>
      <c r="K2922" s="122">
        <v>13.5</v>
      </c>
      <c r="L2922" s="122">
        <v>0.04</v>
      </c>
      <c r="M2922" s="123">
        <v>6940092417109</v>
      </c>
      <c r="N2922" s="173"/>
      <c r="O2922" s="41">
        <f t="shared" si="350"/>
        <v>0</v>
      </c>
      <c r="P2922" s="47">
        <f t="shared" si="351"/>
        <v>0</v>
      </c>
      <c r="Q2922" s="47">
        <f t="shared" si="352"/>
        <v>0</v>
      </c>
      <c r="R2922" s="3">
        <f t="shared" si="353"/>
        <v>0</v>
      </c>
    </row>
    <row r="2923" spans="1:18" s="51" customFormat="1" ht="18.75" customHeight="1">
      <c r="A2923" s="132">
        <v>268138</v>
      </c>
      <c r="B2923" s="6" t="s">
        <v>1925</v>
      </c>
      <c r="C2923" s="13">
        <v>740.81</v>
      </c>
      <c r="D2923" s="11"/>
      <c r="E2923" s="11" t="s">
        <v>2259</v>
      </c>
      <c r="F2923" s="210" t="s">
        <v>0</v>
      </c>
      <c r="G2923" s="143">
        <v>90</v>
      </c>
      <c r="H2923" s="143">
        <v>1</v>
      </c>
      <c r="I2923" s="143">
        <v>1</v>
      </c>
      <c r="J2923" s="122">
        <v>15.52</v>
      </c>
      <c r="K2923" s="122">
        <v>13.5</v>
      </c>
      <c r="L2923" s="122">
        <v>0.04</v>
      </c>
      <c r="M2923" s="123">
        <v>6925808319212</v>
      </c>
      <c r="N2923" s="173"/>
      <c r="O2923" s="41">
        <f t="shared" si="350"/>
        <v>0</v>
      </c>
      <c r="P2923" s="47">
        <f t="shared" si="351"/>
        <v>0</v>
      </c>
      <c r="Q2923" s="47">
        <f t="shared" si="352"/>
        <v>0</v>
      </c>
      <c r="R2923" s="3">
        <f t="shared" si="353"/>
        <v>0</v>
      </c>
    </row>
    <row r="2924" spans="1:18" s="69" customFormat="1" ht="18.75" customHeight="1">
      <c r="A2924" s="119">
        <v>268105</v>
      </c>
      <c r="B2924" s="6" t="s">
        <v>554</v>
      </c>
      <c r="C2924" s="13">
        <v>740.81</v>
      </c>
      <c r="D2924" s="11"/>
      <c r="E2924" s="11" t="s">
        <v>2259</v>
      </c>
      <c r="F2924" s="210" t="s">
        <v>0</v>
      </c>
      <c r="G2924" s="143">
        <v>90</v>
      </c>
      <c r="H2924" s="143">
        <v>1</v>
      </c>
      <c r="I2924" s="143">
        <v>1</v>
      </c>
      <c r="J2924" s="122">
        <v>15.52</v>
      </c>
      <c r="K2924" s="122">
        <v>13.5</v>
      </c>
      <c r="L2924" s="122">
        <v>0.04</v>
      </c>
      <c r="M2924" s="123">
        <v>6940092417116</v>
      </c>
      <c r="N2924" s="173"/>
      <c r="O2924" s="41">
        <f t="shared" si="350"/>
        <v>0</v>
      </c>
      <c r="P2924" s="47">
        <f t="shared" si="351"/>
        <v>0</v>
      </c>
      <c r="Q2924" s="47">
        <f t="shared" si="352"/>
        <v>0</v>
      </c>
      <c r="R2924" s="3">
        <f t="shared" si="353"/>
        <v>0</v>
      </c>
    </row>
    <row r="2925" spans="1:18" s="69" customFormat="1" ht="18.75" customHeight="1">
      <c r="A2925" s="132">
        <v>268131</v>
      </c>
      <c r="B2925" s="6" t="s">
        <v>1924</v>
      </c>
      <c r="C2925" s="13">
        <v>740.81</v>
      </c>
      <c r="D2925" s="11"/>
      <c r="E2925" s="11" t="s">
        <v>2259</v>
      </c>
      <c r="F2925" s="210" t="s">
        <v>0</v>
      </c>
      <c r="G2925" s="143">
        <v>90</v>
      </c>
      <c r="H2925" s="143">
        <v>1</v>
      </c>
      <c r="I2925" s="143">
        <v>1</v>
      </c>
      <c r="J2925" s="122">
        <v>15.52</v>
      </c>
      <c r="K2925" s="122">
        <v>13.5</v>
      </c>
      <c r="L2925" s="122">
        <v>0.04</v>
      </c>
      <c r="M2925" s="123">
        <v>6925808319144</v>
      </c>
      <c r="N2925" s="173"/>
      <c r="O2925" s="41">
        <f t="shared" si="350"/>
        <v>0</v>
      </c>
      <c r="P2925" s="47">
        <f t="shared" si="351"/>
        <v>0</v>
      </c>
      <c r="Q2925" s="47">
        <f t="shared" si="352"/>
        <v>0</v>
      </c>
      <c r="R2925" s="3">
        <f t="shared" si="353"/>
        <v>0</v>
      </c>
    </row>
    <row r="2926" spans="1:18" s="69" customFormat="1" ht="18.75" customHeight="1">
      <c r="A2926" s="119">
        <v>268106</v>
      </c>
      <c r="B2926" s="6" t="s">
        <v>555</v>
      </c>
      <c r="C2926" s="13">
        <v>740.81</v>
      </c>
      <c r="D2926" s="11"/>
      <c r="E2926" s="11" t="s">
        <v>2259</v>
      </c>
      <c r="F2926" s="210" t="s">
        <v>0</v>
      </c>
      <c r="G2926" s="143">
        <v>90</v>
      </c>
      <c r="H2926" s="143">
        <v>1</v>
      </c>
      <c r="I2926" s="143">
        <v>1</v>
      </c>
      <c r="J2926" s="122">
        <v>15.52</v>
      </c>
      <c r="K2926" s="122">
        <v>13.5</v>
      </c>
      <c r="L2926" s="122">
        <v>0.04</v>
      </c>
      <c r="M2926" s="123">
        <v>6940092417123</v>
      </c>
      <c r="N2926" s="173"/>
      <c r="O2926" s="41">
        <f t="shared" si="350"/>
        <v>0</v>
      </c>
      <c r="P2926" s="47">
        <f t="shared" si="351"/>
        <v>0</v>
      </c>
      <c r="Q2926" s="47">
        <f t="shared" si="352"/>
        <v>0</v>
      </c>
      <c r="R2926" s="3">
        <f t="shared" si="353"/>
        <v>0</v>
      </c>
    </row>
    <row r="2927" spans="1:18" s="69" customFormat="1" ht="18.75" customHeight="1">
      <c r="A2927" s="132">
        <v>268139</v>
      </c>
      <c r="B2927" s="6" t="s">
        <v>1923</v>
      </c>
      <c r="C2927" s="13">
        <v>740.81</v>
      </c>
      <c r="D2927" s="11"/>
      <c r="E2927" s="11" t="s">
        <v>2259</v>
      </c>
      <c r="F2927" s="210" t="s">
        <v>0</v>
      </c>
      <c r="G2927" s="143">
        <v>90</v>
      </c>
      <c r="H2927" s="143">
        <v>1</v>
      </c>
      <c r="I2927" s="143">
        <v>1</v>
      </c>
      <c r="J2927" s="122">
        <v>15.52</v>
      </c>
      <c r="K2927" s="122">
        <v>13.5</v>
      </c>
      <c r="L2927" s="122">
        <v>0.04</v>
      </c>
      <c r="M2927" s="123">
        <v>6925808319229</v>
      </c>
      <c r="N2927" s="173"/>
      <c r="O2927" s="41">
        <f t="shared" si="350"/>
        <v>0</v>
      </c>
      <c r="P2927" s="47">
        <f t="shared" si="351"/>
        <v>0</v>
      </c>
      <c r="Q2927" s="47">
        <f t="shared" si="352"/>
        <v>0</v>
      </c>
      <c r="R2927" s="3">
        <f t="shared" si="353"/>
        <v>0</v>
      </c>
    </row>
    <row r="2928" spans="1:18" s="69" customFormat="1" ht="18.75" customHeight="1">
      <c r="A2928" s="119">
        <v>268107</v>
      </c>
      <c r="B2928" s="6" t="s">
        <v>556</v>
      </c>
      <c r="C2928" s="13">
        <v>740.81</v>
      </c>
      <c r="D2928" s="11"/>
      <c r="E2928" s="11" t="s">
        <v>2259</v>
      </c>
      <c r="F2928" s="210" t="s">
        <v>0</v>
      </c>
      <c r="G2928" s="143">
        <v>90</v>
      </c>
      <c r="H2928" s="143">
        <v>1</v>
      </c>
      <c r="I2928" s="143">
        <v>1</v>
      </c>
      <c r="J2928" s="122">
        <v>15.52</v>
      </c>
      <c r="K2928" s="122">
        <v>13.5</v>
      </c>
      <c r="L2928" s="122">
        <v>0.04</v>
      </c>
      <c r="M2928" s="123">
        <v>6940092417130</v>
      </c>
      <c r="N2928" s="173"/>
      <c r="O2928" s="41">
        <f t="shared" si="350"/>
        <v>0</v>
      </c>
      <c r="P2928" s="47">
        <f t="shared" si="351"/>
        <v>0</v>
      </c>
      <c r="Q2928" s="47">
        <f t="shared" si="352"/>
        <v>0</v>
      </c>
      <c r="R2928" s="3">
        <f t="shared" si="353"/>
        <v>0</v>
      </c>
    </row>
    <row r="2929" spans="1:18" s="69" customFormat="1" ht="18.75" customHeight="1">
      <c r="A2929" s="132">
        <v>268140</v>
      </c>
      <c r="B2929" s="6" t="s">
        <v>1922</v>
      </c>
      <c r="C2929" s="13">
        <v>740.81</v>
      </c>
      <c r="D2929" s="11"/>
      <c r="E2929" s="11" t="s">
        <v>2259</v>
      </c>
      <c r="F2929" s="210" t="s">
        <v>0</v>
      </c>
      <c r="G2929" s="143">
        <v>90</v>
      </c>
      <c r="H2929" s="143">
        <v>1</v>
      </c>
      <c r="I2929" s="143">
        <v>1</v>
      </c>
      <c r="J2929" s="122">
        <v>15.52</v>
      </c>
      <c r="K2929" s="122">
        <v>13.5</v>
      </c>
      <c r="L2929" s="122">
        <v>0.04</v>
      </c>
      <c r="M2929" s="123">
        <v>6925808319236</v>
      </c>
      <c r="N2929" s="173"/>
      <c r="O2929" s="41">
        <f t="shared" si="350"/>
        <v>0</v>
      </c>
      <c r="P2929" s="47">
        <f t="shared" si="351"/>
        <v>0</v>
      </c>
      <c r="Q2929" s="47">
        <f t="shared" si="352"/>
        <v>0</v>
      </c>
      <c r="R2929" s="3">
        <f t="shared" si="353"/>
        <v>0</v>
      </c>
    </row>
    <row r="2930" spans="1:18" s="69" customFormat="1" ht="18.75" customHeight="1">
      <c r="A2930" s="119">
        <v>268108</v>
      </c>
      <c r="B2930" s="6" t="s">
        <v>557</v>
      </c>
      <c r="C2930" s="13">
        <v>740.81</v>
      </c>
      <c r="D2930" s="11"/>
      <c r="E2930" s="11" t="s">
        <v>2259</v>
      </c>
      <c r="F2930" s="210" t="s">
        <v>0</v>
      </c>
      <c r="G2930" s="143">
        <v>90</v>
      </c>
      <c r="H2930" s="143">
        <v>1</v>
      </c>
      <c r="I2930" s="143">
        <v>1</v>
      </c>
      <c r="J2930" s="122">
        <v>15.52</v>
      </c>
      <c r="K2930" s="122">
        <v>13.5</v>
      </c>
      <c r="L2930" s="122">
        <v>0.04</v>
      </c>
      <c r="M2930" s="123">
        <v>6940092417147</v>
      </c>
      <c r="N2930" s="173"/>
      <c r="O2930" s="41">
        <f t="shared" si="350"/>
        <v>0</v>
      </c>
      <c r="P2930" s="47">
        <f t="shared" si="351"/>
        <v>0</v>
      </c>
      <c r="Q2930" s="47">
        <f t="shared" si="352"/>
        <v>0</v>
      </c>
      <c r="R2930" s="3">
        <f t="shared" si="353"/>
        <v>0</v>
      </c>
    </row>
    <row r="2931" spans="1:18" s="69" customFormat="1" ht="18.75" customHeight="1">
      <c r="A2931" s="132">
        <v>268141</v>
      </c>
      <c r="B2931" s="6" t="s">
        <v>1921</v>
      </c>
      <c r="C2931" s="13">
        <v>740.81</v>
      </c>
      <c r="D2931" s="11"/>
      <c r="E2931" s="11" t="s">
        <v>2259</v>
      </c>
      <c r="F2931" s="210" t="s">
        <v>0</v>
      </c>
      <c r="G2931" s="143">
        <v>90</v>
      </c>
      <c r="H2931" s="143">
        <v>1</v>
      </c>
      <c r="I2931" s="143">
        <v>1</v>
      </c>
      <c r="J2931" s="122">
        <v>15.52</v>
      </c>
      <c r="K2931" s="122">
        <v>13.5</v>
      </c>
      <c r="L2931" s="122">
        <v>0.04</v>
      </c>
      <c r="M2931" s="123">
        <v>6925808319243</v>
      </c>
      <c r="N2931" s="173"/>
      <c r="O2931" s="41">
        <f t="shared" si="350"/>
        <v>0</v>
      </c>
      <c r="P2931" s="47">
        <f t="shared" si="351"/>
        <v>0</v>
      </c>
      <c r="Q2931" s="47">
        <f t="shared" si="352"/>
        <v>0</v>
      </c>
      <c r="R2931" s="3">
        <f t="shared" si="353"/>
        <v>0</v>
      </c>
    </row>
    <row r="2932" spans="1:18" s="51" customFormat="1" ht="18.75" customHeight="1">
      <c r="A2932" s="119">
        <v>268109</v>
      </c>
      <c r="B2932" s="6" t="s">
        <v>558</v>
      </c>
      <c r="C2932" s="13">
        <v>740.81</v>
      </c>
      <c r="D2932" s="11"/>
      <c r="E2932" s="11" t="s">
        <v>2259</v>
      </c>
      <c r="F2932" s="210" t="s">
        <v>0</v>
      </c>
      <c r="G2932" s="143">
        <v>90</v>
      </c>
      <c r="H2932" s="143">
        <v>1</v>
      </c>
      <c r="I2932" s="143">
        <v>1</v>
      </c>
      <c r="J2932" s="122">
        <v>15.52</v>
      </c>
      <c r="K2932" s="122">
        <v>13.5</v>
      </c>
      <c r="L2932" s="122">
        <v>0.04</v>
      </c>
      <c r="M2932" s="123">
        <v>6940092417154</v>
      </c>
      <c r="N2932" s="173"/>
      <c r="O2932" s="41">
        <f t="shared" si="350"/>
        <v>0</v>
      </c>
      <c r="P2932" s="47">
        <f t="shared" si="351"/>
        <v>0</v>
      </c>
      <c r="Q2932" s="47">
        <f t="shared" si="352"/>
        <v>0</v>
      </c>
      <c r="R2932" s="3">
        <f t="shared" si="353"/>
        <v>0</v>
      </c>
    </row>
    <row r="2933" spans="1:18" s="51" customFormat="1" ht="18.75" customHeight="1">
      <c r="A2933" s="132">
        <v>268096</v>
      </c>
      <c r="B2933" s="6" t="s">
        <v>1920</v>
      </c>
      <c r="C2933" s="13">
        <v>740.81</v>
      </c>
      <c r="D2933" s="11"/>
      <c r="E2933" s="11" t="s">
        <v>2259</v>
      </c>
      <c r="F2933" s="210" t="s">
        <v>0</v>
      </c>
      <c r="G2933" s="143">
        <v>90</v>
      </c>
      <c r="H2933" s="143">
        <v>1</v>
      </c>
      <c r="I2933" s="143">
        <v>1</v>
      </c>
      <c r="J2933" s="122">
        <v>15.52</v>
      </c>
      <c r="K2933" s="122">
        <v>13.5</v>
      </c>
      <c r="L2933" s="122">
        <v>0.04</v>
      </c>
      <c r="M2933" s="123">
        <v>6925808318369</v>
      </c>
      <c r="N2933" s="173"/>
      <c r="O2933" s="41">
        <f t="shared" si="350"/>
        <v>0</v>
      </c>
      <c r="P2933" s="47">
        <f t="shared" si="351"/>
        <v>0</v>
      </c>
      <c r="Q2933" s="47">
        <f t="shared" si="352"/>
        <v>0</v>
      </c>
      <c r="R2933" s="3">
        <f t="shared" si="353"/>
        <v>0</v>
      </c>
    </row>
    <row r="2934" spans="1:18" s="51" customFormat="1" ht="18.75" customHeight="1">
      <c r="A2934" s="119">
        <v>268110</v>
      </c>
      <c r="B2934" s="6" t="s">
        <v>559</v>
      </c>
      <c r="C2934" s="13">
        <v>740.81</v>
      </c>
      <c r="D2934" s="11"/>
      <c r="E2934" s="11" t="s">
        <v>2259</v>
      </c>
      <c r="F2934" s="210" t="s">
        <v>0</v>
      </c>
      <c r="G2934" s="143">
        <v>90</v>
      </c>
      <c r="H2934" s="143">
        <v>1</v>
      </c>
      <c r="I2934" s="143">
        <v>1</v>
      </c>
      <c r="J2934" s="122">
        <v>15.52</v>
      </c>
      <c r="K2934" s="122">
        <v>13.5</v>
      </c>
      <c r="L2934" s="122">
        <v>0.04</v>
      </c>
      <c r="M2934" s="123">
        <v>6940092417161</v>
      </c>
      <c r="N2934" s="173"/>
      <c r="O2934" s="41">
        <f t="shared" si="350"/>
        <v>0</v>
      </c>
      <c r="P2934" s="47">
        <f t="shared" si="351"/>
        <v>0</v>
      </c>
      <c r="Q2934" s="47">
        <f t="shared" si="352"/>
        <v>0</v>
      </c>
      <c r="R2934" s="3">
        <f t="shared" si="353"/>
        <v>0</v>
      </c>
    </row>
    <row r="2935" spans="1:18" s="51" customFormat="1" ht="18.75" customHeight="1">
      <c r="A2935" s="132">
        <v>268095</v>
      </c>
      <c r="B2935" s="6" t="s">
        <v>1919</v>
      </c>
      <c r="C2935" s="13">
        <v>740.81</v>
      </c>
      <c r="D2935" s="11"/>
      <c r="E2935" s="11" t="s">
        <v>2259</v>
      </c>
      <c r="F2935" s="210" t="s">
        <v>0</v>
      </c>
      <c r="G2935" s="143">
        <v>90</v>
      </c>
      <c r="H2935" s="143">
        <v>1</v>
      </c>
      <c r="I2935" s="143">
        <v>1</v>
      </c>
      <c r="J2935" s="122">
        <v>15.52</v>
      </c>
      <c r="K2935" s="122">
        <v>13.5</v>
      </c>
      <c r="L2935" s="122">
        <v>0.04</v>
      </c>
      <c r="M2935" s="123">
        <v>6925808318352</v>
      </c>
      <c r="N2935" s="173"/>
      <c r="O2935" s="41">
        <f t="shared" si="350"/>
        <v>0</v>
      </c>
      <c r="P2935" s="47">
        <f t="shared" si="351"/>
        <v>0</v>
      </c>
      <c r="Q2935" s="47">
        <f t="shared" si="352"/>
        <v>0</v>
      </c>
      <c r="R2935" s="3">
        <f t="shared" si="353"/>
        <v>0</v>
      </c>
    </row>
    <row r="2936" spans="1:18" s="51" customFormat="1" ht="18.75" customHeight="1">
      <c r="A2936" s="119">
        <v>268111</v>
      </c>
      <c r="B2936" s="6" t="s">
        <v>560</v>
      </c>
      <c r="C2936" s="13">
        <v>740.81</v>
      </c>
      <c r="D2936" s="11"/>
      <c r="E2936" s="11" t="s">
        <v>2259</v>
      </c>
      <c r="F2936" s="210" t="s">
        <v>0</v>
      </c>
      <c r="G2936" s="143">
        <v>90</v>
      </c>
      <c r="H2936" s="143">
        <v>1</v>
      </c>
      <c r="I2936" s="143">
        <v>1</v>
      </c>
      <c r="J2936" s="122">
        <v>15.52</v>
      </c>
      <c r="K2936" s="122">
        <v>13.5</v>
      </c>
      <c r="L2936" s="122">
        <v>0.04</v>
      </c>
      <c r="M2936" s="123">
        <v>6940092417178</v>
      </c>
      <c r="N2936" s="173"/>
      <c r="O2936" s="41">
        <f t="shared" si="350"/>
        <v>0</v>
      </c>
      <c r="P2936" s="47">
        <f t="shared" si="351"/>
        <v>0</v>
      </c>
      <c r="Q2936" s="47">
        <f t="shared" si="352"/>
        <v>0</v>
      </c>
      <c r="R2936" s="3">
        <f t="shared" si="353"/>
        <v>0</v>
      </c>
    </row>
    <row r="2937" spans="1:18" s="51" customFormat="1" ht="18.75" customHeight="1">
      <c r="A2937" s="132">
        <v>268097</v>
      </c>
      <c r="B2937" s="6" t="s">
        <v>1918</v>
      </c>
      <c r="C2937" s="13">
        <v>740.81</v>
      </c>
      <c r="D2937" s="11"/>
      <c r="E2937" s="11" t="s">
        <v>2259</v>
      </c>
      <c r="F2937" s="210" t="s">
        <v>0</v>
      </c>
      <c r="G2937" s="143">
        <v>90</v>
      </c>
      <c r="H2937" s="143">
        <v>1</v>
      </c>
      <c r="I2937" s="143">
        <v>1</v>
      </c>
      <c r="J2937" s="122">
        <v>15.52</v>
      </c>
      <c r="K2937" s="122">
        <v>13.5</v>
      </c>
      <c r="L2937" s="122">
        <v>0.04</v>
      </c>
      <c r="M2937" s="123">
        <v>6925808318376</v>
      </c>
      <c r="N2937" s="173"/>
      <c r="O2937" s="41">
        <f t="shared" si="350"/>
        <v>0</v>
      </c>
      <c r="P2937" s="47">
        <f t="shared" si="351"/>
        <v>0</v>
      </c>
      <c r="Q2937" s="47">
        <f t="shared" si="352"/>
        <v>0</v>
      </c>
      <c r="R2937" s="3">
        <f t="shared" si="353"/>
        <v>0</v>
      </c>
    </row>
    <row r="2938" spans="1:18" s="51" customFormat="1" ht="18.75" customHeight="1">
      <c r="A2938" s="119">
        <v>268112</v>
      </c>
      <c r="B2938" s="6" t="s">
        <v>561</v>
      </c>
      <c r="C2938" s="13">
        <v>740.81</v>
      </c>
      <c r="D2938" s="11"/>
      <c r="E2938" s="11" t="s">
        <v>2259</v>
      </c>
      <c r="F2938" s="210" t="s">
        <v>0</v>
      </c>
      <c r="G2938" s="143">
        <v>90</v>
      </c>
      <c r="H2938" s="143">
        <v>1</v>
      </c>
      <c r="I2938" s="143">
        <v>1</v>
      </c>
      <c r="J2938" s="122">
        <v>15.52</v>
      </c>
      <c r="K2938" s="122">
        <v>13.5</v>
      </c>
      <c r="L2938" s="122">
        <v>0.04</v>
      </c>
      <c r="M2938" s="123">
        <v>6940092417185</v>
      </c>
      <c r="N2938" s="173"/>
      <c r="O2938" s="41">
        <f t="shared" si="350"/>
        <v>0</v>
      </c>
      <c r="P2938" s="47">
        <f t="shared" si="351"/>
        <v>0</v>
      </c>
      <c r="Q2938" s="47">
        <f t="shared" si="352"/>
        <v>0</v>
      </c>
      <c r="R2938" s="3">
        <f t="shared" si="353"/>
        <v>0</v>
      </c>
    </row>
    <row r="2939" spans="1:18" s="51" customFormat="1" ht="18.75" customHeight="1">
      <c r="A2939" s="132">
        <v>268142</v>
      </c>
      <c r="B2939" s="6" t="s">
        <v>1917</v>
      </c>
      <c r="C2939" s="13">
        <v>740.81</v>
      </c>
      <c r="D2939" s="11"/>
      <c r="E2939" s="11" t="s">
        <v>2259</v>
      </c>
      <c r="F2939" s="210" t="s">
        <v>0</v>
      </c>
      <c r="G2939" s="143">
        <v>90</v>
      </c>
      <c r="H2939" s="143">
        <v>1</v>
      </c>
      <c r="I2939" s="143">
        <v>1</v>
      </c>
      <c r="J2939" s="122">
        <v>15.52</v>
      </c>
      <c r="K2939" s="122">
        <v>13.5</v>
      </c>
      <c r="L2939" s="122">
        <v>0.04</v>
      </c>
      <c r="M2939" s="123">
        <v>6925808319250</v>
      </c>
      <c r="N2939" s="173"/>
      <c r="O2939" s="41">
        <f t="shared" si="350"/>
        <v>0</v>
      </c>
      <c r="P2939" s="47">
        <f t="shared" si="351"/>
        <v>0</v>
      </c>
      <c r="Q2939" s="47">
        <f t="shared" si="352"/>
        <v>0</v>
      </c>
      <c r="R2939" s="3">
        <f t="shared" si="353"/>
        <v>0</v>
      </c>
    </row>
    <row r="2940" spans="1:18" s="54" customFormat="1" ht="18.75" customHeight="1">
      <c r="A2940" s="119">
        <v>268115</v>
      </c>
      <c r="B2940" s="6" t="s">
        <v>562</v>
      </c>
      <c r="C2940" s="13">
        <v>1022.97</v>
      </c>
      <c r="D2940" s="11"/>
      <c r="E2940" s="11" t="s">
        <v>2259</v>
      </c>
      <c r="F2940" s="210" t="s">
        <v>0</v>
      </c>
      <c r="G2940" s="143">
        <v>48</v>
      </c>
      <c r="H2940" s="143">
        <v>1</v>
      </c>
      <c r="I2940" s="143">
        <v>1</v>
      </c>
      <c r="J2940" s="122">
        <v>12.46</v>
      </c>
      <c r="K2940" s="122">
        <v>11.04</v>
      </c>
      <c r="L2940" s="122">
        <v>0.04</v>
      </c>
      <c r="M2940" s="123">
        <v>6940092417208</v>
      </c>
      <c r="N2940" s="173"/>
      <c r="O2940" s="41">
        <f t="shared" si="350"/>
        <v>0</v>
      </c>
      <c r="P2940" s="47">
        <f t="shared" si="351"/>
        <v>0</v>
      </c>
      <c r="Q2940" s="47">
        <f t="shared" si="352"/>
        <v>0</v>
      </c>
      <c r="R2940" s="3">
        <f t="shared" si="353"/>
        <v>0</v>
      </c>
    </row>
    <row r="2941" spans="1:18" s="54" customFormat="1" ht="18.75" customHeight="1">
      <c r="A2941" s="132">
        <v>268143</v>
      </c>
      <c r="B2941" s="6" t="s">
        <v>1916</v>
      </c>
      <c r="C2941" s="13">
        <v>1022.97</v>
      </c>
      <c r="D2941" s="11"/>
      <c r="E2941" s="11" t="s">
        <v>2259</v>
      </c>
      <c r="F2941" s="210" t="s">
        <v>0</v>
      </c>
      <c r="G2941" s="143">
        <v>48</v>
      </c>
      <c r="H2941" s="143">
        <v>1</v>
      </c>
      <c r="I2941" s="143">
        <v>1</v>
      </c>
      <c r="J2941" s="122">
        <v>12.46</v>
      </c>
      <c r="K2941" s="122">
        <v>11.04</v>
      </c>
      <c r="L2941" s="122">
        <v>0.04</v>
      </c>
      <c r="M2941" s="123">
        <v>6925808319267</v>
      </c>
      <c r="N2941" s="173"/>
      <c r="O2941" s="41">
        <f t="shared" si="350"/>
        <v>0</v>
      </c>
      <c r="P2941" s="47">
        <f t="shared" si="351"/>
        <v>0</v>
      </c>
      <c r="Q2941" s="47">
        <f t="shared" si="352"/>
        <v>0</v>
      </c>
      <c r="R2941" s="3">
        <f t="shared" si="353"/>
        <v>0</v>
      </c>
    </row>
    <row r="2942" spans="1:18" s="54" customFormat="1" ht="18.75" customHeight="1">
      <c r="A2942" s="119">
        <v>268116</v>
      </c>
      <c r="B2942" s="6" t="s">
        <v>563</v>
      </c>
      <c r="C2942" s="13">
        <v>1022.97</v>
      </c>
      <c r="D2942" s="11"/>
      <c r="E2942" s="11" t="s">
        <v>2259</v>
      </c>
      <c r="F2942" s="210" t="s">
        <v>0</v>
      </c>
      <c r="G2942" s="143">
        <v>48</v>
      </c>
      <c r="H2942" s="143">
        <v>1</v>
      </c>
      <c r="I2942" s="143">
        <v>1</v>
      </c>
      <c r="J2942" s="122">
        <v>12.46</v>
      </c>
      <c r="K2942" s="122">
        <v>11.04</v>
      </c>
      <c r="L2942" s="122">
        <v>0.04</v>
      </c>
      <c r="M2942" s="123">
        <v>6940092417215</v>
      </c>
      <c r="N2942" s="173"/>
      <c r="O2942" s="41">
        <f t="shared" si="350"/>
        <v>0</v>
      </c>
      <c r="P2942" s="47">
        <f t="shared" si="351"/>
        <v>0</v>
      </c>
      <c r="Q2942" s="47">
        <f t="shared" si="352"/>
        <v>0</v>
      </c>
      <c r="R2942" s="3">
        <f t="shared" si="353"/>
        <v>0</v>
      </c>
    </row>
    <row r="2943" spans="1:18" s="54" customFormat="1" ht="18.75" customHeight="1">
      <c r="A2943" s="132">
        <v>268144</v>
      </c>
      <c r="B2943" s="6" t="s">
        <v>1915</v>
      </c>
      <c r="C2943" s="13">
        <v>1022.97</v>
      </c>
      <c r="D2943" s="11"/>
      <c r="E2943" s="11" t="s">
        <v>2259</v>
      </c>
      <c r="F2943" s="210" t="s">
        <v>0</v>
      </c>
      <c r="G2943" s="143">
        <v>48</v>
      </c>
      <c r="H2943" s="143">
        <v>1</v>
      </c>
      <c r="I2943" s="143">
        <v>1</v>
      </c>
      <c r="J2943" s="122">
        <v>12.46</v>
      </c>
      <c r="K2943" s="122">
        <v>11.04</v>
      </c>
      <c r="L2943" s="122">
        <v>0.04</v>
      </c>
      <c r="M2943" s="123">
        <v>6925808319274</v>
      </c>
      <c r="N2943" s="173"/>
      <c r="O2943" s="41">
        <f t="shared" si="350"/>
        <v>0</v>
      </c>
      <c r="P2943" s="47">
        <f t="shared" si="351"/>
        <v>0</v>
      </c>
      <c r="Q2943" s="47">
        <f t="shared" si="352"/>
        <v>0</v>
      </c>
      <c r="R2943" s="3">
        <f t="shared" si="353"/>
        <v>0</v>
      </c>
    </row>
    <row r="2944" spans="1:18" s="51" customFormat="1" ht="18.75" customHeight="1">
      <c r="A2944" s="119">
        <v>268114</v>
      </c>
      <c r="B2944" s="6" t="s">
        <v>564</v>
      </c>
      <c r="C2944" s="13">
        <v>1311.48</v>
      </c>
      <c r="D2944" s="11"/>
      <c r="E2944" s="11" t="s">
        <v>2259</v>
      </c>
      <c r="F2944" s="210" t="s">
        <v>0</v>
      </c>
      <c r="G2944" s="143">
        <v>32</v>
      </c>
      <c r="H2944" s="143">
        <v>1</v>
      </c>
      <c r="I2944" s="143">
        <v>1</v>
      </c>
      <c r="J2944" s="122">
        <v>16.14</v>
      </c>
      <c r="K2944" s="122">
        <v>14.72</v>
      </c>
      <c r="L2944" s="122">
        <v>0.04</v>
      </c>
      <c r="M2944" s="123">
        <v>6940092417222</v>
      </c>
      <c r="N2944" s="173"/>
      <c r="O2944" s="41">
        <f t="shared" si="350"/>
        <v>0</v>
      </c>
      <c r="P2944" s="47">
        <f t="shared" si="351"/>
        <v>0</v>
      </c>
      <c r="Q2944" s="47">
        <f t="shared" si="352"/>
        <v>0</v>
      </c>
      <c r="R2944" s="3">
        <f t="shared" si="353"/>
        <v>0</v>
      </c>
    </row>
    <row r="2945" spans="1:18" s="51" customFormat="1" ht="18.75" customHeight="1">
      <c r="A2945" s="132">
        <v>268145</v>
      </c>
      <c r="B2945" s="6" t="s">
        <v>1914</v>
      </c>
      <c r="C2945" s="13">
        <v>1311.48</v>
      </c>
      <c r="D2945" s="11"/>
      <c r="E2945" s="11" t="s">
        <v>2259</v>
      </c>
      <c r="F2945" s="210" t="s">
        <v>0</v>
      </c>
      <c r="G2945" s="143">
        <v>32</v>
      </c>
      <c r="H2945" s="143">
        <v>1</v>
      </c>
      <c r="I2945" s="143">
        <v>1</v>
      </c>
      <c r="J2945" s="122">
        <v>16.14</v>
      </c>
      <c r="K2945" s="122">
        <v>14.72</v>
      </c>
      <c r="L2945" s="122">
        <v>0.04</v>
      </c>
      <c r="M2945" s="123">
        <v>6925808319281</v>
      </c>
      <c r="N2945" s="173"/>
      <c r="O2945" s="41">
        <f t="shared" si="350"/>
        <v>0</v>
      </c>
      <c r="P2945" s="47">
        <f t="shared" si="351"/>
        <v>0</v>
      </c>
      <c r="Q2945" s="47">
        <f t="shared" si="352"/>
        <v>0</v>
      </c>
      <c r="R2945" s="3">
        <f t="shared" si="353"/>
        <v>0</v>
      </c>
    </row>
    <row r="2946" spans="1:18" s="51" customFormat="1" ht="18.75" customHeight="1">
      <c r="A2946" s="119">
        <v>268117</v>
      </c>
      <c r="B2946" s="6" t="s">
        <v>565</v>
      </c>
      <c r="C2946" s="13">
        <v>1311.48</v>
      </c>
      <c r="D2946" s="11"/>
      <c r="E2946" s="11" t="s">
        <v>2259</v>
      </c>
      <c r="F2946" s="210" t="s">
        <v>0</v>
      </c>
      <c r="G2946" s="143">
        <v>32</v>
      </c>
      <c r="H2946" s="143">
        <v>1</v>
      </c>
      <c r="I2946" s="143">
        <v>1</v>
      </c>
      <c r="J2946" s="122">
        <v>16.14</v>
      </c>
      <c r="K2946" s="122">
        <v>14.72</v>
      </c>
      <c r="L2946" s="122">
        <v>0.04</v>
      </c>
      <c r="M2946" s="123">
        <v>6940092417239</v>
      </c>
      <c r="N2946" s="173"/>
      <c r="O2946" s="41">
        <f t="shared" si="350"/>
        <v>0</v>
      </c>
      <c r="P2946" s="47">
        <f t="shared" si="351"/>
        <v>0</v>
      </c>
      <c r="Q2946" s="47">
        <f t="shared" si="352"/>
        <v>0</v>
      </c>
      <c r="R2946" s="3">
        <f t="shared" si="353"/>
        <v>0</v>
      </c>
    </row>
    <row r="2947" spans="1:18" s="51" customFormat="1" ht="18.75" customHeight="1">
      <c r="A2947" s="132">
        <v>268146</v>
      </c>
      <c r="B2947" s="6" t="s">
        <v>1913</v>
      </c>
      <c r="C2947" s="13">
        <v>1311.48</v>
      </c>
      <c r="D2947" s="11"/>
      <c r="E2947" s="11" t="s">
        <v>2259</v>
      </c>
      <c r="F2947" s="210" t="s">
        <v>0</v>
      </c>
      <c r="G2947" s="143">
        <v>32</v>
      </c>
      <c r="H2947" s="143">
        <v>1</v>
      </c>
      <c r="I2947" s="143">
        <v>1</v>
      </c>
      <c r="J2947" s="122">
        <v>16.14</v>
      </c>
      <c r="K2947" s="122">
        <v>14.72</v>
      </c>
      <c r="L2947" s="122">
        <v>0.04</v>
      </c>
      <c r="M2947" s="123">
        <v>6925808319298</v>
      </c>
      <c r="N2947" s="173"/>
      <c r="O2947" s="41">
        <f t="shared" si="350"/>
        <v>0</v>
      </c>
      <c r="P2947" s="47">
        <f t="shared" si="351"/>
        <v>0</v>
      </c>
      <c r="Q2947" s="47">
        <f t="shared" si="352"/>
        <v>0</v>
      </c>
      <c r="R2947" s="3">
        <f t="shared" si="353"/>
        <v>0</v>
      </c>
    </row>
    <row r="2948" spans="1:18" s="54" customFormat="1" ht="18.75" customHeight="1">
      <c r="A2948" s="119">
        <v>268118</v>
      </c>
      <c r="B2948" s="6" t="s">
        <v>566</v>
      </c>
      <c r="C2948" s="13">
        <v>1311.48</v>
      </c>
      <c r="D2948" s="11"/>
      <c r="E2948" s="11" t="s">
        <v>2259</v>
      </c>
      <c r="F2948" s="210" t="s">
        <v>0</v>
      </c>
      <c r="G2948" s="143">
        <v>32</v>
      </c>
      <c r="H2948" s="143">
        <v>1</v>
      </c>
      <c r="I2948" s="143">
        <v>1</v>
      </c>
      <c r="J2948" s="122">
        <v>16.14</v>
      </c>
      <c r="K2948" s="122">
        <v>14.72</v>
      </c>
      <c r="L2948" s="122">
        <v>0.04</v>
      </c>
      <c r="M2948" s="123">
        <v>6940092417246</v>
      </c>
      <c r="N2948" s="173"/>
      <c r="O2948" s="41">
        <f t="shared" ref="O2948:O2979" si="354">C2948*N2948</f>
        <v>0</v>
      </c>
      <c r="P2948" s="47">
        <f t="shared" ref="P2948:P2979" si="355">J2948/G2948*N2948</f>
        <v>0</v>
      </c>
      <c r="Q2948" s="47">
        <f t="shared" ref="Q2948:Q2979" si="356">K2948/G2948*N2948</f>
        <v>0</v>
      </c>
      <c r="R2948" s="3">
        <f t="shared" ref="R2948:R2979" si="357">L2948/G2948*N2948</f>
        <v>0</v>
      </c>
    </row>
    <row r="2949" spans="1:18" s="54" customFormat="1" ht="18.75" customHeight="1">
      <c r="A2949" s="132">
        <v>268147</v>
      </c>
      <c r="B2949" s="6" t="s">
        <v>1912</v>
      </c>
      <c r="C2949" s="13">
        <v>1311.48</v>
      </c>
      <c r="D2949" s="11"/>
      <c r="E2949" s="11" t="s">
        <v>2259</v>
      </c>
      <c r="F2949" s="210" t="s">
        <v>0</v>
      </c>
      <c r="G2949" s="143">
        <v>32</v>
      </c>
      <c r="H2949" s="143">
        <v>1</v>
      </c>
      <c r="I2949" s="143">
        <v>1</v>
      </c>
      <c r="J2949" s="122">
        <v>16.14</v>
      </c>
      <c r="K2949" s="122">
        <v>14.72</v>
      </c>
      <c r="L2949" s="122">
        <v>0.04</v>
      </c>
      <c r="M2949" s="123">
        <v>6925808319304</v>
      </c>
      <c r="N2949" s="173"/>
      <c r="O2949" s="41">
        <f t="shared" si="354"/>
        <v>0</v>
      </c>
      <c r="P2949" s="47">
        <f t="shared" si="355"/>
        <v>0</v>
      </c>
      <c r="Q2949" s="47">
        <f t="shared" si="356"/>
        <v>0</v>
      </c>
      <c r="R2949" s="3">
        <f t="shared" si="357"/>
        <v>0</v>
      </c>
    </row>
    <row r="2950" spans="1:18" s="51" customFormat="1" ht="18.75" customHeight="1">
      <c r="A2950" s="119">
        <v>268119</v>
      </c>
      <c r="B2950" s="6" t="s">
        <v>567</v>
      </c>
      <c r="C2950" s="13">
        <v>1311.48</v>
      </c>
      <c r="D2950" s="11"/>
      <c r="E2950" s="11" t="s">
        <v>2259</v>
      </c>
      <c r="F2950" s="210" t="s">
        <v>0</v>
      </c>
      <c r="G2950" s="143">
        <v>32</v>
      </c>
      <c r="H2950" s="143">
        <v>1</v>
      </c>
      <c r="I2950" s="143">
        <v>1</v>
      </c>
      <c r="J2950" s="122">
        <v>16.14</v>
      </c>
      <c r="K2950" s="122">
        <v>14.72</v>
      </c>
      <c r="L2950" s="122">
        <v>0.04</v>
      </c>
      <c r="M2950" s="123">
        <v>6940092417253</v>
      </c>
      <c r="N2950" s="173"/>
      <c r="O2950" s="41">
        <f t="shared" si="354"/>
        <v>0</v>
      </c>
      <c r="P2950" s="47">
        <f t="shared" si="355"/>
        <v>0</v>
      </c>
      <c r="Q2950" s="47">
        <f t="shared" si="356"/>
        <v>0</v>
      </c>
      <c r="R2950" s="3">
        <f t="shared" si="357"/>
        <v>0</v>
      </c>
    </row>
    <row r="2951" spans="1:18" s="51" customFormat="1" ht="18.75" customHeight="1">
      <c r="A2951" s="132">
        <v>268148</v>
      </c>
      <c r="B2951" s="6" t="s">
        <v>1911</v>
      </c>
      <c r="C2951" s="13">
        <v>1311.48</v>
      </c>
      <c r="D2951" s="11"/>
      <c r="E2951" s="11" t="s">
        <v>2259</v>
      </c>
      <c r="F2951" s="210" t="s">
        <v>0</v>
      </c>
      <c r="G2951" s="143">
        <v>32</v>
      </c>
      <c r="H2951" s="143">
        <v>1</v>
      </c>
      <c r="I2951" s="143">
        <v>1</v>
      </c>
      <c r="J2951" s="122">
        <v>16.14</v>
      </c>
      <c r="K2951" s="122">
        <v>14.72</v>
      </c>
      <c r="L2951" s="122">
        <v>0.04</v>
      </c>
      <c r="M2951" s="123">
        <v>6925808319311</v>
      </c>
      <c r="N2951" s="173"/>
      <c r="O2951" s="41">
        <f t="shared" si="354"/>
        <v>0</v>
      </c>
      <c r="P2951" s="47">
        <f t="shared" si="355"/>
        <v>0</v>
      </c>
      <c r="Q2951" s="47">
        <f t="shared" si="356"/>
        <v>0</v>
      </c>
      <c r="R2951" s="3">
        <f t="shared" si="357"/>
        <v>0</v>
      </c>
    </row>
    <row r="2952" spans="1:18" s="51" customFormat="1" ht="18.75" customHeight="1">
      <c r="A2952" s="119">
        <v>268120</v>
      </c>
      <c r="B2952" s="6" t="s">
        <v>568</v>
      </c>
      <c r="C2952" s="13">
        <v>1378.2</v>
      </c>
      <c r="D2952" s="11"/>
      <c r="E2952" s="11" t="s">
        <v>2259</v>
      </c>
      <c r="F2952" s="210" t="s">
        <v>0</v>
      </c>
      <c r="G2952" s="143">
        <v>32</v>
      </c>
      <c r="H2952" s="143">
        <v>1</v>
      </c>
      <c r="I2952" s="143">
        <v>1</v>
      </c>
      <c r="J2952" s="122">
        <v>16.14</v>
      </c>
      <c r="K2952" s="122">
        <v>14.72</v>
      </c>
      <c r="L2952" s="122">
        <v>0.04</v>
      </c>
      <c r="M2952" s="123">
        <v>6940092417260</v>
      </c>
      <c r="N2952" s="173"/>
      <c r="O2952" s="41">
        <f t="shared" si="354"/>
        <v>0</v>
      </c>
      <c r="P2952" s="47">
        <f t="shared" si="355"/>
        <v>0</v>
      </c>
      <c r="Q2952" s="47">
        <f t="shared" si="356"/>
        <v>0</v>
      </c>
      <c r="R2952" s="3">
        <f t="shared" si="357"/>
        <v>0</v>
      </c>
    </row>
    <row r="2953" spans="1:18" s="51" customFormat="1" ht="18.75" customHeight="1">
      <c r="A2953" s="132">
        <v>268149</v>
      </c>
      <c r="B2953" s="6" t="s">
        <v>1910</v>
      </c>
      <c r="C2953" s="13">
        <v>1378.2</v>
      </c>
      <c r="D2953" s="11"/>
      <c r="E2953" s="11" t="s">
        <v>2259</v>
      </c>
      <c r="F2953" s="210" t="s">
        <v>0</v>
      </c>
      <c r="G2953" s="143">
        <v>32</v>
      </c>
      <c r="H2953" s="143">
        <v>1</v>
      </c>
      <c r="I2953" s="143">
        <v>1</v>
      </c>
      <c r="J2953" s="122">
        <v>16.14</v>
      </c>
      <c r="K2953" s="122">
        <v>14.72</v>
      </c>
      <c r="L2953" s="122">
        <v>0.04</v>
      </c>
      <c r="M2953" s="123">
        <v>6925808319328</v>
      </c>
      <c r="N2953" s="173"/>
      <c r="O2953" s="41">
        <f t="shared" si="354"/>
        <v>0</v>
      </c>
      <c r="P2953" s="47">
        <f t="shared" si="355"/>
        <v>0</v>
      </c>
      <c r="Q2953" s="47">
        <f t="shared" si="356"/>
        <v>0</v>
      </c>
      <c r="R2953" s="3">
        <f t="shared" si="357"/>
        <v>0</v>
      </c>
    </row>
    <row r="2954" spans="1:18" s="51" customFormat="1" ht="18.75" customHeight="1">
      <c r="A2954" s="119">
        <v>268121</v>
      </c>
      <c r="B2954" s="6" t="s">
        <v>569</v>
      </c>
      <c r="C2954" s="13">
        <v>1378.2</v>
      </c>
      <c r="D2954" s="11"/>
      <c r="E2954" s="11" t="s">
        <v>2259</v>
      </c>
      <c r="F2954" s="210" t="s">
        <v>0</v>
      </c>
      <c r="G2954" s="143">
        <v>32</v>
      </c>
      <c r="H2954" s="143">
        <v>1</v>
      </c>
      <c r="I2954" s="143">
        <v>1</v>
      </c>
      <c r="J2954" s="122">
        <v>16.14</v>
      </c>
      <c r="K2954" s="122">
        <v>14.72</v>
      </c>
      <c r="L2954" s="122">
        <v>0.04</v>
      </c>
      <c r="M2954" s="123">
        <v>6940092417277</v>
      </c>
      <c r="N2954" s="173"/>
      <c r="O2954" s="41">
        <f t="shared" si="354"/>
        <v>0</v>
      </c>
      <c r="P2954" s="47">
        <f t="shared" si="355"/>
        <v>0</v>
      </c>
      <c r="Q2954" s="47">
        <f t="shared" si="356"/>
        <v>0</v>
      </c>
      <c r="R2954" s="3">
        <f t="shared" si="357"/>
        <v>0</v>
      </c>
    </row>
    <row r="2955" spans="1:18" s="51" customFormat="1" ht="18.75" customHeight="1">
      <c r="A2955" s="132">
        <v>268150</v>
      </c>
      <c r="B2955" s="6" t="s">
        <v>1909</v>
      </c>
      <c r="C2955" s="13">
        <v>1378.2</v>
      </c>
      <c r="D2955" s="11"/>
      <c r="E2955" s="11" t="s">
        <v>2259</v>
      </c>
      <c r="F2955" s="210" t="s">
        <v>0</v>
      </c>
      <c r="G2955" s="143">
        <v>32</v>
      </c>
      <c r="H2955" s="143">
        <v>1</v>
      </c>
      <c r="I2955" s="143">
        <v>1</v>
      </c>
      <c r="J2955" s="122">
        <v>16.14</v>
      </c>
      <c r="K2955" s="122">
        <v>14.72</v>
      </c>
      <c r="L2955" s="122">
        <v>0.04</v>
      </c>
      <c r="M2955" s="123">
        <v>6925808319335</v>
      </c>
      <c r="N2955" s="173"/>
      <c r="O2955" s="41">
        <f t="shared" si="354"/>
        <v>0</v>
      </c>
      <c r="P2955" s="47">
        <f t="shared" si="355"/>
        <v>0</v>
      </c>
      <c r="Q2955" s="47">
        <f t="shared" si="356"/>
        <v>0</v>
      </c>
      <c r="R2955" s="3">
        <f t="shared" si="357"/>
        <v>0</v>
      </c>
    </row>
    <row r="2956" spans="1:18" s="51" customFormat="1" ht="18.75" customHeight="1">
      <c r="A2956" s="119">
        <v>268122</v>
      </c>
      <c r="B2956" s="6" t="s">
        <v>570</v>
      </c>
      <c r="C2956" s="13">
        <v>1350.81</v>
      </c>
      <c r="D2956" s="11"/>
      <c r="E2956" s="11" t="s">
        <v>2259</v>
      </c>
      <c r="F2956" s="210" t="s">
        <v>0</v>
      </c>
      <c r="G2956" s="143">
        <v>32</v>
      </c>
      <c r="H2956" s="143">
        <v>1</v>
      </c>
      <c r="I2956" s="143">
        <v>1</v>
      </c>
      <c r="J2956" s="122">
        <v>16.14</v>
      </c>
      <c r="K2956" s="122">
        <v>14.72</v>
      </c>
      <c r="L2956" s="122">
        <v>0.04</v>
      </c>
      <c r="M2956" s="123">
        <v>6940092417284</v>
      </c>
      <c r="N2956" s="173"/>
      <c r="O2956" s="41">
        <f t="shared" si="354"/>
        <v>0</v>
      </c>
      <c r="P2956" s="47">
        <f t="shared" si="355"/>
        <v>0</v>
      </c>
      <c r="Q2956" s="47">
        <f t="shared" si="356"/>
        <v>0</v>
      </c>
      <c r="R2956" s="3">
        <f t="shared" si="357"/>
        <v>0</v>
      </c>
    </row>
    <row r="2957" spans="1:18" s="51" customFormat="1" ht="18.75" customHeight="1">
      <c r="A2957" s="132">
        <v>268151</v>
      </c>
      <c r="B2957" s="6" t="s">
        <v>1908</v>
      </c>
      <c r="C2957" s="13">
        <v>1350.81</v>
      </c>
      <c r="D2957" s="11"/>
      <c r="E2957" s="11" t="s">
        <v>2259</v>
      </c>
      <c r="F2957" s="210" t="s">
        <v>0</v>
      </c>
      <c r="G2957" s="143">
        <v>32</v>
      </c>
      <c r="H2957" s="143">
        <v>1</v>
      </c>
      <c r="I2957" s="143">
        <v>1</v>
      </c>
      <c r="J2957" s="122">
        <v>16.14</v>
      </c>
      <c r="K2957" s="122">
        <v>14.72</v>
      </c>
      <c r="L2957" s="122">
        <v>0.04</v>
      </c>
      <c r="M2957" s="123">
        <v>6925808319342</v>
      </c>
      <c r="N2957" s="173"/>
      <c r="O2957" s="41">
        <f t="shared" si="354"/>
        <v>0</v>
      </c>
      <c r="P2957" s="47">
        <f t="shared" si="355"/>
        <v>0</v>
      </c>
      <c r="Q2957" s="47">
        <f t="shared" si="356"/>
        <v>0</v>
      </c>
      <c r="R2957" s="3">
        <f t="shared" si="357"/>
        <v>0</v>
      </c>
    </row>
    <row r="2958" spans="1:18" s="51" customFormat="1" ht="18.75" customHeight="1">
      <c r="A2958" s="119">
        <v>268303</v>
      </c>
      <c r="B2958" s="6" t="s">
        <v>571</v>
      </c>
      <c r="C2958" s="13">
        <v>4008.52</v>
      </c>
      <c r="D2958" s="11"/>
      <c r="E2958" s="11" t="s">
        <v>2259</v>
      </c>
      <c r="F2958" s="210" t="s">
        <v>0</v>
      </c>
      <c r="G2958" s="143">
        <v>12</v>
      </c>
      <c r="H2958" s="143">
        <v>1</v>
      </c>
      <c r="I2958" s="143">
        <v>1</v>
      </c>
      <c r="J2958" s="122">
        <v>10.96</v>
      </c>
      <c r="K2958" s="122">
        <v>9.84</v>
      </c>
      <c r="L2958" s="122">
        <v>0.03</v>
      </c>
      <c r="M2958" s="123">
        <v>6940092417291</v>
      </c>
      <c r="N2958" s="173"/>
      <c r="O2958" s="41">
        <f t="shared" si="354"/>
        <v>0</v>
      </c>
      <c r="P2958" s="47">
        <f t="shared" si="355"/>
        <v>0</v>
      </c>
      <c r="Q2958" s="47">
        <f t="shared" si="356"/>
        <v>0</v>
      </c>
      <c r="R2958" s="3">
        <f t="shared" si="357"/>
        <v>0</v>
      </c>
    </row>
    <row r="2959" spans="1:18" s="51" customFormat="1" ht="18.75" customHeight="1">
      <c r="A2959" s="132">
        <v>268292</v>
      </c>
      <c r="B2959" s="6" t="s">
        <v>1907</v>
      </c>
      <c r="C2959" s="13">
        <v>4008.52</v>
      </c>
      <c r="D2959" s="11"/>
      <c r="E2959" s="11" t="s">
        <v>2259</v>
      </c>
      <c r="F2959" s="210" t="s">
        <v>0</v>
      </c>
      <c r="G2959" s="143">
        <v>12</v>
      </c>
      <c r="H2959" s="143">
        <v>1</v>
      </c>
      <c r="I2959" s="143">
        <v>1</v>
      </c>
      <c r="J2959" s="122">
        <v>10.96</v>
      </c>
      <c r="K2959" s="122">
        <v>9.84</v>
      </c>
      <c r="L2959" s="122">
        <v>0.03</v>
      </c>
      <c r="M2959" s="123">
        <v>6925808345365</v>
      </c>
      <c r="N2959" s="173"/>
      <c r="O2959" s="41">
        <f t="shared" si="354"/>
        <v>0</v>
      </c>
      <c r="P2959" s="47">
        <f t="shared" si="355"/>
        <v>0</v>
      </c>
      <c r="Q2959" s="47">
        <f t="shared" si="356"/>
        <v>0</v>
      </c>
      <c r="R2959" s="3">
        <f t="shared" si="357"/>
        <v>0</v>
      </c>
    </row>
    <row r="2960" spans="1:18" s="51" customFormat="1" ht="18.75" customHeight="1">
      <c r="A2960" s="119">
        <v>268304</v>
      </c>
      <c r="B2960" s="6" t="s">
        <v>572</v>
      </c>
      <c r="C2960" s="13">
        <v>3814.42</v>
      </c>
      <c r="D2960" s="11"/>
      <c r="E2960" s="11" t="s">
        <v>2259</v>
      </c>
      <c r="F2960" s="210" t="s">
        <v>0</v>
      </c>
      <c r="G2960" s="143">
        <v>12</v>
      </c>
      <c r="H2960" s="143">
        <v>1</v>
      </c>
      <c r="I2960" s="143">
        <v>1</v>
      </c>
      <c r="J2960" s="122">
        <v>10.96</v>
      </c>
      <c r="K2960" s="122">
        <v>9.84</v>
      </c>
      <c r="L2960" s="122">
        <v>0.03</v>
      </c>
      <c r="M2960" s="123">
        <v>6940092417307</v>
      </c>
      <c r="N2960" s="173"/>
      <c r="O2960" s="41">
        <f t="shared" si="354"/>
        <v>0</v>
      </c>
      <c r="P2960" s="47">
        <f t="shared" si="355"/>
        <v>0</v>
      </c>
      <c r="Q2960" s="47">
        <f t="shared" si="356"/>
        <v>0</v>
      </c>
      <c r="R2960" s="3">
        <f t="shared" si="357"/>
        <v>0</v>
      </c>
    </row>
    <row r="2961" spans="1:18" s="51" customFormat="1" ht="18.75" customHeight="1">
      <c r="A2961" s="132">
        <v>268293</v>
      </c>
      <c r="B2961" s="6" t="s">
        <v>1906</v>
      </c>
      <c r="C2961" s="13">
        <v>3814.42</v>
      </c>
      <c r="D2961" s="11"/>
      <c r="E2961" s="11" t="s">
        <v>2259</v>
      </c>
      <c r="F2961" s="210" t="s">
        <v>0</v>
      </c>
      <c r="G2961" s="143">
        <v>12</v>
      </c>
      <c r="H2961" s="143">
        <v>1</v>
      </c>
      <c r="I2961" s="143">
        <v>1</v>
      </c>
      <c r="J2961" s="122">
        <v>10.96</v>
      </c>
      <c r="K2961" s="122">
        <v>9.84</v>
      </c>
      <c r="L2961" s="122">
        <v>0.03</v>
      </c>
      <c r="M2961" s="123">
        <v>6925808345372</v>
      </c>
      <c r="N2961" s="173"/>
      <c r="O2961" s="41">
        <f t="shared" si="354"/>
        <v>0</v>
      </c>
      <c r="P2961" s="47">
        <f t="shared" si="355"/>
        <v>0</v>
      </c>
      <c r="Q2961" s="47">
        <f t="shared" si="356"/>
        <v>0</v>
      </c>
      <c r="R2961" s="3">
        <f t="shared" si="357"/>
        <v>0</v>
      </c>
    </row>
    <row r="2962" spans="1:18" s="51" customFormat="1" ht="18.75" customHeight="1">
      <c r="A2962" s="119">
        <v>268305</v>
      </c>
      <c r="B2962" s="6" t="s">
        <v>573</v>
      </c>
      <c r="C2962" s="13">
        <v>3814.42</v>
      </c>
      <c r="D2962" s="11"/>
      <c r="E2962" s="11" t="s">
        <v>2259</v>
      </c>
      <c r="F2962" s="210" t="s">
        <v>0</v>
      </c>
      <c r="G2962" s="143">
        <v>12</v>
      </c>
      <c r="H2962" s="143">
        <v>1</v>
      </c>
      <c r="I2962" s="143">
        <v>1</v>
      </c>
      <c r="J2962" s="122">
        <v>10.96</v>
      </c>
      <c r="K2962" s="122">
        <v>9.84</v>
      </c>
      <c r="L2962" s="122">
        <v>0.03</v>
      </c>
      <c r="M2962" s="123">
        <v>6940092417314</v>
      </c>
      <c r="N2962" s="173"/>
      <c r="O2962" s="41">
        <f t="shared" si="354"/>
        <v>0</v>
      </c>
      <c r="P2962" s="47">
        <f t="shared" si="355"/>
        <v>0</v>
      </c>
      <c r="Q2962" s="47">
        <f t="shared" si="356"/>
        <v>0</v>
      </c>
      <c r="R2962" s="3">
        <f t="shared" si="357"/>
        <v>0</v>
      </c>
    </row>
    <row r="2963" spans="1:18" s="51" customFormat="1" ht="18.75" customHeight="1">
      <c r="A2963" s="132">
        <v>268294</v>
      </c>
      <c r="B2963" s="6" t="s">
        <v>1905</v>
      </c>
      <c r="C2963" s="13">
        <v>3814.42</v>
      </c>
      <c r="D2963" s="11"/>
      <c r="E2963" s="11" t="s">
        <v>2259</v>
      </c>
      <c r="F2963" s="210" t="s">
        <v>0</v>
      </c>
      <c r="G2963" s="143">
        <v>12</v>
      </c>
      <c r="H2963" s="143">
        <v>1</v>
      </c>
      <c r="I2963" s="143">
        <v>1</v>
      </c>
      <c r="J2963" s="122">
        <v>10.96</v>
      </c>
      <c r="K2963" s="122">
        <v>9.84</v>
      </c>
      <c r="L2963" s="122">
        <v>0.03</v>
      </c>
      <c r="M2963" s="123">
        <v>6925808345389</v>
      </c>
      <c r="N2963" s="173"/>
      <c r="O2963" s="41">
        <f t="shared" si="354"/>
        <v>0</v>
      </c>
      <c r="P2963" s="47">
        <f t="shared" si="355"/>
        <v>0</v>
      </c>
      <c r="Q2963" s="47">
        <f t="shared" si="356"/>
        <v>0</v>
      </c>
      <c r="R2963" s="3">
        <f t="shared" si="357"/>
        <v>0</v>
      </c>
    </row>
    <row r="2964" spans="1:18" s="51" customFormat="1" ht="18.75" customHeight="1">
      <c r="A2964" s="119">
        <v>268128</v>
      </c>
      <c r="B2964" s="6" t="s">
        <v>574</v>
      </c>
      <c r="C2964" s="13">
        <v>7538</v>
      </c>
      <c r="D2964" s="11"/>
      <c r="E2964" s="11" t="s">
        <v>2259</v>
      </c>
      <c r="F2964" s="210" t="s">
        <v>0</v>
      </c>
      <c r="G2964" s="143">
        <v>4</v>
      </c>
      <c r="H2964" s="143">
        <v>1</v>
      </c>
      <c r="I2964" s="143">
        <v>1</v>
      </c>
      <c r="J2964" s="122">
        <v>12.41</v>
      </c>
      <c r="K2964" s="122">
        <v>11</v>
      </c>
      <c r="L2964" s="122">
        <v>0.03</v>
      </c>
      <c r="M2964" s="123">
        <v>6940092417321</v>
      </c>
      <c r="N2964" s="173"/>
      <c r="O2964" s="41">
        <f t="shared" si="354"/>
        <v>0</v>
      </c>
      <c r="P2964" s="47">
        <f t="shared" si="355"/>
        <v>0</v>
      </c>
      <c r="Q2964" s="47">
        <f t="shared" si="356"/>
        <v>0</v>
      </c>
      <c r="R2964" s="3">
        <f t="shared" si="357"/>
        <v>0</v>
      </c>
    </row>
    <row r="2965" spans="1:18" s="51" customFormat="1" ht="18.75" customHeight="1">
      <c r="A2965" s="132">
        <v>268295</v>
      </c>
      <c r="B2965" s="6" t="s">
        <v>1904</v>
      </c>
      <c r="C2965" s="13">
        <v>7538</v>
      </c>
      <c r="D2965" s="11"/>
      <c r="E2965" s="11" t="s">
        <v>2259</v>
      </c>
      <c r="F2965" s="210" t="s">
        <v>0</v>
      </c>
      <c r="G2965" s="143">
        <v>4</v>
      </c>
      <c r="H2965" s="143">
        <v>1</v>
      </c>
      <c r="I2965" s="143">
        <v>1</v>
      </c>
      <c r="J2965" s="122">
        <v>12.41</v>
      </c>
      <c r="K2965" s="122">
        <v>11</v>
      </c>
      <c r="L2965" s="122">
        <v>0.03</v>
      </c>
      <c r="M2965" s="123">
        <v>6925808345396</v>
      </c>
      <c r="N2965" s="173"/>
      <c r="O2965" s="41">
        <f t="shared" si="354"/>
        <v>0</v>
      </c>
      <c r="P2965" s="47">
        <f t="shared" si="355"/>
        <v>0</v>
      </c>
      <c r="Q2965" s="47">
        <f t="shared" si="356"/>
        <v>0</v>
      </c>
      <c r="R2965" s="3">
        <f t="shared" si="357"/>
        <v>0</v>
      </c>
    </row>
    <row r="2966" spans="1:18" s="51" customFormat="1" ht="18.75" customHeight="1">
      <c r="A2966" s="119">
        <v>268130</v>
      </c>
      <c r="B2966" s="6" t="s">
        <v>575</v>
      </c>
      <c r="C2966" s="13">
        <v>7538</v>
      </c>
      <c r="D2966" s="11"/>
      <c r="E2966" s="11" t="s">
        <v>2259</v>
      </c>
      <c r="F2966" s="210" t="s">
        <v>0</v>
      </c>
      <c r="G2966" s="143">
        <v>4</v>
      </c>
      <c r="H2966" s="143">
        <v>1</v>
      </c>
      <c r="I2966" s="143">
        <v>1</v>
      </c>
      <c r="J2966" s="122">
        <v>12.41</v>
      </c>
      <c r="K2966" s="122">
        <v>11</v>
      </c>
      <c r="L2966" s="122">
        <v>0.03</v>
      </c>
      <c r="M2966" s="123">
        <v>6940092417338</v>
      </c>
      <c r="N2966" s="173"/>
      <c r="O2966" s="41">
        <f t="shared" si="354"/>
        <v>0</v>
      </c>
      <c r="P2966" s="47">
        <f t="shared" si="355"/>
        <v>0</v>
      </c>
      <c r="Q2966" s="47">
        <f t="shared" si="356"/>
        <v>0</v>
      </c>
      <c r="R2966" s="3">
        <f t="shared" si="357"/>
        <v>0</v>
      </c>
    </row>
    <row r="2967" spans="1:18" s="51" customFormat="1" ht="18.75" customHeight="1">
      <c r="A2967" s="132">
        <v>268296</v>
      </c>
      <c r="B2967" s="6" t="s">
        <v>1903</v>
      </c>
      <c r="C2967" s="13">
        <v>7538</v>
      </c>
      <c r="D2967" s="11"/>
      <c r="E2967" s="11" t="s">
        <v>2259</v>
      </c>
      <c r="F2967" s="210" t="s">
        <v>0</v>
      </c>
      <c r="G2967" s="143">
        <v>4</v>
      </c>
      <c r="H2967" s="143">
        <v>1</v>
      </c>
      <c r="I2967" s="143">
        <v>1</v>
      </c>
      <c r="J2967" s="122">
        <v>12.41</v>
      </c>
      <c r="K2967" s="122">
        <v>11</v>
      </c>
      <c r="L2967" s="122">
        <v>0.03</v>
      </c>
      <c r="M2967" s="123">
        <v>6925808345402</v>
      </c>
      <c r="N2967" s="173"/>
      <c r="O2967" s="41">
        <f t="shared" si="354"/>
        <v>0</v>
      </c>
      <c r="P2967" s="47">
        <f t="shared" si="355"/>
        <v>0</v>
      </c>
      <c r="Q2967" s="47">
        <f t="shared" si="356"/>
        <v>0</v>
      </c>
      <c r="R2967" s="3">
        <f t="shared" si="357"/>
        <v>0</v>
      </c>
    </row>
    <row r="2968" spans="1:18" s="51" customFormat="1" ht="18.75" customHeight="1">
      <c r="A2968" s="119">
        <v>268129</v>
      </c>
      <c r="B2968" s="6" t="s">
        <v>576</v>
      </c>
      <c r="C2968" s="13">
        <v>7830.74</v>
      </c>
      <c r="D2968" s="11"/>
      <c r="E2968" s="11" t="s">
        <v>2259</v>
      </c>
      <c r="F2968" s="210" t="s">
        <v>0</v>
      </c>
      <c r="G2968" s="143">
        <v>4</v>
      </c>
      <c r="H2968" s="143">
        <v>1</v>
      </c>
      <c r="I2968" s="143">
        <v>1</v>
      </c>
      <c r="J2968" s="122">
        <v>12.41</v>
      </c>
      <c r="K2968" s="122">
        <v>11</v>
      </c>
      <c r="L2968" s="122">
        <v>0.03</v>
      </c>
      <c r="M2968" s="123">
        <v>6940092417345</v>
      </c>
      <c r="N2968" s="173"/>
      <c r="O2968" s="41">
        <f t="shared" si="354"/>
        <v>0</v>
      </c>
      <c r="P2968" s="47">
        <f t="shared" si="355"/>
        <v>0</v>
      </c>
      <c r="Q2968" s="47">
        <f t="shared" si="356"/>
        <v>0</v>
      </c>
      <c r="R2968" s="3">
        <f t="shared" si="357"/>
        <v>0</v>
      </c>
    </row>
    <row r="2969" spans="1:18" s="51" customFormat="1" ht="18.75" customHeight="1">
      <c r="A2969" s="132">
        <v>268297</v>
      </c>
      <c r="B2969" s="6" t="s">
        <v>1902</v>
      </c>
      <c r="C2969" s="13">
        <v>7830.74</v>
      </c>
      <c r="D2969" s="11"/>
      <c r="E2969" s="11" t="s">
        <v>2259</v>
      </c>
      <c r="F2969" s="210" t="s">
        <v>0</v>
      </c>
      <c r="G2969" s="143">
        <v>4</v>
      </c>
      <c r="H2969" s="143">
        <v>1</v>
      </c>
      <c r="I2969" s="143">
        <v>1</v>
      </c>
      <c r="J2969" s="122">
        <v>12.41</v>
      </c>
      <c r="K2969" s="122">
        <v>11</v>
      </c>
      <c r="L2969" s="122">
        <v>0.03</v>
      </c>
      <c r="M2969" s="123">
        <v>6925808345419</v>
      </c>
      <c r="N2969" s="173"/>
      <c r="O2969" s="41">
        <f t="shared" si="354"/>
        <v>0</v>
      </c>
      <c r="P2969" s="47">
        <f t="shared" si="355"/>
        <v>0</v>
      </c>
      <c r="Q2969" s="47">
        <f t="shared" si="356"/>
        <v>0</v>
      </c>
      <c r="R2969" s="3">
        <f t="shared" si="357"/>
        <v>0</v>
      </c>
    </row>
    <row r="2970" spans="1:18" s="51" customFormat="1" ht="18.75" customHeight="1">
      <c r="A2970" s="119">
        <v>268123</v>
      </c>
      <c r="B2970" s="6" t="s">
        <v>577</v>
      </c>
      <c r="C2970" s="13">
        <v>13343.28</v>
      </c>
      <c r="D2970" s="11"/>
      <c r="E2970" s="11" t="s">
        <v>2259</v>
      </c>
      <c r="F2970" s="210" t="s">
        <v>0</v>
      </c>
      <c r="G2970" s="143">
        <v>2</v>
      </c>
      <c r="H2970" s="143">
        <v>1</v>
      </c>
      <c r="I2970" s="143">
        <v>1</v>
      </c>
      <c r="J2970" s="122">
        <v>10.26</v>
      </c>
      <c r="K2970" s="122">
        <v>8.6999999999999993</v>
      </c>
      <c r="L2970" s="122">
        <v>0.06</v>
      </c>
      <c r="M2970" s="123">
        <v>6940092417352</v>
      </c>
      <c r="N2970" s="173"/>
      <c r="O2970" s="41">
        <f t="shared" si="354"/>
        <v>0</v>
      </c>
      <c r="P2970" s="47">
        <f t="shared" si="355"/>
        <v>0</v>
      </c>
      <c r="Q2970" s="47">
        <f t="shared" si="356"/>
        <v>0</v>
      </c>
      <c r="R2970" s="3">
        <f t="shared" si="357"/>
        <v>0</v>
      </c>
    </row>
    <row r="2971" spans="1:18" s="51" customFormat="1" ht="18.75" customHeight="1">
      <c r="A2971" s="132">
        <v>268298</v>
      </c>
      <c r="B2971" s="6" t="s">
        <v>1901</v>
      </c>
      <c r="C2971" s="13">
        <v>13343.28</v>
      </c>
      <c r="D2971" s="11"/>
      <c r="E2971" s="11" t="s">
        <v>2259</v>
      </c>
      <c r="F2971" s="210" t="s">
        <v>0</v>
      </c>
      <c r="G2971" s="143">
        <v>2</v>
      </c>
      <c r="H2971" s="143">
        <v>1</v>
      </c>
      <c r="I2971" s="143">
        <v>1</v>
      </c>
      <c r="J2971" s="122">
        <v>10.26</v>
      </c>
      <c r="K2971" s="122">
        <v>8.6999999999999993</v>
      </c>
      <c r="L2971" s="122">
        <v>0.06</v>
      </c>
      <c r="M2971" s="123">
        <v>6925808345426</v>
      </c>
      <c r="N2971" s="173"/>
      <c r="O2971" s="41">
        <f t="shared" si="354"/>
        <v>0</v>
      </c>
      <c r="P2971" s="47">
        <f t="shared" si="355"/>
        <v>0</v>
      </c>
      <c r="Q2971" s="47">
        <f t="shared" si="356"/>
        <v>0</v>
      </c>
      <c r="R2971" s="3">
        <f t="shared" si="357"/>
        <v>0</v>
      </c>
    </row>
    <row r="2972" spans="1:18" s="51" customFormat="1" ht="18.75" customHeight="1">
      <c r="A2972" s="119">
        <v>268124</v>
      </c>
      <c r="B2972" s="6" t="s">
        <v>578</v>
      </c>
      <c r="C2972" s="13">
        <v>13343.28</v>
      </c>
      <c r="D2972" s="11"/>
      <c r="E2972" s="11" t="s">
        <v>2259</v>
      </c>
      <c r="F2972" s="210" t="s">
        <v>0</v>
      </c>
      <c r="G2972" s="143">
        <v>2</v>
      </c>
      <c r="H2972" s="143">
        <v>1</v>
      </c>
      <c r="I2972" s="143">
        <v>1</v>
      </c>
      <c r="J2972" s="122">
        <v>10.26</v>
      </c>
      <c r="K2972" s="122">
        <v>8.6999999999999993</v>
      </c>
      <c r="L2972" s="122">
        <v>0.06</v>
      </c>
      <c r="M2972" s="123">
        <v>6940092417369</v>
      </c>
      <c r="N2972" s="173"/>
      <c r="O2972" s="41">
        <f t="shared" si="354"/>
        <v>0</v>
      </c>
      <c r="P2972" s="47">
        <f t="shared" si="355"/>
        <v>0</v>
      </c>
      <c r="Q2972" s="47">
        <f t="shared" si="356"/>
        <v>0</v>
      </c>
      <c r="R2972" s="3">
        <f t="shared" si="357"/>
        <v>0</v>
      </c>
    </row>
    <row r="2973" spans="1:18" s="51" customFormat="1" ht="18.75" customHeight="1">
      <c r="A2973" s="132">
        <v>268299</v>
      </c>
      <c r="B2973" s="6" t="s">
        <v>1900</v>
      </c>
      <c r="C2973" s="13">
        <v>13343.28</v>
      </c>
      <c r="D2973" s="11"/>
      <c r="E2973" s="11" t="s">
        <v>2259</v>
      </c>
      <c r="F2973" s="210" t="s">
        <v>0</v>
      </c>
      <c r="G2973" s="143">
        <v>2</v>
      </c>
      <c r="H2973" s="143">
        <v>1</v>
      </c>
      <c r="I2973" s="143">
        <v>1</v>
      </c>
      <c r="J2973" s="122">
        <v>10.26</v>
      </c>
      <c r="K2973" s="122">
        <v>8.6999999999999993</v>
      </c>
      <c r="L2973" s="122">
        <v>0.06</v>
      </c>
      <c r="M2973" s="123">
        <v>6925808345433</v>
      </c>
      <c r="N2973" s="173"/>
      <c r="O2973" s="41">
        <f t="shared" si="354"/>
        <v>0</v>
      </c>
      <c r="P2973" s="47">
        <f t="shared" si="355"/>
        <v>0</v>
      </c>
      <c r="Q2973" s="47">
        <f t="shared" si="356"/>
        <v>0</v>
      </c>
      <c r="R2973" s="3">
        <f t="shared" si="357"/>
        <v>0</v>
      </c>
    </row>
    <row r="2974" spans="1:18" s="51" customFormat="1" ht="18.75" customHeight="1">
      <c r="A2974" s="119">
        <v>268125</v>
      </c>
      <c r="B2974" s="6" t="s">
        <v>579</v>
      </c>
      <c r="C2974" s="13">
        <v>13343.28</v>
      </c>
      <c r="D2974" s="11"/>
      <c r="E2974" s="11" t="s">
        <v>2259</v>
      </c>
      <c r="F2974" s="210" t="s">
        <v>0</v>
      </c>
      <c r="G2974" s="143">
        <v>2</v>
      </c>
      <c r="H2974" s="143">
        <v>1</v>
      </c>
      <c r="I2974" s="143">
        <v>1</v>
      </c>
      <c r="J2974" s="122">
        <v>10.26</v>
      </c>
      <c r="K2974" s="122">
        <v>8.6999999999999993</v>
      </c>
      <c r="L2974" s="122">
        <v>0.06</v>
      </c>
      <c r="M2974" s="123">
        <v>6940092417376</v>
      </c>
      <c r="N2974" s="173"/>
      <c r="O2974" s="41">
        <f t="shared" si="354"/>
        <v>0</v>
      </c>
      <c r="P2974" s="47">
        <f t="shared" si="355"/>
        <v>0</v>
      </c>
      <c r="Q2974" s="47">
        <f t="shared" si="356"/>
        <v>0</v>
      </c>
      <c r="R2974" s="3">
        <f t="shared" si="357"/>
        <v>0</v>
      </c>
    </row>
    <row r="2975" spans="1:18" s="51" customFormat="1" ht="18.75" customHeight="1">
      <c r="A2975" s="132">
        <v>268300</v>
      </c>
      <c r="B2975" s="6" t="s">
        <v>1899</v>
      </c>
      <c r="C2975" s="13">
        <v>13343.28</v>
      </c>
      <c r="D2975" s="11"/>
      <c r="E2975" s="11" t="s">
        <v>2259</v>
      </c>
      <c r="F2975" s="210" t="s">
        <v>0</v>
      </c>
      <c r="G2975" s="143">
        <v>2</v>
      </c>
      <c r="H2975" s="143">
        <v>1</v>
      </c>
      <c r="I2975" s="143">
        <v>1</v>
      </c>
      <c r="J2975" s="122">
        <v>10.26</v>
      </c>
      <c r="K2975" s="122">
        <v>8.6999999999999993</v>
      </c>
      <c r="L2975" s="122">
        <v>0.06</v>
      </c>
      <c r="M2975" s="123">
        <v>6925808345440</v>
      </c>
      <c r="N2975" s="173"/>
      <c r="O2975" s="41">
        <f t="shared" si="354"/>
        <v>0</v>
      </c>
      <c r="P2975" s="47">
        <f t="shared" si="355"/>
        <v>0</v>
      </c>
      <c r="Q2975" s="47">
        <f t="shared" si="356"/>
        <v>0</v>
      </c>
      <c r="R2975" s="3">
        <f t="shared" si="357"/>
        <v>0</v>
      </c>
    </row>
    <row r="2976" spans="1:18" s="51" customFormat="1" ht="18.75" customHeight="1">
      <c r="A2976" s="119">
        <v>268126</v>
      </c>
      <c r="B2976" s="6" t="s">
        <v>580</v>
      </c>
      <c r="C2976" s="13">
        <v>13343.28</v>
      </c>
      <c r="D2976" s="11"/>
      <c r="E2976" s="11" t="s">
        <v>2259</v>
      </c>
      <c r="F2976" s="210" t="s">
        <v>0</v>
      </c>
      <c r="G2976" s="143">
        <v>2</v>
      </c>
      <c r="H2976" s="143">
        <v>1</v>
      </c>
      <c r="I2976" s="143">
        <v>1</v>
      </c>
      <c r="J2976" s="122">
        <v>10.26</v>
      </c>
      <c r="K2976" s="122">
        <v>8.6999999999999993</v>
      </c>
      <c r="L2976" s="122">
        <v>0.06</v>
      </c>
      <c r="M2976" s="123">
        <v>6940092417383</v>
      </c>
      <c r="N2976" s="173"/>
      <c r="O2976" s="41">
        <f t="shared" si="354"/>
        <v>0</v>
      </c>
      <c r="P2976" s="47">
        <f t="shared" si="355"/>
        <v>0</v>
      </c>
      <c r="Q2976" s="47">
        <f t="shared" si="356"/>
        <v>0</v>
      </c>
      <c r="R2976" s="3">
        <f t="shared" si="357"/>
        <v>0</v>
      </c>
    </row>
    <row r="2977" spans="1:18" s="51" customFormat="1" ht="18.75" customHeight="1">
      <c r="A2977" s="132">
        <v>268301</v>
      </c>
      <c r="B2977" s="6" t="s">
        <v>1898</v>
      </c>
      <c r="C2977" s="13">
        <v>13343.28</v>
      </c>
      <c r="D2977" s="11"/>
      <c r="E2977" s="11" t="s">
        <v>2259</v>
      </c>
      <c r="F2977" s="210" t="s">
        <v>0</v>
      </c>
      <c r="G2977" s="143">
        <v>2</v>
      </c>
      <c r="H2977" s="143">
        <v>1</v>
      </c>
      <c r="I2977" s="143">
        <v>1</v>
      </c>
      <c r="J2977" s="122">
        <v>10.26</v>
      </c>
      <c r="K2977" s="122">
        <v>8.6999999999999993</v>
      </c>
      <c r="L2977" s="122">
        <v>0.06</v>
      </c>
      <c r="M2977" s="123">
        <v>6925808345457</v>
      </c>
      <c r="N2977" s="173"/>
      <c r="O2977" s="41">
        <f t="shared" si="354"/>
        <v>0</v>
      </c>
      <c r="P2977" s="47">
        <f t="shared" si="355"/>
        <v>0</v>
      </c>
      <c r="Q2977" s="47">
        <f t="shared" si="356"/>
        <v>0</v>
      </c>
      <c r="R2977" s="3">
        <f t="shared" si="357"/>
        <v>0</v>
      </c>
    </row>
    <row r="2978" spans="1:18" s="51" customFormat="1" ht="18.75" customHeight="1">
      <c r="A2978" s="119">
        <v>268127</v>
      </c>
      <c r="B2978" s="6" t="s">
        <v>581</v>
      </c>
      <c r="C2978" s="13">
        <v>13343.28</v>
      </c>
      <c r="D2978" s="11"/>
      <c r="E2978" s="11" t="s">
        <v>2259</v>
      </c>
      <c r="F2978" s="210" t="s">
        <v>0</v>
      </c>
      <c r="G2978" s="143">
        <v>2</v>
      </c>
      <c r="H2978" s="143">
        <v>1</v>
      </c>
      <c r="I2978" s="143">
        <v>1</v>
      </c>
      <c r="J2978" s="122">
        <v>10.26</v>
      </c>
      <c r="K2978" s="122">
        <v>8.6999999999999993</v>
      </c>
      <c r="L2978" s="122">
        <v>0.06</v>
      </c>
      <c r="M2978" s="123">
        <v>6940092417390</v>
      </c>
      <c r="N2978" s="173"/>
      <c r="O2978" s="41">
        <f t="shared" si="354"/>
        <v>0</v>
      </c>
      <c r="P2978" s="47">
        <f t="shared" si="355"/>
        <v>0</v>
      </c>
      <c r="Q2978" s="47">
        <f t="shared" si="356"/>
        <v>0</v>
      </c>
      <c r="R2978" s="3">
        <f t="shared" si="357"/>
        <v>0</v>
      </c>
    </row>
    <row r="2979" spans="1:18" s="51" customFormat="1" ht="18.75" customHeight="1">
      <c r="A2979" s="402">
        <v>268302</v>
      </c>
      <c r="B2979" s="379" t="s">
        <v>1897</v>
      </c>
      <c r="C2979" s="294">
        <v>13343.28</v>
      </c>
      <c r="D2979" s="295"/>
      <c r="E2979" s="295" t="s">
        <v>2259</v>
      </c>
      <c r="F2979" s="380" t="s">
        <v>0</v>
      </c>
      <c r="G2979" s="412">
        <v>2</v>
      </c>
      <c r="H2979" s="412">
        <v>1</v>
      </c>
      <c r="I2979" s="412">
        <v>1</v>
      </c>
      <c r="J2979" s="391">
        <v>10.26</v>
      </c>
      <c r="K2979" s="391">
        <v>8.6999999999999993</v>
      </c>
      <c r="L2979" s="391">
        <v>0.06</v>
      </c>
      <c r="M2979" s="392">
        <v>6925808345464</v>
      </c>
      <c r="N2979" s="381"/>
      <c r="O2979" s="286">
        <f t="shared" si="354"/>
        <v>0</v>
      </c>
      <c r="P2979" s="282">
        <f t="shared" si="355"/>
        <v>0</v>
      </c>
      <c r="Q2979" s="282">
        <f t="shared" si="356"/>
        <v>0</v>
      </c>
      <c r="R2979" s="287">
        <f t="shared" si="357"/>
        <v>0</v>
      </c>
    </row>
    <row r="2980" spans="1:18" s="51" customFormat="1" ht="18.75" customHeight="1">
      <c r="A2980" s="400" t="s">
        <v>4520</v>
      </c>
      <c r="B2980" s="133"/>
      <c r="C2980" s="133"/>
      <c r="D2980" s="401"/>
      <c r="E2980" s="401"/>
      <c r="F2980" s="133"/>
      <c r="G2980" s="133"/>
      <c r="H2980" s="133"/>
      <c r="I2980" s="133"/>
      <c r="J2980" s="133"/>
      <c r="K2980" s="133"/>
      <c r="L2980" s="133"/>
      <c r="M2980" s="133"/>
      <c r="N2980" s="133"/>
      <c r="O2980" s="133"/>
      <c r="P2980" s="133"/>
      <c r="Q2980" s="133"/>
      <c r="R2980" s="300"/>
    </row>
    <row r="2981" spans="1:18" s="51" customFormat="1" ht="18.75" customHeight="1">
      <c r="A2981" s="413">
        <v>837999</v>
      </c>
      <c r="B2981" s="371" t="s">
        <v>582</v>
      </c>
      <c r="C2981" s="14">
        <v>81.34</v>
      </c>
      <c r="D2981" s="35"/>
      <c r="E2981" s="35" t="s">
        <v>2259</v>
      </c>
      <c r="F2981" s="372" t="s">
        <v>0</v>
      </c>
      <c r="G2981" s="404">
        <v>192</v>
      </c>
      <c r="H2981" s="404">
        <v>5</v>
      </c>
      <c r="I2981" s="404">
        <v>5</v>
      </c>
      <c r="J2981" s="374">
        <v>8.8000000000000007</v>
      </c>
      <c r="K2981" s="374">
        <v>6.72</v>
      </c>
      <c r="L2981" s="374">
        <v>0.04</v>
      </c>
      <c r="M2981" s="375">
        <v>6901800446675</v>
      </c>
      <c r="N2981" s="376"/>
      <c r="O2981" s="40">
        <f>C2981*N2981</f>
        <v>0</v>
      </c>
      <c r="P2981" s="37">
        <f>J2981/G2981*N2981</f>
        <v>0</v>
      </c>
      <c r="Q2981" s="37">
        <f>K2981/G2981*N2981</f>
        <v>0</v>
      </c>
      <c r="R2981" s="42">
        <f>L2981/G2981*N2981</f>
        <v>0</v>
      </c>
    </row>
    <row r="2982" spans="1:18" s="51" customFormat="1" ht="18.75" customHeight="1">
      <c r="A2982" s="119">
        <v>837998</v>
      </c>
      <c r="B2982" s="6" t="s">
        <v>583</v>
      </c>
      <c r="C2982" s="13">
        <v>201.29</v>
      </c>
      <c r="D2982" s="11"/>
      <c r="E2982" s="11" t="s">
        <v>2259</v>
      </c>
      <c r="F2982" s="210" t="s">
        <v>0</v>
      </c>
      <c r="G2982" s="143">
        <v>120</v>
      </c>
      <c r="H2982" s="143">
        <v>5</v>
      </c>
      <c r="I2982" s="143">
        <v>5</v>
      </c>
      <c r="J2982" s="122">
        <v>8.8699999999999992</v>
      </c>
      <c r="K2982" s="122">
        <v>7.2</v>
      </c>
      <c r="L2982" s="122">
        <v>0.04</v>
      </c>
      <c r="M2982" s="123">
        <v>6901800314431</v>
      </c>
      <c r="N2982" s="173"/>
      <c r="O2982" s="41">
        <f>C2982*N2982</f>
        <v>0</v>
      </c>
      <c r="P2982" s="47">
        <f>J2982/G2982*N2982</f>
        <v>0</v>
      </c>
      <c r="Q2982" s="47">
        <f>K2982/G2982*N2982</f>
        <v>0</v>
      </c>
      <c r="R2982" s="3">
        <f>L2982/G2982*N2982</f>
        <v>0</v>
      </c>
    </row>
    <row r="2983" spans="1:18" s="51" customFormat="1" ht="18.75" customHeight="1">
      <c r="A2983" s="119">
        <v>837997</v>
      </c>
      <c r="B2983" s="6" t="s">
        <v>584</v>
      </c>
      <c r="C2983" s="13">
        <v>266.57</v>
      </c>
      <c r="D2983" s="11"/>
      <c r="E2983" s="11" t="s">
        <v>2259</v>
      </c>
      <c r="F2983" s="210" t="s">
        <v>0</v>
      </c>
      <c r="G2983" s="143">
        <v>80</v>
      </c>
      <c r="H2983" s="143">
        <v>5</v>
      </c>
      <c r="I2983" s="143">
        <v>5</v>
      </c>
      <c r="J2983" s="122">
        <v>7.42</v>
      </c>
      <c r="K2983" s="122">
        <v>5.84</v>
      </c>
      <c r="L2983" s="122">
        <v>0.03</v>
      </c>
      <c r="M2983" s="123">
        <v>6901800313366</v>
      </c>
      <c r="N2983" s="173"/>
      <c r="O2983" s="41">
        <f>C2983*N2983</f>
        <v>0</v>
      </c>
      <c r="P2983" s="47">
        <f>J2983/G2983*N2983</f>
        <v>0</v>
      </c>
      <c r="Q2983" s="47">
        <f>K2983/G2983*N2983</f>
        <v>0</v>
      </c>
      <c r="R2983" s="3">
        <f>L2983/G2983*N2983</f>
        <v>0</v>
      </c>
    </row>
    <row r="2984" spans="1:18" s="51" customFormat="1" ht="18.75" customHeight="1">
      <c r="A2984" s="378">
        <v>837996</v>
      </c>
      <c r="B2984" s="379" t="s">
        <v>585</v>
      </c>
      <c r="C2984" s="294">
        <v>590.59</v>
      </c>
      <c r="D2984" s="295"/>
      <c r="E2984" s="295" t="s">
        <v>2259</v>
      </c>
      <c r="F2984" s="380" t="s">
        <v>0</v>
      </c>
      <c r="G2984" s="412">
        <v>36</v>
      </c>
      <c r="H2984" s="412">
        <v>5</v>
      </c>
      <c r="I2984" s="412">
        <v>5</v>
      </c>
      <c r="J2984" s="391">
        <v>9.02</v>
      </c>
      <c r="K2984" s="391">
        <v>7.42</v>
      </c>
      <c r="L2984" s="391">
        <v>0.03</v>
      </c>
      <c r="M2984" s="392">
        <v>6901800321217</v>
      </c>
      <c r="N2984" s="381"/>
      <c r="O2984" s="286">
        <f>C2984*N2984</f>
        <v>0</v>
      </c>
      <c r="P2984" s="282">
        <f>J2984/G2984*N2984</f>
        <v>0</v>
      </c>
      <c r="Q2984" s="282">
        <f>K2984/G2984*N2984</f>
        <v>0</v>
      </c>
      <c r="R2984" s="287">
        <f>L2984/G2984*N2984</f>
        <v>0</v>
      </c>
    </row>
    <row r="2985" spans="1:18" s="51" customFormat="1" ht="18.75" customHeight="1">
      <c r="A2985" s="400" t="s">
        <v>4521</v>
      </c>
      <c r="B2985" s="133"/>
      <c r="C2985" s="133"/>
      <c r="D2985" s="401"/>
      <c r="E2985" s="401"/>
      <c r="F2985" s="133"/>
      <c r="G2985" s="133"/>
      <c r="H2985" s="133"/>
      <c r="I2985" s="133"/>
      <c r="J2985" s="133"/>
      <c r="K2985" s="133"/>
      <c r="L2985" s="133"/>
      <c r="M2985" s="133"/>
      <c r="N2985" s="133"/>
      <c r="O2985" s="133"/>
      <c r="P2985" s="133"/>
      <c r="Q2985" s="133"/>
      <c r="R2985" s="300"/>
    </row>
    <row r="2986" spans="1:18" s="51" customFormat="1" ht="18.75" customHeight="1">
      <c r="A2986" s="414">
        <v>285361</v>
      </c>
      <c r="B2986" s="371" t="s">
        <v>586</v>
      </c>
      <c r="C2986" s="14">
        <v>215.57</v>
      </c>
      <c r="D2986" s="35"/>
      <c r="E2986" s="35" t="s">
        <v>2259</v>
      </c>
      <c r="F2986" s="415" t="s">
        <v>0</v>
      </c>
      <c r="G2986" s="416">
        <v>480</v>
      </c>
      <c r="H2986" s="363">
        <v>10</v>
      </c>
      <c r="I2986" s="363">
        <v>10</v>
      </c>
      <c r="J2986" s="373">
        <v>15.53</v>
      </c>
      <c r="K2986" s="373">
        <v>14.5</v>
      </c>
      <c r="L2986" s="374">
        <v>0.02</v>
      </c>
      <c r="M2986" s="375">
        <v>6901800068532</v>
      </c>
      <c r="N2986" s="376"/>
      <c r="O2986" s="40">
        <f t="shared" ref="O2986:O3005" si="358">C2986*N2986</f>
        <v>0</v>
      </c>
      <c r="P2986" s="37">
        <f t="shared" ref="P2986:P3005" si="359">J2986/G2986*N2986</f>
        <v>0</v>
      </c>
      <c r="Q2986" s="37">
        <f t="shared" ref="Q2986:Q3005" si="360">K2986/G2986*N2986</f>
        <v>0</v>
      </c>
      <c r="R2986" s="42">
        <f t="shared" ref="R2986:R3005" si="361">L2986/G2986*N2986</f>
        <v>0</v>
      </c>
    </row>
    <row r="2987" spans="1:18" s="51" customFormat="1" ht="18.75" customHeight="1">
      <c r="A2987" s="150">
        <v>285202</v>
      </c>
      <c r="B2987" s="6" t="s">
        <v>2277</v>
      </c>
      <c r="C2987" s="13">
        <v>215.57</v>
      </c>
      <c r="D2987" s="11"/>
      <c r="E2987" s="11" t="s">
        <v>2259</v>
      </c>
      <c r="F2987" s="195" t="s">
        <v>0</v>
      </c>
      <c r="G2987" s="124">
        <v>480</v>
      </c>
      <c r="H2987" s="116">
        <v>10</v>
      </c>
      <c r="I2987" s="116">
        <v>10</v>
      </c>
      <c r="J2987" s="121">
        <v>15.53</v>
      </c>
      <c r="K2987" s="121">
        <v>14.5</v>
      </c>
      <c r="L2987" s="122">
        <v>0.02</v>
      </c>
      <c r="M2987" s="123">
        <v>6901800063568</v>
      </c>
      <c r="N2987" s="173"/>
      <c r="O2987" s="41">
        <f t="shared" si="358"/>
        <v>0</v>
      </c>
      <c r="P2987" s="47">
        <f t="shared" si="359"/>
        <v>0</v>
      </c>
      <c r="Q2987" s="47">
        <f t="shared" si="360"/>
        <v>0</v>
      </c>
      <c r="R2987" s="3">
        <f t="shared" si="361"/>
        <v>0</v>
      </c>
    </row>
    <row r="2988" spans="1:18" s="51" customFormat="1" ht="18.75" customHeight="1">
      <c r="A2988" s="150">
        <v>285356</v>
      </c>
      <c r="B2988" s="6" t="s">
        <v>587</v>
      </c>
      <c r="C2988" s="13">
        <v>220.37</v>
      </c>
      <c r="D2988" s="11"/>
      <c r="E2988" s="11" t="s">
        <v>2259</v>
      </c>
      <c r="F2988" s="195" t="s">
        <v>0</v>
      </c>
      <c r="G2988" s="124">
        <v>480</v>
      </c>
      <c r="H2988" s="116">
        <v>10</v>
      </c>
      <c r="I2988" s="116">
        <v>10</v>
      </c>
      <c r="J2988" s="121">
        <v>15.53</v>
      </c>
      <c r="K2988" s="121">
        <v>14.5</v>
      </c>
      <c r="L2988" s="122">
        <v>0.02</v>
      </c>
      <c r="M2988" s="123">
        <v>6901800068488</v>
      </c>
      <c r="N2988" s="173"/>
      <c r="O2988" s="41">
        <f t="shared" si="358"/>
        <v>0</v>
      </c>
      <c r="P2988" s="47">
        <f t="shared" si="359"/>
        <v>0</v>
      </c>
      <c r="Q2988" s="47">
        <f t="shared" si="360"/>
        <v>0</v>
      </c>
      <c r="R2988" s="3">
        <f t="shared" si="361"/>
        <v>0</v>
      </c>
    </row>
    <row r="2989" spans="1:18" s="51" customFormat="1" ht="18.75" customHeight="1">
      <c r="A2989" s="150">
        <v>285197</v>
      </c>
      <c r="B2989" s="6" t="s">
        <v>2278</v>
      </c>
      <c r="C2989" s="13">
        <v>220.37</v>
      </c>
      <c r="D2989" s="11"/>
      <c r="E2989" s="11" t="s">
        <v>2259</v>
      </c>
      <c r="F2989" s="195" t="s">
        <v>0</v>
      </c>
      <c r="G2989" s="124">
        <v>480</v>
      </c>
      <c r="H2989" s="116">
        <v>10</v>
      </c>
      <c r="I2989" s="116">
        <v>10</v>
      </c>
      <c r="J2989" s="121">
        <v>15.53</v>
      </c>
      <c r="K2989" s="121">
        <v>14.5</v>
      </c>
      <c r="L2989" s="122">
        <v>0.02</v>
      </c>
      <c r="M2989" s="123">
        <v>6901800063513</v>
      </c>
      <c r="N2989" s="173"/>
      <c r="O2989" s="41">
        <f t="shared" si="358"/>
        <v>0</v>
      </c>
      <c r="P2989" s="47">
        <f t="shared" si="359"/>
        <v>0</v>
      </c>
      <c r="Q2989" s="47">
        <f t="shared" si="360"/>
        <v>0</v>
      </c>
      <c r="R2989" s="3">
        <f t="shared" si="361"/>
        <v>0</v>
      </c>
    </row>
    <row r="2990" spans="1:18" s="51" customFormat="1" ht="18.75" customHeight="1">
      <c r="A2990" s="150">
        <v>285355</v>
      </c>
      <c r="B2990" s="6" t="s">
        <v>1443</v>
      </c>
      <c r="C2990" s="13">
        <v>225.15</v>
      </c>
      <c r="D2990" s="11"/>
      <c r="E2990" s="11" t="s">
        <v>2259</v>
      </c>
      <c r="F2990" s="195" t="s">
        <v>0</v>
      </c>
      <c r="G2990" s="124">
        <v>480</v>
      </c>
      <c r="H2990" s="116">
        <v>10</v>
      </c>
      <c r="I2990" s="116">
        <v>10</v>
      </c>
      <c r="J2990" s="121">
        <v>15.53</v>
      </c>
      <c r="K2990" s="121">
        <v>14.5</v>
      </c>
      <c r="L2990" s="122">
        <v>0.02</v>
      </c>
      <c r="M2990" s="123">
        <v>6901800068471</v>
      </c>
      <c r="N2990" s="173"/>
      <c r="O2990" s="41">
        <f t="shared" si="358"/>
        <v>0</v>
      </c>
      <c r="P2990" s="47">
        <f t="shared" si="359"/>
        <v>0</v>
      </c>
      <c r="Q2990" s="47">
        <f t="shared" si="360"/>
        <v>0</v>
      </c>
      <c r="R2990" s="3">
        <f t="shared" si="361"/>
        <v>0</v>
      </c>
    </row>
    <row r="2991" spans="1:18" s="51" customFormat="1" ht="18.75" customHeight="1">
      <c r="A2991" s="150">
        <v>285196</v>
      </c>
      <c r="B2991" s="6" t="s">
        <v>2279</v>
      </c>
      <c r="C2991" s="13">
        <v>225.15</v>
      </c>
      <c r="D2991" s="11"/>
      <c r="E2991" s="11" t="s">
        <v>2259</v>
      </c>
      <c r="F2991" s="195" t="s">
        <v>0</v>
      </c>
      <c r="G2991" s="124">
        <v>480</v>
      </c>
      <c r="H2991" s="116">
        <v>10</v>
      </c>
      <c r="I2991" s="116">
        <v>10</v>
      </c>
      <c r="J2991" s="121">
        <v>15.53</v>
      </c>
      <c r="K2991" s="121">
        <v>14.5</v>
      </c>
      <c r="L2991" s="122">
        <v>0.02</v>
      </c>
      <c r="M2991" s="123">
        <v>6901800063506</v>
      </c>
      <c r="N2991" s="173"/>
      <c r="O2991" s="41">
        <f t="shared" si="358"/>
        <v>0</v>
      </c>
      <c r="P2991" s="47">
        <f t="shared" si="359"/>
        <v>0</v>
      </c>
      <c r="Q2991" s="47">
        <f t="shared" si="360"/>
        <v>0</v>
      </c>
      <c r="R2991" s="3">
        <f t="shared" si="361"/>
        <v>0</v>
      </c>
    </row>
    <row r="2992" spans="1:18" s="51" customFormat="1" ht="18.75" customHeight="1">
      <c r="A2992" s="150">
        <v>285366</v>
      </c>
      <c r="B2992" s="6" t="s">
        <v>588</v>
      </c>
      <c r="C2992" s="13">
        <v>231.92</v>
      </c>
      <c r="D2992" s="11"/>
      <c r="E2992" s="11" t="s">
        <v>2259</v>
      </c>
      <c r="F2992" s="195" t="s">
        <v>0</v>
      </c>
      <c r="G2992" s="124">
        <v>480</v>
      </c>
      <c r="H2992" s="116">
        <v>10</v>
      </c>
      <c r="I2992" s="116">
        <v>10</v>
      </c>
      <c r="J2992" s="121">
        <v>15.53</v>
      </c>
      <c r="K2992" s="121">
        <v>14.5</v>
      </c>
      <c r="L2992" s="122">
        <v>0.02</v>
      </c>
      <c r="M2992" s="123">
        <v>6901800068587</v>
      </c>
      <c r="N2992" s="173"/>
      <c r="O2992" s="41">
        <f t="shared" si="358"/>
        <v>0</v>
      </c>
      <c r="P2992" s="47">
        <f t="shared" si="359"/>
        <v>0</v>
      </c>
      <c r="Q2992" s="47">
        <f t="shared" si="360"/>
        <v>0</v>
      </c>
      <c r="R2992" s="3">
        <f t="shared" si="361"/>
        <v>0</v>
      </c>
    </row>
    <row r="2993" spans="1:18" s="51" customFormat="1" ht="18.75" customHeight="1">
      <c r="A2993" s="150">
        <v>285207</v>
      </c>
      <c r="B2993" s="6" t="s">
        <v>2280</v>
      </c>
      <c r="C2993" s="13">
        <v>231.92</v>
      </c>
      <c r="D2993" s="11"/>
      <c r="E2993" s="11" t="s">
        <v>2259</v>
      </c>
      <c r="F2993" s="195" t="s">
        <v>0</v>
      </c>
      <c r="G2993" s="124">
        <v>480</v>
      </c>
      <c r="H2993" s="116">
        <v>10</v>
      </c>
      <c r="I2993" s="116">
        <v>10</v>
      </c>
      <c r="J2993" s="121">
        <v>15.53</v>
      </c>
      <c r="K2993" s="121">
        <v>14.5</v>
      </c>
      <c r="L2993" s="122">
        <v>0.02</v>
      </c>
      <c r="M2993" s="123">
        <v>6901800063612</v>
      </c>
      <c r="N2993" s="173"/>
      <c r="O2993" s="41">
        <f t="shared" si="358"/>
        <v>0</v>
      </c>
      <c r="P2993" s="47">
        <f t="shared" si="359"/>
        <v>0</v>
      </c>
      <c r="Q2993" s="47">
        <f t="shared" si="360"/>
        <v>0</v>
      </c>
      <c r="R2993" s="3">
        <f t="shared" si="361"/>
        <v>0</v>
      </c>
    </row>
    <row r="2994" spans="1:18" s="51" customFormat="1" ht="18.75" customHeight="1">
      <c r="A2994" s="150">
        <v>285364</v>
      </c>
      <c r="B2994" s="6" t="s">
        <v>589</v>
      </c>
      <c r="C2994" s="13">
        <v>227</v>
      </c>
      <c r="D2994" s="11"/>
      <c r="E2994" s="11" t="s">
        <v>2259</v>
      </c>
      <c r="F2994" s="195" t="s">
        <v>0</v>
      </c>
      <c r="G2994" s="124">
        <v>480</v>
      </c>
      <c r="H2994" s="116">
        <v>10</v>
      </c>
      <c r="I2994" s="116">
        <v>10</v>
      </c>
      <c r="J2994" s="121">
        <v>15.53</v>
      </c>
      <c r="K2994" s="121">
        <v>14.5</v>
      </c>
      <c r="L2994" s="122">
        <v>0.02</v>
      </c>
      <c r="M2994" s="123">
        <v>6901800068563</v>
      </c>
      <c r="N2994" s="173"/>
      <c r="O2994" s="41">
        <f t="shared" si="358"/>
        <v>0</v>
      </c>
      <c r="P2994" s="47">
        <f t="shared" si="359"/>
        <v>0</v>
      </c>
      <c r="Q2994" s="47">
        <f t="shared" si="360"/>
        <v>0</v>
      </c>
      <c r="R2994" s="3">
        <f t="shared" si="361"/>
        <v>0</v>
      </c>
    </row>
    <row r="2995" spans="1:18" s="51" customFormat="1" ht="18.75" customHeight="1">
      <c r="A2995" s="150">
        <v>285205</v>
      </c>
      <c r="B2995" s="6" t="s">
        <v>2281</v>
      </c>
      <c r="C2995" s="13">
        <v>227</v>
      </c>
      <c r="D2995" s="11"/>
      <c r="E2995" s="11" t="s">
        <v>2259</v>
      </c>
      <c r="F2995" s="195" t="s">
        <v>0</v>
      </c>
      <c r="G2995" s="124">
        <v>480</v>
      </c>
      <c r="H2995" s="116">
        <v>10</v>
      </c>
      <c r="I2995" s="116">
        <v>10</v>
      </c>
      <c r="J2995" s="121">
        <v>15.53</v>
      </c>
      <c r="K2995" s="121">
        <v>14.5</v>
      </c>
      <c r="L2995" s="122">
        <v>0.02</v>
      </c>
      <c r="M2995" s="123">
        <v>6901800063599</v>
      </c>
      <c r="N2995" s="173"/>
      <c r="O2995" s="41">
        <f t="shared" si="358"/>
        <v>0</v>
      </c>
      <c r="P2995" s="47">
        <f t="shared" si="359"/>
        <v>0</v>
      </c>
      <c r="Q2995" s="47">
        <f t="shared" si="360"/>
        <v>0</v>
      </c>
      <c r="R2995" s="3">
        <f t="shared" si="361"/>
        <v>0</v>
      </c>
    </row>
    <row r="2996" spans="1:18" s="51" customFormat="1" ht="18.75" customHeight="1">
      <c r="A2996" s="150">
        <v>285380</v>
      </c>
      <c r="B2996" s="6" t="s">
        <v>590</v>
      </c>
      <c r="C2996" s="13">
        <v>229.01</v>
      </c>
      <c r="D2996" s="11"/>
      <c r="E2996" s="11" t="s">
        <v>2259</v>
      </c>
      <c r="F2996" s="195" t="s">
        <v>0</v>
      </c>
      <c r="G2996" s="124">
        <v>480</v>
      </c>
      <c r="H2996" s="116">
        <v>10</v>
      </c>
      <c r="I2996" s="116">
        <v>10</v>
      </c>
      <c r="J2996" s="121">
        <v>15.72</v>
      </c>
      <c r="K2996" s="121">
        <v>14.69</v>
      </c>
      <c r="L2996" s="122">
        <v>0.02</v>
      </c>
      <c r="M2996" s="123">
        <v>6901800068815</v>
      </c>
      <c r="N2996" s="173"/>
      <c r="O2996" s="41">
        <f t="shared" si="358"/>
        <v>0</v>
      </c>
      <c r="P2996" s="47">
        <f t="shared" si="359"/>
        <v>0</v>
      </c>
      <c r="Q2996" s="47">
        <f t="shared" si="360"/>
        <v>0</v>
      </c>
      <c r="R2996" s="3">
        <f t="shared" si="361"/>
        <v>0</v>
      </c>
    </row>
    <row r="2997" spans="1:18" s="51" customFormat="1" ht="18.75" customHeight="1">
      <c r="A2997" s="150">
        <v>285448</v>
      </c>
      <c r="B2997" s="6" t="s">
        <v>2282</v>
      </c>
      <c r="C2997" s="13">
        <v>229.01</v>
      </c>
      <c r="D2997" s="11"/>
      <c r="E2997" s="11" t="s">
        <v>2259</v>
      </c>
      <c r="F2997" s="195" t="s">
        <v>0</v>
      </c>
      <c r="G2997" s="124">
        <v>480</v>
      </c>
      <c r="H2997" s="116">
        <v>10</v>
      </c>
      <c r="I2997" s="116">
        <v>10</v>
      </c>
      <c r="J2997" s="121">
        <v>15.72</v>
      </c>
      <c r="K2997" s="121">
        <v>14.69</v>
      </c>
      <c r="L2997" s="122">
        <v>0.02</v>
      </c>
      <c r="M2997" s="123">
        <v>6901800073543</v>
      </c>
      <c r="N2997" s="173"/>
      <c r="O2997" s="41">
        <f t="shared" si="358"/>
        <v>0</v>
      </c>
      <c r="P2997" s="47">
        <f t="shared" si="359"/>
        <v>0</v>
      </c>
      <c r="Q2997" s="47">
        <f t="shared" si="360"/>
        <v>0</v>
      </c>
      <c r="R2997" s="3">
        <f t="shared" si="361"/>
        <v>0</v>
      </c>
    </row>
    <row r="2998" spans="1:18" s="51" customFormat="1" ht="18.75" customHeight="1">
      <c r="A2998" s="150">
        <v>285375</v>
      </c>
      <c r="B2998" s="6" t="s">
        <v>591</v>
      </c>
      <c r="C2998" s="13">
        <v>236.63</v>
      </c>
      <c r="D2998" s="11"/>
      <c r="E2998" s="11" t="s">
        <v>2259</v>
      </c>
      <c r="F2998" s="195" t="s">
        <v>0</v>
      </c>
      <c r="G2998" s="124">
        <v>480</v>
      </c>
      <c r="H2998" s="116">
        <v>10</v>
      </c>
      <c r="I2998" s="116">
        <v>10</v>
      </c>
      <c r="J2998" s="121">
        <v>15.72</v>
      </c>
      <c r="K2998" s="121">
        <v>14.69</v>
      </c>
      <c r="L2998" s="122">
        <v>0.02</v>
      </c>
      <c r="M2998" s="123">
        <v>6901800068761</v>
      </c>
      <c r="N2998" s="173"/>
      <c r="O2998" s="41">
        <f t="shared" si="358"/>
        <v>0</v>
      </c>
      <c r="P2998" s="47">
        <f t="shared" si="359"/>
        <v>0</v>
      </c>
      <c r="Q2998" s="47">
        <f t="shared" si="360"/>
        <v>0</v>
      </c>
      <c r="R2998" s="3">
        <f t="shared" si="361"/>
        <v>0</v>
      </c>
    </row>
    <row r="2999" spans="1:18" s="51" customFormat="1" ht="18.75" customHeight="1">
      <c r="A2999" s="150">
        <v>285449</v>
      </c>
      <c r="B2999" s="6" t="s">
        <v>2283</v>
      </c>
      <c r="C2999" s="13">
        <v>236.63</v>
      </c>
      <c r="D2999" s="11"/>
      <c r="E2999" s="11" t="s">
        <v>2259</v>
      </c>
      <c r="F2999" s="195" t="s">
        <v>0</v>
      </c>
      <c r="G2999" s="124">
        <v>480</v>
      </c>
      <c r="H2999" s="116">
        <v>10</v>
      </c>
      <c r="I2999" s="116">
        <v>10</v>
      </c>
      <c r="J2999" s="121">
        <v>15.72</v>
      </c>
      <c r="K2999" s="121">
        <v>14.69</v>
      </c>
      <c r="L2999" s="122">
        <v>0.02</v>
      </c>
      <c r="M2999" s="123">
        <v>6901800073550</v>
      </c>
      <c r="N2999" s="173"/>
      <c r="O2999" s="41">
        <f t="shared" si="358"/>
        <v>0</v>
      </c>
      <c r="P2999" s="47">
        <f t="shared" si="359"/>
        <v>0</v>
      </c>
      <c r="Q2999" s="47">
        <f t="shared" si="360"/>
        <v>0</v>
      </c>
      <c r="R2999" s="3">
        <f t="shared" si="361"/>
        <v>0</v>
      </c>
    </row>
    <row r="3000" spans="1:18" s="51" customFormat="1" ht="18.75" customHeight="1">
      <c r="A3000" s="150">
        <v>285374</v>
      </c>
      <c r="B3000" s="6" t="s">
        <v>592</v>
      </c>
      <c r="C3000" s="13">
        <v>230.13</v>
      </c>
      <c r="D3000" s="11"/>
      <c r="E3000" s="11" t="s">
        <v>2259</v>
      </c>
      <c r="F3000" s="195" t="s">
        <v>0</v>
      </c>
      <c r="G3000" s="124">
        <v>480</v>
      </c>
      <c r="H3000" s="116">
        <v>10</v>
      </c>
      <c r="I3000" s="116">
        <v>10</v>
      </c>
      <c r="J3000" s="121">
        <v>15.72</v>
      </c>
      <c r="K3000" s="121">
        <v>14.69</v>
      </c>
      <c r="L3000" s="122">
        <v>0.02</v>
      </c>
      <c r="M3000" s="123">
        <v>6901800068754</v>
      </c>
      <c r="N3000" s="173"/>
      <c r="O3000" s="41">
        <f t="shared" si="358"/>
        <v>0</v>
      </c>
      <c r="P3000" s="47">
        <f t="shared" si="359"/>
        <v>0</v>
      </c>
      <c r="Q3000" s="47">
        <f t="shared" si="360"/>
        <v>0</v>
      </c>
      <c r="R3000" s="3">
        <f t="shared" si="361"/>
        <v>0</v>
      </c>
    </row>
    <row r="3001" spans="1:18" s="51" customFormat="1" ht="18.75" customHeight="1">
      <c r="A3001" s="150">
        <v>285215</v>
      </c>
      <c r="B3001" s="6" t="s">
        <v>2284</v>
      </c>
      <c r="C3001" s="13">
        <v>230.13</v>
      </c>
      <c r="D3001" s="11"/>
      <c r="E3001" s="11" t="s">
        <v>2259</v>
      </c>
      <c r="F3001" s="195" t="s">
        <v>0</v>
      </c>
      <c r="G3001" s="124">
        <v>480</v>
      </c>
      <c r="H3001" s="116">
        <v>10</v>
      </c>
      <c r="I3001" s="116">
        <v>10</v>
      </c>
      <c r="J3001" s="121">
        <v>15.72</v>
      </c>
      <c r="K3001" s="121">
        <v>14.69</v>
      </c>
      <c r="L3001" s="122">
        <v>0.02</v>
      </c>
      <c r="M3001" s="123">
        <v>6901800063698</v>
      </c>
      <c r="N3001" s="173"/>
      <c r="O3001" s="41">
        <f t="shared" si="358"/>
        <v>0</v>
      </c>
      <c r="P3001" s="47">
        <f t="shared" si="359"/>
        <v>0</v>
      </c>
      <c r="Q3001" s="47">
        <f t="shared" si="360"/>
        <v>0</v>
      </c>
      <c r="R3001" s="3">
        <f t="shared" si="361"/>
        <v>0</v>
      </c>
    </row>
    <row r="3002" spans="1:18" s="51" customFormat="1" ht="18.75" customHeight="1">
      <c r="A3002" s="150">
        <v>285385</v>
      </c>
      <c r="B3002" s="6" t="s">
        <v>593</v>
      </c>
      <c r="C3002" s="13">
        <v>241.3</v>
      </c>
      <c r="D3002" s="11"/>
      <c r="E3002" s="11" t="s">
        <v>2259</v>
      </c>
      <c r="F3002" s="195" t="s">
        <v>0</v>
      </c>
      <c r="G3002" s="124">
        <v>480</v>
      </c>
      <c r="H3002" s="116">
        <v>10</v>
      </c>
      <c r="I3002" s="116">
        <v>10</v>
      </c>
      <c r="J3002" s="121">
        <v>15.72</v>
      </c>
      <c r="K3002" s="121">
        <v>14.69</v>
      </c>
      <c r="L3002" s="122">
        <v>0.02</v>
      </c>
      <c r="M3002" s="123">
        <v>6901800068860</v>
      </c>
      <c r="N3002" s="173"/>
      <c r="O3002" s="41">
        <f t="shared" si="358"/>
        <v>0</v>
      </c>
      <c r="P3002" s="47">
        <f t="shared" si="359"/>
        <v>0</v>
      </c>
      <c r="Q3002" s="47">
        <f t="shared" si="360"/>
        <v>0</v>
      </c>
      <c r="R3002" s="3">
        <f t="shared" si="361"/>
        <v>0</v>
      </c>
    </row>
    <row r="3003" spans="1:18" s="51" customFormat="1" ht="18.75" customHeight="1">
      <c r="A3003" s="150">
        <v>285135</v>
      </c>
      <c r="B3003" s="6" t="s">
        <v>2285</v>
      </c>
      <c r="C3003" s="13">
        <v>241.3</v>
      </c>
      <c r="D3003" s="11"/>
      <c r="E3003" s="11" t="s">
        <v>2259</v>
      </c>
      <c r="F3003" s="195" t="s">
        <v>0</v>
      </c>
      <c r="G3003" s="124">
        <v>480</v>
      </c>
      <c r="H3003" s="116">
        <v>10</v>
      </c>
      <c r="I3003" s="116">
        <v>10</v>
      </c>
      <c r="J3003" s="121">
        <v>15.72</v>
      </c>
      <c r="K3003" s="121">
        <v>14.69</v>
      </c>
      <c r="L3003" s="122">
        <v>0.02</v>
      </c>
      <c r="M3003" s="123">
        <v>6901800062899</v>
      </c>
      <c r="N3003" s="173"/>
      <c r="O3003" s="41">
        <f t="shared" si="358"/>
        <v>0</v>
      </c>
      <c r="P3003" s="47">
        <f t="shared" si="359"/>
        <v>0</v>
      </c>
      <c r="Q3003" s="47">
        <f t="shared" si="360"/>
        <v>0</v>
      </c>
      <c r="R3003" s="3">
        <f t="shared" si="361"/>
        <v>0</v>
      </c>
    </row>
    <row r="3004" spans="1:18" s="51" customFormat="1" ht="18.75" customHeight="1">
      <c r="A3004" s="159">
        <v>285383</v>
      </c>
      <c r="B3004" s="9" t="s">
        <v>594</v>
      </c>
      <c r="C3004" s="301">
        <v>241.3</v>
      </c>
      <c r="D3004" s="58"/>
      <c r="E3004" s="58" t="s">
        <v>2259</v>
      </c>
      <c r="F3004" s="417" t="s">
        <v>0</v>
      </c>
      <c r="G3004" s="130">
        <v>480</v>
      </c>
      <c r="H3004" s="126">
        <v>10</v>
      </c>
      <c r="I3004" s="126">
        <v>10</v>
      </c>
      <c r="J3004" s="135">
        <v>15.72</v>
      </c>
      <c r="K3004" s="135">
        <v>14.69</v>
      </c>
      <c r="L3004" s="128">
        <v>0.02</v>
      </c>
      <c r="M3004" s="129">
        <v>6901800068846</v>
      </c>
      <c r="N3004" s="176"/>
      <c r="O3004" s="67">
        <f t="shared" si="358"/>
        <v>0</v>
      </c>
      <c r="P3004" s="64">
        <f t="shared" si="359"/>
        <v>0</v>
      </c>
      <c r="Q3004" s="64">
        <f t="shared" si="360"/>
        <v>0</v>
      </c>
      <c r="R3004" s="68">
        <f t="shared" si="361"/>
        <v>0</v>
      </c>
    </row>
    <row r="3005" spans="1:18" s="51" customFormat="1" ht="18.75" customHeight="1">
      <c r="A3005" s="178">
        <v>285134</v>
      </c>
      <c r="B3005" s="379" t="s">
        <v>2286</v>
      </c>
      <c r="C3005" s="294">
        <v>241.3</v>
      </c>
      <c r="D3005" s="295"/>
      <c r="E3005" s="295" t="s">
        <v>2259</v>
      </c>
      <c r="F3005" s="418" t="s">
        <v>0</v>
      </c>
      <c r="G3005" s="419">
        <v>480</v>
      </c>
      <c r="H3005" s="364">
        <v>10</v>
      </c>
      <c r="I3005" s="364">
        <v>10</v>
      </c>
      <c r="J3005" s="390">
        <v>15.72</v>
      </c>
      <c r="K3005" s="390">
        <v>14.69</v>
      </c>
      <c r="L3005" s="391">
        <v>0.02</v>
      </c>
      <c r="M3005" s="392">
        <v>6901800062882</v>
      </c>
      <c r="N3005" s="381"/>
      <c r="O3005" s="286">
        <f t="shared" si="358"/>
        <v>0</v>
      </c>
      <c r="P3005" s="282">
        <f t="shared" si="359"/>
        <v>0</v>
      </c>
      <c r="Q3005" s="282">
        <f t="shared" si="360"/>
        <v>0</v>
      </c>
      <c r="R3005" s="287">
        <f t="shared" si="361"/>
        <v>0</v>
      </c>
    </row>
    <row r="3006" spans="1:18" s="51" customFormat="1" ht="18.75" customHeight="1">
      <c r="A3006" s="400" t="s">
        <v>4522</v>
      </c>
      <c r="B3006" s="133"/>
      <c r="C3006" s="133"/>
      <c r="D3006" s="401"/>
      <c r="E3006" s="401"/>
      <c r="F3006" s="133"/>
      <c r="G3006" s="133"/>
      <c r="H3006" s="133"/>
      <c r="I3006" s="133"/>
      <c r="J3006" s="133"/>
      <c r="K3006" s="133"/>
      <c r="L3006" s="133"/>
      <c r="M3006" s="133"/>
      <c r="N3006" s="133"/>
      <c r="O3006" s="133"/>
      <c r="P3006" s="133"/>
      <c r="Q3006" s="133"/>
      <c r="R3006" s="300"/>
    </row>
    <row r="3007" spans="1:18" s="51" customFormat="1" ht="18.75" customHeight="1">
      <c r="A3007" s="414">
        <v>285975</v>
      </c>
      <c r="B3007" s="371" t="s">
        <v>595</v>
      </c>
      <c r="C3007" s="14">
        <v>100.48</v>
      </c>
      <c r="D3007" s="35"/>
      <c r="E3007" s="35" t="s">
        <v>2259</v>
      </c>
      <c r="F3007" s="415" t="s">
        <v>0</v>
      </c>
      <c r="G3007" s="416">
        <v>300</v>
      </c>
      <c r="H3007" s="363">
        <v>10</v>
      </c>
      <c r="I3007" s="363">
        <v>10</v>
      </c>
      <c r="J3007" s="373">
        <v>11.56</v>
      </c>
      <c r="K3007" s="373">
        <v>10.5</v>
      </c>
      <c r="L3007" s="374">
        <v>0.04</v>
      </c>
      <c r="M3007" s="375">
        <v>6901800061670</v>
      </c>
      <c r="N3007" s="376"/>
      <c r="O3007" s="40">
        <f>C3007*N3007</f>
        <v>0</v>
      </c>
      <c r="P3007" s="37">
        <f>J3007/G3007*N3007</f>
        <v>0</v>
      </c>
      <c r="Q3007" s="37">
        <f>K3007/G3007*N3007</f>
        <v>0</v>
      </c>
      <c r="R3007" s="42">
        <f>L3007/G3007*N3007</f>
        <v>0</v>
      </c>
    </row>
    <row r="3008" spans="1:18" s="51" customFormat="1" ht="18.75" customHeight="1">
      <c r="A3008" s="150">
        <v>146138</v>
      </c>
      <c r="B3008" s="6" t="s">
        <v>2287</v>
      </c>
      <c r="C3008" s="13">
        <v>100.48</v>
      </c>
      <c r="D3008" s="11"/>
      <c r="E3008" s="11" t="s">
        <v>2259</v>
      </c>
      <c r="F3008" s="195" t="s">
        <v>0</v>
      </c>
      <c r="G3008" s="124">
        <v>300</v>
      </c>
      <c r="H3008" s="116">
        <v>10</v>
      </c>
      <c r="I3008" s="116">
        <v>10</v>
      </c>
      <c r="J3008" s="121">
        <v>11.56</v>
      </c>
      <c r="K3008" s="121">
        <v>10.5</v>
      </c>
      <c r="L3008" s="122">
        <v>0.04</v>
      </c>
      <c r="M3008" s="123" t="s">
        <v>2425</v>
      </c>
      <c r="N3008" s="173"/>
      <c r="O3008" s="41">
        <f>C3008*N3008</f>
        <v>0</v>
      </c>
      <c r="P3008" s="47">
        <f>J3008/G3008*N3008</f>
        <v>0</v>
      </c>
      <c r="Q3008" s="47">
        <f>K3008/G3008*N3008</f>
        <v>0</v>
      </c>
      <c r="R3008" s="3">
        <f>L3008/G3008*N3008</f>
        <v>0</v>
      </c>
    </row>
    <row r="3009" spans="1:18" s="142" customFormat="1" ht="18.75" customHeight="1">
      <c r="A3009" s="150">
        <v>285976</v>
      </c>
      <c r="B3009" s="6" t="s">
        <v>596</v>
      </c>
      <c r="C3009" s="13">
        <v>100.48</v>
      </c>
      <c r="D3009" s="11"/>
      <c r="E3009" s="11" t="s">
        <v>2259</v>
      </c>
      <c r="F3009" s="195" t="s">
        <v>0</v>
      </c>
      <c r="G3009" s="124">
        <v>300</v>
      </c>
      <c r="H3009" s="116">
        <v>10</v>
      </c>
      <c r="I3009" s="116">
        <v>10</v>
      </c>
      <c r="J3009" s="121">
        <v>11.56</v>
      </c>
      <c r="K3009" s="121">
        <v>10.5</v>
      </c>
      <c r="L3009" s="122">
        <v>0.04</v>
      </c>
      <c r="M3009" s="123">
        <v>6901800061687</v>
      </c>
      <c r="N3009" s="173"/>
      <c r="O3009" s="41">
        <f>C3009*N3009</f>
        <v>0</v>
      </c>
      <c r="P3009" s="47">
        <f>J3009/G3009*N3009</f>
        <v>0</v>
      </c>
      <c r="Q3009" s="47">
        <f>K3009/G3009*N3009</f>
        <v>0</v>
      </c>
      <c r="R3009" s="3">
        <f>L3009/G3009*N3009</f>
        <v>0</v>
      </c>
    </row>
    <row r="3010" spans="1:18" ht="18.75" customHeight="1">
      <c r="A3010" s="178">
        <v>285961</v>
      </c>
      <c r="B3010" s="379" t="s">
        <v>2288</v>
      </c>
      <c r="C3010" s="294">
        <v>100.48</v>
      </c>
      <c r="D3010" s="295"/>
      <c r="E3010" s="295" t="s">
        <v>2259</v>
      </c>
      <c r="F3010" s="418" t="s">
        <v>0</v>
      </c>
      <c r="G3010" s="419">
        <v>300</v>
      </c>
      <c r="H3010" s="364">
        <v>10</v>
      </c>
      <c r="I3010" s="364">
        <v>10</v>
      </c>
      <c r="J3010" s="390">
        <v>11.56</v>
      </c>
      <c r="K3010" s="390">
        <v>10.5</v>
      </c>
      <c r="L3010" s="391">
        <v>0.04</v>
      </c>
      <c r="M3010" s="392">
        <v>6901800966104</v>
      </c>
      <c r="N3010" s="381"/>
      <c r="O3010" s="286">
        <f>C3010*N3010</f>
        <v>0</v>
      </c>
      <c r="P3010" s="282">
        <f>J3010/G3010*N3010</f>
        <v>0</v>
      </c>
      <c r="Q3010" s="282">
        <f>K3010/G3010*N3010</f>
        <v>0</v>
      </c>
      <c r="R3010" s="287">
        <f>L3010/G3010*N3010</f>
        <v>0</v>
      </c>
    </row>
    <row r="3011" spans="1:18" s="56" customFormat="1" ht="18.75" customHeight="1">
      <c r="A3011" s="400" t="s">
        <v>4523</v>
      </c>
      <c r="B3011" s="133"/>
      <c r="C3011" s="133"/>
      <c r="D3011" s="401"/>
      <c r="E3011" s="401"/>
      <c r="F3011" s="133"/>
      <c r="G3011" s="133"/>
      <c r="H3011" s="133"/>
      <c r="I3011" s="133"/>
      <c r="J3011" s="133"/>
      <c r="K3011" s="133"/>
      <c r="L3011" s="133"/>
      <c r="M3011" s="133"/>
      <c r="N3011" s="133"/>
      <c r="O3011" s="133"/>
      <c r="P3011" s="133"/>
      <c r="Q3011" s="133"/>
      <c r="R3011" s="300"/>
    </row>
    <row r="3012" spans="1:18" s="56" customFormat="1" ht="18.75" customHeight="1">
      <c r="A3012" s="370">
        <v>651036</v>
      </c>
      <c r="B3012" s="420" t="s">
        <v>4524</v>
      </c>
      <c r="C3012" s="14">
        <v>258.67</v>
      </c>
      <c r="D3012" s="35"/>
      <c r="E3012" s="35" t="s">
        <v>2259</v>
      </c>
      <c r="F3012" s="415" t="s">
        <v>1248</v>
      </c>
      <c r="G3012" s="416">
        <v>480</v>
      </c>
      <c r="H3012" s="363">
        <v>24</v>
      </c>
      <c r="I3012" s="363">
        <v>24</v>
      </c>
      <c r="J3012" s="373">
        <v>16.73</v>
      </c>
      <c r="K3012" s="373">
        <v>15.7</v>
      </c>
      <c r="L3012" s="374">
        <v>0.03</v>
      </c>
      <c r="M3012" s="375">
        <v>6901800065432</v>
      </c>
      <c r="N3012" s="376"/>
      <c r="O3012" s="40">
        <f t="shared" ref="O3012:O3047" si="362">C3012*N3012</f>
        <v>0</v>
      </c>
      <c r="P3012" s="37">
        <f t="shared" ref="P3012:P3047" si="363">J3012/G3012*N3012</f>
        <v>0</v>
      </c>
      <c r="Q3012" s="37">
        <f t="shared" ref="Q3012:Q3047" si="364">K3012/G3012*N3012</f>
        <v>0</v>
      </c>
      <c r="R3012" s="42">
        <f t="shared" ref="R3012:R3047" si="365">L3012/G3012*N3012</f>
        <v>0</v>
      </c>
    </row>
    <row r="3013" spans="1:18" s="56" customFormat="1" ht="18.75" customHeight="1">
      <c r="A3013" s="119">
        <v>651149</v>
      </c>
      <c r="B3013" s="421" t="s">
        <v>4525</v>
      </c>
      <c r="C3013" s="13">
        <v>258.67</v>
      </c>
      <c r="D3013" s="11"/>
      <c r="E3013" s="11" t="s">
        <v>2259</v>
      </c>
      <c r="F3013" s="195" t="s">
        <v>1248</v>
      </c>
      <c r="G3013" s="124">
        <v>480</v>
      </c>
      <c r="H3013" s="116">
        <v>24</v>
      </c>
      <c r="I3013" s="116">
        <v>24</v>
      </c>
      <c r="J3013" s="121">
        <v>16.73</v>
      </c>
      <c r="K3013" s="121">
        <v>15.7</v>
      </c>
      <c r="L3013" s="122">
        <v>0.03</v>
      </c>
      <c r="M3013" s="123">
        <v>6901800963080</v>
      </c>
      <c r="N3013" s="173"/>
      <c r="O3013" s="41">
        <f t="shared" si="362"/>
        <v>0</v>
      </c>
      <c r="P3013" s="47">
        <f t="shared" si="363"/>
        <v>0</v>
      </c>
      <c r="Q3013" s="47">
        <f t="shared" si="364"/>
        <v>0</v>
      </c>
      <c r="R3013" s="3">
        <f t="shared" si="365"/>
        <v>0</v>
      </c>
    </row>
    <row r="3014" spans="1:18" s="56" customFormat="1" ht="18.75" customHeight="1">
      <c r="A3014" s="119">
        <v>651037</v>
      </c>
      <c r="B3014" s="421" t="s">
        <v>4526</v>
      </c>
      <c r="C3014" s="13">
        <v>258.67</v>
      </c>
      <c r="D3014" s="11"/>
      <c r="E3014" s="11" t="s">
        <v>2259</v>
      </c>
      <c r="F3014" s="195" t="s">
        <v>1248</v>
      </c>
      <c r="G3014" s="124">
        <v>480</v>
      </c>
      <c r="H3014" s="116">
        <v>24</v>
      </c>
      <c r="I3014" s="116">
        <v>24</v>
      </c>
      <c r="J3014" s="121">
        <v>16.73</v>
      </c>
      <c r="K3014" s="121">
        <v>15.7</v>
      </c>
      <c r="L3014" s="122">
        <v>0.03</v>
      </c>
      <c r="M3014" s="123">
        <v>6901800065449</v>
      </c>
      <c r="N3014" s="173"/>
      <c r="O3014" s="41">
        <f t="shared" si="362"/>
        <v>0</v>
      </c>
      <c r="P3014" s="47">
        <f t="shared" si="363"/>
        <v>0</v>
      </c>
      <c r="Q3014" s="47">
        <f t="shared" si="364"/>
        <v>0</v>
      </c>
      <c r="R3014" s="3">
        <f t="shared" si="365"/>
        <v>0</v>
      </c>
    </row>
    <row r="3015" spans="1:18" s="56" customFormat="1" ht="18.75" customHeight="1">
      <c r="A3015" s="119">
        <v>651150</v>
      </c>
      <c r="B3015" s="421" t="s">
        <v>4527</v>
      </c>
      <c r="C3015" s="13">
        <v>258.67</v>
      </c>
      <c r="D3015" s="11"/>
      <c r="E3015" s="11" t="s">
        <v>2259</v>
      </c>
      <c r="F3015" s="195" t="s">
        <v>0</v>
      </c>
      <c r="G3015" s="124">
        <v>480</v>
      </c>
      <c r="H3015" s="116">
        <v>24</v>
      </c>
      <c r="I3015" s="116">
        <v>24</v>
      </c>
      <c r="J3015" s="121">
        <v>16.73</v>
      </c>
      <c r="K3015" s="121">
        <v>15.7</v>
      </c>
      <c r="L3015" s="122">
        <v>0.03</v>
      </c>
      <c r="M3015" s="123">
        <v>6901800963097</v>
      </c>
      <c r="N3015" s="173"/>
      <c r="O3015" s="41">
        <f t="shared" si="362"/>
        <v>0</v>
      </c>
      <c r="P3015" s="47">
        <f t="shared" si="363"/>
        <v>0</v>
      </c>
      <c r="Q3015" s="47">
        <f t="shared" si="364"/>
        <v>0</v>
      </c>
      <c r="R3015" s="3">
        <f t="shared" si="365"/>
        <v>0</v>
      </c>
    </row>
    <row r="3016" spans="1:18" s="145" customFormat="1" ht="18.75" customHeight="1">
      <c r="A3016" s="119">
        <v>651042</v>
      </c>
      <c r="B3016" s="421" t="s">
        <v>4528</v>
      </c>
      <c r="C3016" s="13">
        <v>313.52999999999997</v>
      </c>
      <c r="D3016" s="11"/>
      <c r="E3016" s="11" t="s">
        <v>2259</v>
      </c>
      <c r="F3016" s="195" t="s">
        <v>1248</v>
      </c>
      <c r="G3016" s="124">
        <v>480</v>
      </c>
      <c r="H3016" s="116">
        <v>24</v>
      </c>
      <c r="I3016" s="116">
        <v>24</v>
      </c>
      <c r="J3016" s="121">
        <v>16.73</v>
      </c>
      <c r="K3016" s="121">
        <v>15.7</v>
      </c>
      <c r="L3016" s="122">
        <v>0.03</v>
      </c>
      <c r="M3016" s="123">
        <v>6901800065494</v>
      </c>
      <c r="N3016" s="173"/>
      <c r="O3016" s="41">
        <f t="shared" si="362"/>
        <v>0</v>
      </c>
      <c r="P3016" s="47">
        <f t="shared" si="363"/>
        <v>0</v>
      </c>
      <c r="Q3016" s="47">
        <f t="shared" si="364"/>
        <v>0</v>
      </c>
      <c r="R3016" s="3">
        <f t="shared" si="365"/>
        <v>0</v>
      </c>
    </row>
    <row r="3017" spans="1:18" s="56" customFormat="1" ht="18.75" customHeight="1">
      <c r="A3017" s="119">
        <v>651147</v>
      </c>
      <c r="B3017" s="421" t="s">
        <v>4529</v>
      </c>
      <c r="C3017" s="13">
        <v>313.52999999999997</v>
      </c>
      <c r="D3017" s="11"/>
      <c r="E3017" s="11" t="s">
        <v>2259</v>
      </c>
      <c r="F3017" s="195" t="s">
        <v>1248</v>
      </c>
      <c r="G3017" s="124">
        <v>480</v>
      </c>
      <c r="H3017" s="116">
        <v>24</v>
      </c>
      <c r="I3017" s="116">
        <v>24</v>
      </c>
      <c r="J3017" s="121">
        <v>16.73</v>
      </c>
      <c r="K3017" s="121">
        <v>15.7</v>
      </c>
      <c r="L3017" s="122">
        <v>0.03</v>
      </c>
      <c r="M3017" s="123">
        <v>6901800963066</v>
      </c>
      <c r="N3017" s="173"/>
      <c r="O3017" s="41">
        <f t="shared" si="362"/>
        <v>0</v>
      </c>
      <c r="P3017" s="47">
        <f t="shared" si="363"/>
        <v>0</v>
      </c>
      <c r="Q3017" s="47">
        <f t="shared" si="364"/>
        <v>0</v>
      </c>
      <c r="R3017" s="3">
        <f t="shared" si="365"/>
        <v>0</v>
      </c>
    </row>
    <row r="3018" spans="1:18" s="56" customFormat="1" ht="18.75" customHeight="1">
      <c r="A3018" s="119">
        <v>651038</v>
      </c>
      <c r="B3018" s="421" t="s">
        <v>4530</v>
      </c>
      <c r="C3018" s="13">
        <v>274.33</v>
      </c>
      <c r="D3018" s="11"/>
      <c r="E3018" s="11" t="s">
        <v>2259</v>
      </c>
      <c r="F3018" s="195" t="s">
        <v>1248</v>
      </c>
      <c r="G3018" s="124">
        <v>480</v>
      </c>
      <c r="H3018" s="116">
        <v>24</v>
      </c>
      <c r="I3018" s="116">
        <v>24</v>
      </c>
      <c r="J3018" s="121">
        <v>16.73</v>
      </c>
      <c r="K3018" s="121">
        <v>15.7</v>
      </c>
      <c r="L3018" s="122">
        <v>0.03</v>
      </c>
      <c r="M3018" s="123">
        <v>6901800065456</v>
      </c>
      <c r="N3018" s="173"/>
      <c r="O3018" s="41">
        <f t="shared" si="362"/>
        <v>0</v>
      </c>
      <c r="P3018" s="47">
        <f t="shared" si="363"/>
        <v>0</v>
      </c>
      <c r="Q3018" s="47">
        <f t="shared" si="364"/>
        <v>0</v>
      </c>
      <c r="R3018" s="3">
        <f t="shared" si="365"/>
        <v>0</v>
      </c>
    </row>
    <row r="3019" spans="1:18" s="56" customFormat="1" ht="18.75" customHeight="1">
      <c r="A3019" s="119">
        <v>651133</v>
      </c>
      <c r="B3019" s="421" t="s">
        <v>4531</v>
      </c>
      <c r="C3019" s="13">
        <v>274.33</v>
      </c>
      <c r="D3019" s="11"/>
      <c r="E3019" s="11" t="s">
        <v>2259</v>
      </c>
      <c r="F3019" s="195" t="s">
        <v>0</v>
      </c>
      <c r="G3019" s="124">
        <v>480</v>
      </c>
      <c r="H3019" s="116">
        <v>24</v>
      </c>
      <c r="I3019" s="116">
        <v>24</v>
      </c>
      <c r="J3019" s="121">
        <v>16.73</v>
      </c>
      <c r="K3019" s="121">
        <v>15.7</v>
      </c>
      <c r="L3019" s="122">
        <v>0.03</v>
      </c>
      <c r="M3019" s="123">
        <v>6901800962922</v>
      </c>
      <c r="N3019" s="173"/>
      <c r="O3019" s="41">
        <f t="shared" si="362"/>
        <v>0</v>
      </c>
      <c r="P3019" s="47">
        <f t="shared" si="363"/>
        <v>0</v>
      </c>
      <c r="Q3019" s="47">
        <f t="shared" si="364"/>
        <v>0</v>
      </c>
      <c r="R3019" s="3">
        <f t="shared" si="365"/>
        <v>0</v>
      </c>
    </row>
    <row r="3020" spans="1:18" s="56" customFormat="1" ht="18.75" customHeight="1">
      <c r="A3020" s="119">
        <v>651039</v>
      </c>
      <c r="B3020" s="421" t="s">
        <v>4532</v>
      </c>
      <c r="C3020" s="13">
        <v>274.33</v>
      </c>
      <c r="D3020" s="11"/>
      <c r="E3020" s="11" t="s">
        <v>2259</v>
      </c>
      <c r="F3020" s="195" t="s">
        <v>1248</v>
      </c>
      <c r="G3020" s="124">
        <v>480</v>
      </c>
      <c r="H3020" s="116">
        <v>24</v>
      </c>
      <c r="I3020" s="116">
        <v>24</v>
      </c>
      <c r="J3020" s="121">
        <v>16.73</v>
      </c>
      <c r="K3020" s="121">
        <v>15.7</v>
      </c>
      <c r="L3020" s="122">
        <v>0.03</v>
      </c>
      <c r="M3020" s="123">
        <v>6901800065463</v>
      </c>
      <c r="N3020" s="173"/>
      <c r="O3020" s="41">
        <f t="shared" si="362"/>
        <v>0</v>
      </c>
      <c r="P3020" s="47">
        <f t="shared" si="363"/>
        <v>0</v>
      </c>
      <c r="Q3020" s="47">
        <f t="shared" si="364"/>
        <v>0</v>
      </c>
      <c r="R3020" s="3">
        <f t="shared" si="365"/>
        <v>0</v>
      </c>
    </row>
    <row r="3021" spans="1:18" s="56" customFormat="1" ht="18.75" customHeight="1">
      <c r="A3021" s="119">
        <v>651134</v>
      </c>
      <c r="B3021" s="421" t="s">
        <v>4533</v>
      </c>
      <c r="C3021" s="13">
        <v>274.33</v>
      </c>
      <c r="D3021" s="11"/>
      <c r="E3021" s="11" t="s">
        <v>2259</v>
      </c>
      <c r="F3021" s="195" t="s">
        <v>1248</v>
      </c>
      <c r="G3021" s="124">
        <v>480</v>
      </c>
      <c r="H3021" s="116">
        <v>24</v>
      </c>
      <c r="I3021" s="116">
        <v>24</v>
      </c>
      <c r="J3021" s="121">
        <v>16.73</v>
      </c>
      <c r="K3021" s="121">
        <v>15.7</v>
      </c>
      <c r="L3021" s="122">
        <v>0.03</v>
      </c>
      <c r="M3021" s="123">
        <v>6901800962939</v>
      </c>
      <c r="N3021" s="173"/>
      <c r="O3021" s="41">
        <f t="shared" si="362"/>
        <v>0</v>
      </c>
      <c r="P3021" s="47">
        <f t="shared" si="363"/>
        <v>0</v>
      </c>
      <c r="Q3021" s="47">
        <f t="shared" si="364"/>
        <v>0</v>
      </c>
      <c r="R3021" s="3">
        <f t="shared" si="365"/>
        <v>0</v>
      </c>
    </row>
    <row r="3022" spans="1:18" s="56" customFormat="1" ht="18.75" customHeight="1">
      <c r="A3022" s="119">
        <v>651044</v>
      </c>
      <c r="B3022" s="421" t="s">
        <v>4534</v>
      </c>
      <c r="C3022" s="13">
        <v>329.21</v>
      </c>
      <c r="D3022" s="11"/>
      <c r="E3022" s="11" t="s">
        <v>2259</v>
      </c>
      <c r="F3022" s="195" t="s">
        <v>1248</v>
      </c>
      <c r="G3022" s="124">
        <v>480</v>
      </c>
      <c r="H3022" s="116">
        <v>24</v>
      </c>
      <c r="I3022" s="116">
        <v>24</v>
      </c>
      <c r="J3022" s="121">
        <v>16.73</v>
      </c>
      <c r="K3022" s="121">
        <v>15.7</v>
      </c>
      <c r="L3022" s="122">
        <v>0.03</v>
      </c>
      <c r="M3022" s="123">
        <v>6901800065517</v>
      </c>
      <c r="N3022" s="173"/>
      <c r="O3022" s="41">
        <f t="shared" si="362"/>
        <v>0</v>
      </c>
      <c r="P3022" s="47">
        <f t="shared" si="363"/>
        <v>0</v>
      </c>
      <c r="Q3022" s="47">
        <f t="shared" si="364"/>
        <v>0</v>
      </c>
      <c r="R3022" s="3">
        <f t="shared" si="365"/>
        <v>0</v>
      </c>
    </row>
    <row r="3023" spans="1:18" s="56" customFormat="1" ht="18.75" customHeight="1">
      <c r="A3023" s="119">
        <v>651132</v>
      </c>
      <c r="B3023" s="421" t="s">
        <v>4535</v>
      </c>
      <c r="C3023" s="13">
        <v>329.21</v>
      </c>
      <c r="D3023" s="11"/>
      <c r="E3023" s="11" t="s">
        <v>2259</v>
      </c>
      <c r="F3023" s="195" t="s">
        <v>0</v>
      </c>
      <c r="G3023" s="124">
        <v>480</v>
      </c>
      <c r="H3023" s="116">
        <v>24</v>
      </c>
      <c r="I3023" s="116">
        <v>24</v>
      </c>
      <c r="J3023" s="121">
        <v>16.73</v>
      </c>
      <c r="K3023" s="121">
        <v>15.7</v>
      </c>
      <c r="L3023" s="122">
        <v>0.03</v>
      </c>
      <c r="M3023" s="123">
        <v>6901800962915</v>
      </c>
      <c r="N3023" s="173"/>
      <c r="O3023" s="41">
        <f t="shared" si="362"/>
        <v>0</v>
      </c>
      <c r="P3023" s="47">
        <f t="shared" si="363"/>
        <v>0</v>
      </c>
      <c r="Q3023" s="47">
        <f t="shared" si="364"/>
        <v>0</v>
      </c>
      <c r="R3023" s="3">
        <f t="shared" si="365"/>
        <v>0</v>
      </c>
    </row>
    <row r="3024" spans="1:18" s="56" customFormat="1" ht="18.75" customHeight="1">
      <c r="A3024" s="119">
        <v>651063</v>
      </c>
      <c r="B3024" s="421" t="s">
        <v>4536</v>
      </c>
      <c r="C3024" s="13">
        <v>262.57</v>
      </c>
      <c r="D3024" s="11"/>
      <c r="E3024" s="11" t="s">
        <v>2259</v>
      </c>
      <c r="F3024" s="195" t="s">
        <v>1248</v>
      </c>
      <c r="G3024" s="124">
        <v>480</v>
      </c>
      <c r="H3024" s="116">
        <v>24</v>
      </c>
      <c r="I3024" s="116">
        <v>24</v>
      </c>
      <c r="J3024" s="121">
        <v>15.29</v>
      </c>
      <c r="K3024" s="121">
        <v>14.26</v>
      </c>
      <c r="L3024" s="122">
        <v>0.03</v>
      </c>
      <c r="M3024" s="123">
        <v>6901800065708</v>
      </c>
      <c r="N3024" s="173"/>
      <c r="O3024" s="41">
        <f t="shared" si="362"/>
        <v>0</v>
      </c>
      <c r="P3024" s="47">
        <f t="shared" si="363"/>
        <v>0</v>
      </c>
      <c r="Q3024" s="47">
        <f t="shared" si="364"/>
        <v>0</v>
      </c>
      <c r="R3024" s="3">
        <f t="shared" si="365"/>
        <v>0</v>
      </c>
    </row>
    <row r="3025" spans="1:18" s="145" customFormat="1" ht="18.75" customHeight="1">
      <c r="A3025" s="119">
        <v>651151</v>
      </c>
      <c r="B3025" s="421" t="s">
        <v>4537</v>
      </c>
      <c r="C3025" s="13">
        <v>262.57</v>
      </c>
      <c r="D3025" s="11"/>
      <c r="E3025" s="11" t="s">
        <v>2259</v>
      </c>
      <c r="F3025" s="195" t="s">
        <v>1248</v>
      </c>
      <c r="G3025" s="124">
        <v>480</v>
      </c>
      <c r="H3025" s="116">
        <v>24</v>
      </c>
      <c r="I3025" s="116">
        <v>24</v>
      </c>
      <c r="J3025" s="121">
        <v>15.29</v>
      </c>
      <c r="K3025" s="121">
        <v>14.26</v>
      </c>
      <c r="L3025" s="122">
        <v>0.03</v>
      </c>
      <c r="M3025" s="123">
        <v>6901800809418</v>
      </c>
      <c r="N3025" s="173"/>
      <c r="O3025" s="41">
        <f t="shared" si="362"/>
        <v>0</v>
      </c>
      <c r="P3025" s="47">
        <f t="shared" si="363"/>
        <v>0</v>
      </c>
      <c r="Q3025" s="47">
        <f t="shared" si="364"/>
        <v>0</v>
      </c>
      <c r="R3025" s="3">
        <f t="shared" si="365"/>
        <v>0</v>
      </c>
    </row>
    <row r="3026" spans="1:18" s="145" customFormat="1" ht="18.75" customHeight="1">
      <c r="A3026" s="119">
        <v>651065</v>
      </c>
      <c r="B3026" s="421" t="s">
        <v>4538</v>
      </c>
      <c r="C3026" s="13">
        <v>274.33</v>
      </c>
      <c r="D3026" s="11"/>
      <c r="E3026" s="11" t="s">
        <v>2259</v>
      </c>
      <c r="F3026" s="195" t="s">
        <v>1248</v>
      </c>
      <c r="G3026" s="124">
        <v>480</v>
      </c>
      <c r="H3026" s="116">
        <v>24</v>
      </c>
      <c r="I3026" s="116">
        <v>24</v>
      </c>
      <c r="J3026" s="121">
        <v>15.29</v>
      </c>
      <c r="K3026" s="121">
        <v>14.26</v>
      </c>
      <c r="L3026" s="122">
        <v>0.03</v>
      </c>
      <c r="M3026" s="123">
        <v>6901800065722</v>
      </c>
      <c r="N3026" s="173"/>
      <c r="O3026" s="41">
        <f t="shared" si="362"/>
        <v>0</v>
      </c>
      <c r="P3026" s="47">
        <f t="shared" si="363"/>
        <v>0</v>
      </c>
      <c r="Q3026" s="47">
        <f t="shared" si="364"/>
        <v>0</v>
      </c>
      <c r="R3026" s="3">
        <f t="shared" si="365"/>
        <v>0</v>
      </c>
    </row>
    <row r="3027" spans="1:18" s="145" customFormat="1" ht="18.75" customHeight="1">
      <c r="A3027" s="119">
        <v>651135</v>
      </c>
      <c r="B3027" s="421" t="s">
        <v>4539</v>
      </c>
      <c r="C3027" s="13">
        <v>274.33</v>
      </c>
      <c r="D3027" s="11"/>
      <c r="E3027" s="11" t="s">
        <v>2259</v>
      </c>
      <c r="F3027" s="195" t="s">
        <v>0</v>
      </c>
      <c r="G3027" s="124">
        <v>480</v>
      </c>
      <c r="H3027" s="116">
        <v>24</v>
      </c>
      <c r="I3027" s="116">
        <v>24</v>
      </c>
      <c r="J3027" s="121">
        <v>15.29</v>
      </c>
      <c r="K3027" s="121">
        <v>14.26</v>
      </c>
      <c r="L3027" s="122">
        <v>0.03</v>
      </c>
      <c r="M3027" s="123">
        <v>6901800962946</v>
      </c>
      <c r="N3027" s="173"/>
      <c r="O3027" s="41">
        <f t="shared" si="362"/>
        <v>0</v>
      </c>
      <c r="P3027" s="47">
        <f t="shared" si="363"/>
        <v>0</v>
      </c>
      <c r="Q3027" s="47">
        <f t="shared" si="364"/>
        <v>0</v>
      </c>
      <c r="R3027" s="3">
        <f t="shared" si="365"/>
        <v>0</v>
      </c>
    </row>
    <row r="3028" spans="1:18" s="145" customFormat="1" ht="18.75" customHeight="1">
      <c r="A3028" s="119">
        <v>651066</v>
      </c>
      <c r="B3028" s="421" t="s">
        <v>1197</v>
      </c>
      <c r="C3028" s="13">
        <v>286.08999999999997</v>
      </c>
      <c r="D3028" s="11"/>
      <c r="E3028" s="11" t="s">
        <v>2259</v>
      </c>
      <c r="F3028" s="195" t="s">
        <v>1248</v>
      </c>
      <c r="G3028" s="124">
        <v>480</v>
      </c>
      <c r="H3028" s="116">
        <v>24</v>
      </c>
      <c r="I3028" s="116">
        <v>24</v>
      </c>
      <c r="J3028" s="121">
        <v>15.53</v>
      </c>
      <c r="K3028" s="121">
        <v>14.5</v>
      </c>
      <c r="L3028" s="122">
        <v>0.03</v>
      </c>
      <c r="M3028" s="123">
        <v>6901800065739</v>
      </c>
      <c r="N3028" s="173"/>
      <c r="O3028" s="41">
        <f t="shared" si="362"/>
        <v>0</v>
      </c>
      <c r="P3028" s="47">
        <f t="shared" si="363"/>
        <v>0</v>
      </c>
      <c r="Q3028" s="47">
        <f t="shared" si="364"/>
        <v>0</v>
      </c>
      <c r="R3028" s="3">
        <f t="shared" si="365"/>
        <v>0</v>
      </c>
    </row>
    <row r="3029" spans="1:18" s="56" customFormat="1" ht="18.75" customHeight="1">
      <c r="A3029" s="119">
        <v>651155</v>
      </c>
      <c r="B3029" s="421" t="s">
        <v>2289</v>
      </c>
      <c r="C3029" s="13">
        <v>286.08999999999997</v>
      </c>
      <c r="D3029" s="11"/>
      <c r="E3029" s="11" t="s">
        <v>2259</v>
      </c>
      <c r="F3029" s="195" t="s">
        <v>1248</v>
      </c>
      <c r="G3029" s="124">
        <v>480</v>
      </c>
      <c r="H3029" s="116">
        <v>24</v>
      </c>
      <c r="I3029" s="116">
        <v>24</v>
      </c>
      <c r="J3029" s="121">
        <v>15.53</v>
      </c>
      <c r="K3029" s="121">
        <v>14.5</v>
      </c>
      <c r="L3029" s="122">
        <v>0.03</v>
      </c>
      <c r="M3029" s="123">
        <v>6901800963134</v>
      </c>
      <c r="N3029" s="173"/>
      <c r="O3029" s="41">
        <f t="shared" si="362"/>
        <v>0</v>
      </c>
      <c r="P3029" s="47">
        <f t="shared" si="363"/>
        <v>0</v>
      </c>
      <c r="Q3029" s="47">
        <f t="shared" si="364"/>
        <v>0</v>
      </c>
      <c r="R3029" s="3">
        <f t="shared" si="365"/>
        <v>0</v>
      </c>
    </row>
    <row r="3030" spans="1:18" s="145" customFormat="1" ht="18.75" customHeight="1">
      <c r="A3030" s="136">
        <v>651067</v>
      </c>
      <c r="B3030" s="422" t="s">
        <v>4540</v>
      </c>
      <c r="C3030" s="13">
        <v>305.68</v>
      </c>
      <c r="D3030" s="11"/>
      <c r="E3030" s="11" t="s">
        <v>2259</v>
      </c>
      <c r="F3030" s="417" t="s">
        <v>1248</v>
      </c>
      <c r="G3030" s="130">
        <v>480</v>
      </c>
      <c r="H3030" s="126">
        <v>24</v>
      </c>
      <c r="I3030" s="126">
        <v>24</v>
      </c>
      <c r="J3030" s="135">
        <v>15.53</v>
      </c>
      <c r="K3030" s="135">
        <v>14.5</v>
      </c>
      <c r="L3030" s="128">
        <v>0.03</v>
      </c>
      <c r="M3030" s="129">
        <v>6901800065746</v>
      </c>
      <c r="N3030" s="176"/>
      <c r="O3030" s="41">
        <f t="shared" si="362"/>
        <v>0</v>
      </c>
      <c r="P3030" s="47">
        <f t="shared" si="363"/>
        <v>0</v>
      </c>
      <c r="Q3030" s="47">
        <f t="shared" si="364"/>
        <v>0</v>
      </c>
      <c r="R3030" s="3">
        <f t="shared" si="365"/>
        <v>0</v>
      </c>
    </row>
    <row r="3031" spans="1:18" s="56" customFormat="1" ht="18.75" customHeight="1">
      <c r="A3031" s="136">
        <v>651138</v>
      </c>
      <c r="B3031" s="422" t="s">
        <v>4541</v>
      </c>
      <c r="C3031" s="13">
        <v>305.68</v>
      </c>
      <c r="D3031" s="11"/>
      <c r="E3031" s="11" t="s">
        <v>2259</v>
      </c>
      <c r="F3031" s="417" t="s">
        <v>0</v>
      </c>
      <c r="G3031" s="130">
        <v>480</v>
      </c>
      <c r="H3031" s="126">
        <v>24</v>
      </c>
      <c r="I3031" s="126">
        <v>24</v>
      </c>
      <c r="J3031" s="135">
        <v>15.53</v>
      </c>
      <c r="K3031" s="135">
        <v>14.5</v>
      </c>
      <c r="L3031" s="128">
        <v>0.03</v>
      </c>
      <c r="M3031" s="129">
        <v>6901800962977</v>
      </c>
      <c r="N3031" s="176"/>
      <c r="O3031" s="41">
        <f t="shared" si="362"/>
        <v>0</v>
      </c>
      <c r="P3031" s="47">
        <f t="shared" si="363"/>
        <v>0</v>
      </c>
      <c r="Q3031" s="47">
        <f t="shared" si="364"/>
        <v>0</v>
      </c>
      <c r="R3031" s="3">
        <f t="shared" si="365"/>
        <v>0</v>
      </c>
    </row>
    <row r="3032" spans="1:18" s="145" customFormat="1" ht="18.75" customHeight="1">
      <c r="A3032" s="119">
        <v>651059</v>
      </c>
      <c r="B3032" s="421" t="s">
        <v>4542</v>
      </c>
      <c r="C3032" s="13">
        <v>286.08999999999997</v>
      </c>
      <c r="D3032" s="11"/>
      <c r="E3032" s="11" t="s">
        <v>2259</v>
      </c>
      <c r="F3032" s="195" t="s">
        <v>1248</v>
      </c>
      <c r="G3032" s="124">
        <v>480</v>
      </c>
      <c r="H3032" s="116">
        <v>24</v>
      </c>
      <c r="I3032" s="116">
        <v>24</v>
      </c>
      <c r="J3032" s="121">
        <v>15.72</v>
      </c>
      <c r="K3032" s="121">
        <v>14.69</v>
      </c>
      <c r="L3032" s="122">
        <v>0.03</v>
      </c>
      <c r="M3032" s="123">
        <v>6901800065661</v>
      </c>
      <c r="N3032" s="173"/>
      <c r="O3032" s="41">
        <f t="shared" si="362"/>
        <v>0</v>
      </c>
      <c r="P3032" s="47">
        <f t="shared" si="363"/>
        <v>0</v>
      </c>
      <c r="Q3032" s="47">
        <f t="shared" si="364"/>
        <v>0</v>
      </c>
      <c r="R3032" s="3">
        <f t="shared" si="365"/>
        <v>0</v>
      </c>
    </row>
    <row r="3033" spans="1:18" s="56" customFormat="1" ht="18.75" customHeight="1">
      <c r="A3033" s="119">
        <v>651143</v>
      </c>
      <c r="B3033" s="421" t="s">
        <v>4543</v>
      </c>
      <c r="C3033" s="13">
        <v>286.08999999999997</v>
      </c>
      <c r="D3033" s="11"/>
      <c r="E3033" s="11" t="s">
        <v>2259</v>
      </c>
      <c r="F3033" s="195" t="s">
        <v>1248</v>
      </c>
      <c r="G3033" s="124">
        <v>480</v>
      </c>
      <c r="H3033" s="116">
        <v>24</v>
      </c>
      <c r="I3033" s="116">
        <v>24</v>
      </c>
      <c r="J3033" s="121">
        <v>15.72</v>
      </c>
      <c r="K3033" s="121">
        <v>14.69</v>
      </c>
      <c r="L3033" s="122">
        <v>0.03</v>
      </c>
      <c r="M3033" s="123">
        <v>6901800963028</v>
      </c>
      <c r="N3033" s="173"/>
      <c r="O3033" s="41">
        <f t="shared" si="362"/>
        <v>0</v>
      </c>
      <c r="P3033" s="47">
        <f t="shared" si="363"/>
        <v>0</v>
      </c>
      <c r="Q3033" s="47">
        <f t="shared" si="364"/>
        <v>0</v>
      </c>
      <c r="R3033" s="3">
        <f t="shared" si="365"/>
        <v>0</v>
      </c>
    </row>
    <row r="3034" spans="1:18" s="145" customFormat="1" ht="18.75" customHeight="1">
      <c r="A3034" s="119">
        <v>651060</v>
      </c>
      <c r="B3034" s="421" t="s">
        <v>4544</v>
      </c>
      <c r="C3034" s="13">
        <v>286.08999999999997</v>
      </c>
      <c r="D3034" s="11"/>
      <c r="E3034" s="11" t="s">
        <v>2259</v>
      </c>
      <c r="F3034" s="195" t="s">
        <v>1248</v>
      </c>
      <c r="G3034" s="124">
        <v>480</v>
      </c>
      <c r="H3034" s="116">
        <v>24</v>
      </c>
      <c r="I3034" s="116">
        <v>24</v>
      </c>
      <c r="J3034" s="121">
        <v>15.72</v>
      </c>
      <c r="K3034" s="121">
        <v>14.69</v>
      </c>
      <c r="L3034" s="122">
        <v>0.03</v>
      </c>
      <c r="M3034" s="123">
        <v>6901800065678</v>
      </c>
      <c r="N3034" s="173"/>
      <c r="O3034" s="41">
        <f t="shared" si="362"/>
        <v>0</v>
      </c>
      <c r="P3034" s="47">
        <f t="shared" si="363"/>
        <v>0</v>
      </c>
      <c r="Q3034" s="47">
        <f t="shared" si="364"/>
        <v>0</v>
      </c>
      <c r="R3034" s="3">
        <f t="shared" si="365"/>
        <v>0</v>
      </c>
    </row>
    <row r="3035" spans="1:18" s="146" customFormat="1" ht="18.75" customHeight="1">
      <c r="A3035" s="119">
        <v>651144</v>
      </c>
      <c r="B3035" s="421" t="s">
        <v>4545</v>
      </c>
      <c r="C3035" s="13">
        <v>286.08999999999997</v>
      </c>
      <c r="D3035" s="11"/>
      <c r="E3035" s="11" t="s">
        <v>2259</v>
      </c>
      <c r="F3035" s="195" t="s">
        <v>0</v>
      </c>
      <c r="G3035" s="124">
        <v>480</v>
      </c>
      <c r="H3035" s="116">
        <v>24</v>
      </c>
      <c r="I3035" s="116">
        <v>24</v>
      </c>
      <c r="J3035" s="121">
        <v>15.72</v>
      </c>
      <c r="K3035" s="121">
        <v>14.69</v>
      </c>
      <c r="L3035" s="122">
        <v>0.03</v>
      </c>
      <c r="M3035" s="123">
        <v>6901800963035</v>
      </c>
      <c r="N3035" s="173"/>
      <c r="O3035" s="41">
        <f t="shared" si="362"/>
        <v>0</v>
      </c>
      <c r="P3035" s="47">
        <f t="shared" si="363"/>
        <v>0</v>
      </c>
      <c r="Q3035" s="47">
        <f t="shared" si="364"/>
        <v>0</v>
      </c>
      <c r="R3035" s="3">
        <f t="shared" si="365"/>
        <v>0</v>
      </c>
    </row>
    <row r="3036" spans="1:18" s="146" customFormat="1" ht="18.75" customHeight="1">
      <c r="A3036" s="119">
        <v>651069</v>
      </c>
      <c r="B3036" s="421" t="s">
        <v>4546</v>
      </c>
      <c r="C3036" s="13">
        <v>313.52999999999997</v>
      </c>
      <c r="D3036" s="11"/>
      <c r="E3036" s="11" t="s">
        <v>2259</v>
      </c>
      <c r="F3036" s="195" t="s">
        <v>1248</v>
      </c>
      <c r="G3036" s="124">
        <v>480</v>
      </c>
      <c r="H3036" s="116">
        <v>24</v>
      </c>
      <c r="I3036" s="116">
        <v>24</v>
      </c>
      <c r="J3036" s="121">
        <v>15.72</v>
      </c>
      <c r="K3036" s="121">
        <v>14.69</v>
      </c>
      <c r="L3036" s="122">
        <v>0.03</v>
      </c>
      <c r="M3036" s="123">
        <v>6901800065760</v>
      </c>
      <c r="N3036" s="173"/>
      <c r="O3036" s="41">
        <f t="shared" si="362"/>
        <v>0</v>
      </c>
      <c r="P3036" s="47">
        <f t="shared" si="363"/>
        <v>0</v>
      </c>
      <c r="Q3036" s="47">
        <f t="shared" si="364"/>
        <v>0</v>
      </c>
      <c r="R3036" s="3">
        <f t="shared" si="365"/>
        <v>0</v>
      </c>
    </row>
    <row r="3037" spans="1:18" s="146" customFormat="1" ht="18.75" customHeight="1">
      <c r="A3037" s="119">
        <v>651145</v>
      </c>
      <c r="B3037" s="421" t="s">
        <v>4547</v>
      </c>
      <c r="C3037" s="13">
        <v>313.52999999999997</v>
      </c>
      <c r="D3037" s="11"/>
      <c r="E3037" s="11" t="s">
        <v>2259</v>
      </c>
      <c r="F3037" s="195" t="s">
        <v>1248</v>
      </c>
      <c r="G3037" s="124">
        <v>480</v>
      </c>
      <c r="H3037" s="116">
        <v>24</v>
      </c>
      <c r="I3037" s="116">
        <v>24</v>
      </c>
      <c r="J3037" s="121">
        <v>15.72</v>
      </c>
      <c r="K3037" s="121">
        <v>14.69</v>
      </c>
      <c r="L3037" s="122">
        <v>0.03</v>
      </c>
      <c r="M3037" s="123">
        <v>6901800963042</v>
      </c>
      <c r="N3037" s="173"/>
      <c r="O3037" s="41">
        <f t="shared" si="362"/>
        <v>0</v>
      </c>
      <c r="P3037" s="47">
        <f t="shared" si="363"/>
        <v>0</v>
      </c>
      <c r="Q3037" s="47">
        <f t="shared" si="364"/>
        <v>0</v>
      </c>
      <c r="R3037" s="3">
        <f t="shared" si="365"/>
        <v>0</v>
      </c>
    </row>
    <row r="3038" spans="1:18" s="145" customFormat="1" ht="18.75" customHeight="1">
      <c r="A3038" s="119">
        <v>651105</v>
      </c>
      <c r="B3038" s="421" t="s">
        <v>4548</v>
      </c>
      <c r="C3038" s="13">
        <v>286.08999999999997</v>
      </c>
      <c r="D3038" s="292"/>
      <c r="E3038" s="11" t="s">
        <v>2259</v>
      </c>
      <c r="F3038" s="195" t="s">
        <v>1248</v>
      </c>
      <c r="G3038" s="124">
        <v>480</v>
      </c>
      <c r="H3038" s="116">
        <v>24</v>
      </c>
      <c r="I3038" s="116">
        <v>24</v>
      </c>
      <c r="J3038" s="121">
        <v>15.72</v>
      </c>
      <c r="K3038" s="121">
        <v>14.69</v>
      </c>
      <c r="L3038" s="122">
        <v>0.03</v>
      </c>
      <c r="M3038" s="123">
        <v>6901800524311</v>
      </c>
      <c r="N3038" s="173"/>
      <c r="O3038" s="41">
        <f t="shared" si="362"/>
        <v>0</v>
      </c>
      <c r="P3038" s="47">
        <f t="shared" si="363"/>
        <v>0</v>
      </c>
      <c r="Q3038" s="47">
        <f t="shared" si="364"/>
        <v>0</v>
      </c>
      <c r="R3038" s="3">
        <f t="shared" si="365"/>
        <v>0</v>
      </c>
    </row>
    <row r="3039" spans="1:18" s="146" customFormat="1" ht="18.75" customHeight="1">
      <c r="A3039" s="136">
        <v>651142</v>
      </c>
      <c r="B3039" s="422" t="s">
        <v>4549</v>
      </c>
      <c r="C3039" s="13">
        <v>286.08999999999997</v>
      </c>
      <c r="D3039" s="11"/>
      <c r="E3039" s="11" t="s">
        <v>2259</v>
      </c>
      <c r="F3039" s="417" t="s">
        <v>0</v>
      </c>
      <c r="G3039" s="130">
        <v>480</v>
      </c>
      <c r="H3039" s="126">
        <v>24</v>
      </c>
      <c r="I3039" s="126">
        <v>24</v>
      </c>
      <c r="J3039" s="135">
        <v>15.72</v>
      </c>
      <c r="K3039" s="135">
        <v>14.69</v>
      </c>
      <c r="L3039" s="128">
        <v>0.03</v>
      </c>
      <c r="M3039" s="129">
        <v>6901800963011</v>
      </c>
      <c r="N3039" s="176"/>
      <c r="O3039" s="41">
        <f t="shared" si="362"/>
        <v>0</v>
      </c>
      <c r="P3039" s="47">
        <f t="shared" si="363"/>
        <v>0</v>
      </c>
      <c r="Q3039" s="47">
        <f t="shared" si="364"/>
        <v>0</v>
      </c>
      <c r="R3039" s="3">
        <f t="shared" si="365"/>
        <v>0</v>
      </c>
    </row>
    <row r="3040" spans="1:18" s="56" customFormat="1" ht="18.75" customHeight="1">
      <c r="A3040" s="119">
        <v>651057</v>
      </c>
      <c r="B3040" s="421" t="s">
        <v>4550</v>
      </c>
      <c r="C3040" s="13">
        <v>231.06</v>
      </c>
      <c r="D3040" s="11"/>
      <c r="E3040" s="11" t="s">
        <v>2259</v>
      </c>
      <c r="F3040" s="195" t="s">
        <v>1248</v>
      </c>
      <c r="G3040" s="124">
        <v>480</v>
      </c>
      <c r="H3040" s="116">
        <v>24</v>
      </c>
      <c r="I3040" s="116">
        <v>24</v>
      </c>
      <c r="J3040" s="121">
        <v>15.72</v>
      </c>
      <c r="K3040" s="121">
        <v>14.69</v>
      </c>
      <c r="L3040" s="122">
        <v>0.03</v>
      </c>
      <c r="M3040" s="123">
        <v>6901800065647</v>
      </c>
      <c r="N3040" s="173"/>
      <c r="O3040" s="41">
        <f t="shared" si="362"/>
        <v>0</v>
      </c>
      <c r="P3040" s="47">
        <f t="shared" si="363"/>
        <v>0</v>
      </c>
      <c r="Q3040" s="47">
        <f t="shared" si="364"/>
        <v>0</v>
      </c>
      <c r="R3040" s="3">
        <f t="shared" si="365"/>
        <v>0</v>
      </c>
    </row>
    <row r="3041" spans="1:18" s="145" customFormat="1" ht="18.75" customHeight="1">
      <c r="A3041" s="119">
        <v>651160</v>
      </c>
      <c r="B3041" s="421" t="s">
        <v>4551</v>
      </c>
      <c r="C3041" s="13">
        <v>231.06</v>
      </c>
      <c r="D3041" s="11"/>
      <c r="E3041" s="11" t="s">
        <v>2259</v>
      </c>
      <c r="F3041" s="195" t="s">
        <v>1248</v>
      </c>
      <c r="G3041" s="124">
        <v>480</v>
      </c>
      <c r="H3041" s="116">
        <v>24</v>
      </c>
      <c r="I3041" s="116">
        <v>24</v>
      </c>
      <c r="J3041" s="121">
        <v>15.72</v>
      </c>
      <c r="K3041" s="121">
        <v>14.69</v>
      </c>
      <c r="L3041" s="122">
        <v>0.03</v>
      </c>
      <c r="M3041" s="123">
        <v>6901800963189</v>
      </c>
      <c r="N3041" s="173"/>
      <c r="O3041" s="41">
        <f t="shared" si="362"/>
        <v>0</v>
      </c>
      <c r="P3041" s="47">
        <f t="shared" si="363"/>
        <v>0</v>
      </c>
      <c r="Q3041" s="47">
        <f t="shared" si="364"/>
        <v>0</v>
      </c>
      <c r="R3041" s="3">
        <f t="shared" si="365"/>
        <v>0</v>
      </c>
    </row>
    <row r="3042" spans="1:18" s="145" customFormat="1" ht="18.75" customHeight="1">
      <c r="A3042" s="119">
        <v>651058</v>
      </c>
      <c r="B3042" s="421" t="s">
        <v>4552</v>
      </c>
      <c r="C3042" s="13">
        <v>227.63</v>
      </c>
      <c r="D3042" s="11"/>
      <c r="E3042" s="11" t="s">
        <v>2259</v>
      </c>
      <c r="F3042" s="195" t="s">
        <v>1248</v>
      </c>
      <c r="G3042" s="124">
        <v>480</v>
      </c>
      <c r="H3042" s="116">
        <v>24</v>
      </c>
      <c r="I3042" s="116">
        <v>24</v>
      </c>
      <c r="J3042" s="121">
        <v>15.72</v>
      </c>
      <c r="K3042" s="121">
        <v>14.69</v>
      </c>
      <c r="L3042" s="122">
        <v>0.03</v>
      </c>
      <c r="M3042" s="123">
        <v>6901800065654</v>
      </c>
      <c r="N3042" s="173"/>
      <c r="O3042" s="41">
        <f t="shared" si="362"/>
        <v>0</v>
      </c>
      <c r="P3042" s="47">
        <f t="shared" si="363"/>
        <v>0</v>
      </c>
      <c r="Q3042" s="47">
        <f t="shared" si="364"/>
        <v>0</v>
      </c>
      <c r="R3042" s="3">
        <f t="shared" si="365"/>
        <v>0</v>
      </c>
    </row>
    <row r="3043" spans="1:18" ht="18.75" customHeight="1">
      <c r="A3043" s="119">
        <v>651161</v>
      </c>
      <c r="B3043" s="421" t="s">
        <v>4553</v>
      </c>
      <c r="C3043" s="13">
        <v>227.63</v>
      </c>
      <c r="D3043" s="11"/>
      <c r="E3043" s="11" t="s">
        <v>2259</v>
      </c>
      <c r="F3043" s="195" t="s">
        <v>0</v>
      </c>
      <c r="G3043" s="124">
        <v>480</v>
      </c>
      <c r="H3043" s="116">
        <v>24</v>
      </c>
      <c r="I3043" s="116">
        <v>24</v>
      </c>
      <c r="J3043" s="121">
        <v>15.72</v>
      </c>
      <c r="K3043" s="121">
        <v>14.69</v>
      </c>
      <c r="L3043" s="122">
        <v>0.03</v>
      </c>
      <c r="M3043" s="123">
        <v>6901800963196</v>
      </c>
      <c r="N3043" s="173"/>
      <c r="O3043" s="41">
        <f t="shared" si="362"/>
        <v>0</v>
      </c>
      <c r="P3043" s="47">
        <f t="shared" si="363"/>
        <v>0</v>
      </c>
      <c r="Q3043" s="47">
        <f t="shared" si="364"/>
        <v>0</v>
      </c>
      <c r="R3043" s="3">
        <f t="shared" si="365"/>
        <v>0</v>
      </c>
    </row>
    <row r="3044" spans="1:18" s="56" customFormat="1" ht="18.75" customHeight="1">
      <c r="A3044" s="119">
        <v>651068</v>
      </c>
      <c r="B3044" s="421" t="s">
        <v>4554</v>
      </c>
      <c r="C3044" s="13">
        <v>258.67</v>
      </c>
      <c r="D3044" s="11"/>
      <c r="E3044" s="11" t="s">
        <v>2259</v>
      </c>
      <c r="F3044" s="195" t="s">
        <v>1248</v>
      </c>
      <c r="G3044" s="124">
        <v>480</v>
      </c>
      <c r="H3044" s="116">
        <v>24</v>
      </c>
      <c r="I3044" s="116">
        <v>24</v>
      </c>
      <c r="J3044" s="121">
        <v>15.72</v>
      </c>
      <c r="K3044" s="121">
        <v>14.69</v>
      </c>
      <c r="L3044" s="122">
        <v>0.03</v>
      </c>
      <c r="M3044" s="123">
        <v>6901800065753</v>
      </c>
      <c r="N3044" s="173"/>
      <c r="O3044" s="41">
        <f t="shared" si="362"/>
        <v>0</v>
      </c>
      <c r="P3044" s="47">
        <f t="shared" si="363"/>
        <v>0</v>
      </c>
      <c r="Q3044" s="47">
        <f t="shared" si="364"/>
        <v>0</v>
      </c>
      <c r="R3044" s="3">
        <f t="shared" si="365"/>
        <v>0</v>
      </c>
    </row>
    <row r="3045" spans="1:18" s="56" customFormat="1" ht="18.75" customHeight="1">
      <c r="A3045" s="119">
        <v>651158</v>
      </c>
      <c r="B3045" s="421" t="s">
        <v>4555</v>
      </c>
      <c r="C3045" s="13">
        <v>258.67</v>
      </c>
      <c r="D3045" s="11"/>
      <c r="E3045" s="11" t="s">
        <v>2259</v>
      </c>
      <c r="F3045" s="195" t="s">
        <v>1248</v>
      </c>
      <c r="G3045" s="124">
        <v>480</v>
      </c>
      <c r="H3045" s="116">
        <v>24</v>
      </c>
      <c r="I3045" s="116">
        <v>24</v>
      </c>
      <c r="J3045" s="121">
        <v>15.72</v>
      </c>
      <c r="K3045" s="121">
        <v>14.69</v>
      </c>
      <c r="L3045" s="122">
        <v>0.03</v>
      </c>
      <c r="M3045" s="123">
        <v>6901800963165</v>
      </c>
      <c r="N3045" s="173"/>
      <c r="O3045" s="41">
        <f t="shared" si="362"/>
        <v>0</v>
      </c>
      <c r="P3045" s="47">
        <f t="shared" si="363"/>
        <v>0</v>
      </c>
      <c r="Q3045" s="47">
        <f t="shared" si="364"/>
        <v>0</v>
      </c>
      <c r="R3045" s="3">
        <f t="shared" si="365"/>
        <v>0</v>
      </c>
    </row>
    <row r="3046" spans="1:18" s="56" customFormat="1" ht="18.75" customHeight="1">
      <c r="A3046" s="119">
        <v>651106</v>
      </c>
      <c r="B3046" s="421" t="s">
        <v>4556</v>
      </c>
      <c r="C3046" s="13">
        <v>258.67</v>
      </c>
      <c r="D3046" s="11"/>
      <c r="E3046" s="11" t="s">
        <v>2259</v>
      </c>
      <c r="F3046" s="195" t="s">
        <v>1248</v>
      </c>
      <c r="G3046" s="124">
        <v>480</v>
      </c>
      <c r="H3046" s="116">
        <v>24</v>
      </c>
      <c r="I3046" s="116">
        <v>24</v>
      </c>
      <c r="J3046" s="121">
        <v>15.72</v>
      </c>
      <c r="K3046" s="121">
        <v>14.69</v>
      </c>
      <c r="L3046" s="122">
        <v>0.03</v>
      </c>
      <c r="M3046" s="123">
        <v>6901800661849</v>
      </c>
      <c r="N3046" s="173"/>
      <c r="O3046" s="41">
        <f t="shared" si="362"/>
        <v>0</v>
      </c>
      <c r="P3046" s="47">
        <f t="shared" si="363"/>
        <v>0</v>
      </c>
      <c r="Q3046" s="47">
        <f t="shared" si="364"/>
        <v>0</v>
      </c>
      <c r="R3046" s="3">
        <f t="shared" si="365"/>
        <v>0</v>
      </c>
    </row>
    <row r="3047" spans="1:18" s="56" customFormat="1" ht="18.75" customHeight="1">
      <c r="A3047" s="378">
        <v>651159</v>
      </c>
      <c r="B3047" s="423" t="s">
        <v>4557</v>
      </c>
      <c r="C3047" s="294">
        <v>258.67</v>
      </c>
      <c r="D3047" s="295"/>
      <c r="E3047" s="295" t="s">
        <v>2259</v>
      </c>
      <c r="F3047" s="418" t="s">
        <v>0</v>
      </c>
      <c r="G3047" s="419">
        <v>480</v>
      </c>
      <c r="H3047" s="364">
        <v>24</v>
      </c>
      <c r="I3047" s="364">
        <v>24</v>
      </c>
      <c r="J3047" s="390">
        <v>15.72</v>
      </c>
      <c r="K3047" s="390">
        <v>14.69</v>
      </c>
      <c r="L3047" s="391">
        <v>0.03</v>
      </c>
      <c r="M3047" s="392">
        <v>6901800963172</v>
      </c>
      <c r="N3047" s="381"/>
      <c r="O3047" s="286">
        <f t="shared" si="362"/>
        <v>0</v>
      </c>
      <c r="P3047" s="282">
        <f t="shared" si="363"/>
        <v>0</v>
      </c>
      <c r="Q3047" s="282">
        <f t="shared" si="364"/>
        <v>0</v>
      </c>
      <c r="R3047" s="287">
        <f t="shared" si="365"/>
        <v>0</v>
      </c>
    </row>
    <row r="3048" spans="1:18" s="56" customFormat="1" ht="18.75" customHeight="1">
      <c r="A3048" s="400" t="s">
        <v>4558</v>
      </c>
      <c r="B3048" s="133"/>
      <c r="C3048" s="133"/>
      <c r="D3048" s="401"/>
      <c r="E3048" s="401"/>
      <c r="F3048" s="133"/>
      <c r="G3048" s="133"/>
      <c r="H3048" s="133"/>
      <c r="I3048" s="133"/>
      <c r="J3048" s="133"/>
      <c r="K3048" s="133"/>
      <c r="L3048" s="133"/>
      <c r="M3048" s="133"/>
      <c r="N3048" s="133"/>
      <c r="O3048" s="133"/>
      <c r="P3048" s="133"/>
      <c r="Q3048" s="133"/>
      <c r="R3048" s="300"/>
    </row>
    <row r="3049" spans="1:18" s="56" customFormat="1" ht="18.75" customHeight="1">
      <c r="A3049" s="370">
        <v>289998</v>
      </c>
      <c r="B3049" s="371" t="s">
        <v>1205</v>
      </c>
      <c r="C3049" s="14">
        <v>97.97</v>
      </c>
      <c r="D3049" s="35"/>
      <c r="E3049" s="35" t="s">
        <v>2259</v>
      </c>
      <c r="F3049" s="415" t="s">
        <v>1248</v>
      </c>
      <c r="G3049" s="416">
        <v>144</v>
      </c>
      <c r="H3049" s="363">
        <v>8</v>
      </c>
      <c r="I3049" s="363">
        <v>8</v>
      </c>
      <c r="J3049" s="373">
        <v>5.86</v>
      </c>
      <c r="K3049" s="373">
        <v>5.04</v>
      </c>
      <c r="L3049" s="374">
        <v>0.03</v>
      </c>
      <c r="M3049" s="375">
        <v>6901800061694</v>
      </c>
      <c r="N3049" s="376"/>
      <c r="O3049" s="40">
        <f t="shared" ref="O3049:O3056" si="366">C3049*N3049</f>
        <v>0</v>
      </c>
      <c r="P3049" s="37">
        <f t="shared" ref="P3049:P3056" si="367">J3049/G3049*N3049</f>
        <v>0</v>
      </c>
      <c r="Q3049" s="37">
        <f t="shared" ref="Q3049:Q3056" si="368">K3049/G3049*N3049</f>
        <v>0</v>
      </c>
      <c r="R3049" s="42">
        <f t="shared" ref="R3049:R3056" si="369">L3049/G3049*N3049</f>
        <v>0</v>
      </c>
    </row>
    <row r="3050" spans="1:18" s="56" customFormat="1" ht="18.75" customHeight="1">
      <c r="A3050" s="119">
        <v>289999</v>
      </c>
      <c r="B3050" s="6" t="s">
        <v>2290</v>
      </c>
      <c r="C3050" s="13">
        <v>97.97</v>
      </c>
      <c r="D3050" s="11"/>
      <c r="E3050" s="11" t="s">
        <v>2259</v>
      </c>
      <c r="F3050" s="195" t="s">
        <v>1248</v>
      </c>
      <c r="G3050" s="124">
        <v>144</v>
      </c>
      <c r="H3050" s="116">
        <v>8</v>
      </c>
      <c r="I3050" s="116">
        <v>8</v>
      </c>
      <c r="J3050" s="121">
        <v>5.86</v>
      </c>
      <c r="K3050" s="121">
        <v>5.04</v>
      </c>
      <c r="L3050" s="122">
        <v>0.03</v>
      </c>
      <c r="M3050" s="123" t="s">
        <v>2426</v>
      </c>
      <c r="N3050" s="173"/>
      <c r="O3050" s="41">
        <f t="shared" si="366"/>
        <v>0</v>
      </c>
      <c r="P3050" s="47">
        <f t="shared" si="367"/>
        <v>0</v>
      </c>
      <c r="Q3050" s="47">
        <f t="shared" si="368"/>
        <v>0</v>
      </c>
      <c r="R3050" s="3">
        <f t="shared" si="369"/>
        <v>0</v>
      </c>
    </row>
    <row r="3051" spans="1:18" s="56" customFormat="1" ht="18.75" customHeight="1">
      <c r="A3051" s="119">
        <v>285977</v>
      </c>
      <c r="B3051" s="6" t="s">
        <v>4559</v>
      </c>
      <c r="C3051" s="13">
        <v>148.80000000000001</v>
      </c>
      <c r="D3051" s="11"/>
      <c r="E3051" s="11" t="s">
        <v>2259</v>
      </c>
      <c r="F3051" s="195" t="s">
        <v>1248</v>
      </c>
      <c r="G3051" s="124">
        <v>300</v>
      </c>
      <c r="H3051" s="116">
        <v>10</v>
      </c>
      <c r="I3051" s="116">
        <v>10</v>
      </c>
      <c r="J3051" s="121">
        <v>12.91</v>
      </c>
      <c r="K3051" s="121">
        <v>12</v>
      </c>
      <c r="L3051" s="122">
        <v>0.03</v>
      </c>
      <c r="M3051" s="123">
        <v>6901800061700</v>
      </c>
      <c r="N3051" s="173"/>
      <c r="O3051" s="41">
        <f t="shared" si="366"/>
        <v>0</v>
      </c>
      <c r="P3051" s="47">
        <f t="shared" si="367"/>
        <v>0</v>
      </c>
      <c r="Q3051" s="47">
        <f t="shared" si="368"/>
        <v>0</v>
      </c>
      <c r="R3051" s="3">
        <f t="shared" si="369"/>
        <v>0</v>
      </c>
    </row>
    <row r="3052" spans="1:18" s="56" customFormat="1" ht="18.75" customHeight="1">
      <c r="A3052" s="119">
        <v>285978</v>
      </c>
      <c r="B3052" s="6" t="s">
        <v>4560</v>
      </c>
      <c r="C3052" s="13">
        <v>148.80000000000001</v>
      </c>
      <c r="D3052" s="11"/>
      <c r="E3052" s="11" t="s">
        <v>2259</v>
      </c>
      <c r="F3052" s="195" t="s">
        <v>1248</v>
      </c>
      <c r="G3052" s="124">
        <v>300</v>
      </c>
      <c r="H3052" s="116">
        <v>10</v>
      </c>
      <c r="I3052" s="116">
        <v>10</v>
      </c>
      <c r="J3052" s="121">
        <v>12.91</v>
      </c>
      <c r="K3052" s="121">
        <v>12</v>
      </c>
      <c r="L3052" s="122">
        <v>0.03</v>
      </c>
      <c r="M3052" s="123" t="s">
        <v>2426</v>
      </c>
      <c r="N3052" s="173"/>
      <c r="O3052" s="41">
        <f t="shared" si="366"/>
        <v>0</v>
      </c>
      <c r="P3052" s="47">
        <f t="shared" si="367"/>
        <v>0</v>
      </c>
      <c r="Q3052" s="47">
        <f t="shared" si="368"/>
        <v>0</v>
      </c>
      <c r="R3052" s="3">
        <f t="shared" si="369"/>
        <v>0</v>
      </c>
    </row>
    <row r="3053" spans="1:18" s="56" customFormat="1" ht="18.75" customHeight="1">
      <c r="A3053" s="136">
        <v>285979</v>
      </c>
      <c r="B3053" s="9" t="s">
        <v>4561</v>
      </c>
      <c r="C3053" s="13">
        <v>101.9</v>
      </c>
      <c r="D3053" s="11"/>
      <c r="E3053" s="11" t="s">
        <v>2259</v>
      </c>
      <c r="F3053" s="195" t="s">
        <v>1248</v>
      </c>
      <c r="G3053" s="130">
        <v>300</v>
      </c>
      <c r="H3053" s="126">
        <v>10</v>
      </c>
      <c r="I3053" s="126">
        <v>10</v>
      </c>
      <c r="J3053" s="135">
        <v>12.91</v>
      </c>
      <c r="K3053" s="135">
        <v>12</v>
      </c>
      <c r="L3053" s="128">
        <v>0.03</v>
      </c>
      <c r="M3053" s="129">
        <v>6901800061717</v>
      </c>
      <c r="N3053" s="176"/>
      <c r="O3053" s="41">
        <f t="shared" si="366"/>
        <v>0</v>
      </c>
      <c r="P3053" s="47">
        <f t="shared" si="367"/>
        <v>0</v>
      </c>
      <c r="Q3053" s="47">
        <f t="shared" si="368"/>
        <v>0</v>
      </c>
      <c r="R3053" s="3">
        <f t="shared" si="369"/>
        <v>0</v>
      </c>
    </row>
    <row r="3054" spans="1:18" s="56" customFormat="1" ht="18.75" customHeight="1">
      <c r="A3054" s="136">
        <v>285980</v>
      </c>
      <c r="B3054" s="9" t="s">
        <v>4562</v>
      </c>
      <c r="C3054" s="13">
        <v>101.9</v>
      </c>
      <c r="D3054" s="11"/>
      <c r="E3054" s="11" t="s">
        <v>2259</v>
      </c>
      <c r="F3054" s="195" t="s">
        <v>1248</v>
      </c>
      <c r="G3054" s="130">
        <v>300</v>
      </c>
      <c r="H3054" s="126">
        <v>10</v>
      </c>
      <c r="I3054" s="126">
        <v>10</v>
      </c>
      <c r="J3054" s="135">
        <v>12.91</v>
      </c>
      <c r="K3054" s="135">
        <v>12</v>
      </c>
      <c r="L3054" s="128">
        <v>0.03</v>
      </c>
      <c r="M3054" s="123" t="s">
        <v>2426</v>
      </c>
      <c r="N3054" s="176"/>
      <c r="O3054" s="41">
        <f t="shared" si="366"/>
        <v>0</v>
      </c>
      <c r="P3054" s="47">
        <f t="shared" si="367"/>
        <v>0</v>
      </c>
      <c r="Q3054" s="47">
        <f t="shared" si="368"/>
        <v>0</v>
      </c>
      <c r="R3054" s="3">
        <f t="shared" si="369"/>
        <v>0</v>
      </c>
    </row>
    <row r="3055" spans="1:18" s="56" customFormat="1" ht="18.75" customHeight="1">
      <c r="A3055" s="151">
        <v>285981</v>
      </c>
      <c r="B3055" s="181" t="s">
        <v>4563</v>
      </c>
      <c r="C3055" s="13">
        <v>147.54</v>
      </c>
      <c r="D3055" s="11"/>
      <c r="E3055" s="11" t="s">
        <v>2259</v>
      </c>
      <c r="F3055" s="195" t="s">
        <v>1248</v>
      </c>
      <c r="G3055" s="152">
        <v>300</v>
      </c>
      <c r="H3055" s="153">
        <v>10</v>
      </c>
      <c r="I3055" s="153">
        <v>10</v>
      </c>
      <c r="J3055" s="154">
        <v>12.91</v>
      </c>
      <c r="K3055" s="154">
        <v>12</v>
      </c>
      <c r="L3055" s="155">
        <v>0.03</v>
      </c>
      <c r="M3055" s="156">
        <v>6901800061724</v>
      </c>
      <c r="N3055" s="424"/>
      <c r="O3055" s="41">
        <f t="shared" si="366"/>
        <v>0</v>
      </c>
      <c r="P3055" s="47">
        <f t="shared" si="367"/>
        <v>0</v>
      </c>
      <c r="Q3055" s="47">
        <f t="shared" si="368"/>
        <v>0</v>
      </c>
      <c r="R3055" s="3">
        <f t="shared" si="369"/>
        <v>0</v>
      </c>
    </row>
    <row r="3056" spans="1:18" s="56" customFormat="1" ht="18.75" customHeight="1">
      <c r="A3056" s="425">
        <v>285982</v>
      </c>
      <c r="B3056" s="426" t="s">
        <v>4564</v>
      </c>
      <c r="C3056" s="294">
        <v>147.54</v>
      </c>
      <c r="D3056" s="295"/>
      <c r="E3056" s="295" t="s">
        <v>2259</v>
      </c>
      <c r="F3056" s="418" t="s">
        <v>1248</v>
      </c>
      <c r="G3056" s="427">
        <v>300</v>
      </c>
      <c r="H3056" s="428">
        <v>10</v>
      </c>
      <c r="I3056" s="428">
        <v>10</v>
      </c>
      <c r="J3056" s="429">
        <v>12.91</v>
      </c>
      <c r="K3056" s="429">
        <v>12</v>
      </c>
      <c r="L3056" s="430">
        <v>0.03</v>
      </c>
      <c r="M3056" s="392" t="s">
        <v>2426</v>
      </c>
      <c r="N3056" s="431"/>
      <c r="O3056" s="286">
        <f t="shared" si="366"/>
        <v>0</v>
      </c>
      <c r="P3056" s="282">
        <f t="shared" si="367"/>
        <v>0</v>
      </c>
      <c r="Q3056" s="282">
        <f t="shared" si="368"/>
        <v>0</v>
      </c>
      <c r="R3056" s="287">
        <f t="shared" si="369"/>
        <v>0</v>
      </c>
    </row>
    <row r="3057" spans="1:18" s="56" customFormat="1" ht="18.75" customHeight="1">
      <c r="A3057" s="400" t="s">
        <v>4565</v>
      </c>
      <c r="B3057" s="133"/>
      <c r="C3057" s="133"/>
      <c r="D3057" s="401"/>
      <c r="E3057" s="401"/>
      <c r="F3057" s="133"/>
      <c r="G3057" s="133"/>
      <c r="H3057" s="133"/>
      <c r="I3057" s="133"/>
      <c r="J3057" s="133"/>
      <c r="K3057" s="133"/>
      <c r="L3057" s="133"/>
      <c r="M3057" s="133"/>
      <c r="N3057" s="133"/>
      <c r="O3057" s="133"/>
      <c r="P3057" s="133"/>
      <c r="Q3057" s="133"/>
      <c r="R3057" s="300"/>
    </row>
    <row r="3058" spans="1:18" s="56" customFormat="1" ht="18.75" customHeight="1">
      <c r="A3058" s="432">
        <v>284003</v>
      </c>
      <c r="B3058" s="433" t="s">
        <v>597</v>
      </c>
      <c r="C3058" s="277">
        <v>2349.54</v>
      </c>
      <c r="D3058" s="279"/>
      <c r="E3058" s="279" t="s">
        <v>2259</v>
      </c>
      <c r="F3058" s="434" t="s">
        <v>1248</v>
      </c>
      <c r="G3058" s="435">
        <v>54</v>
      </c>
      <c r="H3058" s="436">
        <v>1</v>
      </c>
      <c r="I3058" s="436">
        <v>1</v>
      </c>
      <c r="J3058" s="437">
        <v>16.5</v>
      </c>
      <c r="K3058" s="437">
        <v>14.9</v>
      </c>
      <c r="L3058" s="438">
        <v>0.03</v>
      </c>
      <c r="M3058" s="439">
        <v>6901800071686</v>
      </c>
      <c r="N3058" s="440"/>
      <c r="O3058" s="309">
        <f>C3058*N3058</f>
        <v>0</v>
      </c>
      <c r="P3058" s="305">
        <f>J3058/G3058*N3058</f>
        <v>0</v>
      </c>
      <c r="Q3058" s="305">
        <f>K3058/G3058*N3058</f>
        <v>0</v>
      </c>
      <c r="R3058" s="310">
        <f>L3058/G3058*N3058</f>
        <v>0</v>
      </c>
    </row>
    <row r="3059" spans="1:18" s="56" customFormat="1" ht="18.75" customHeight="1">
      <c r="A3059" s="400" t="s">
        <v>4566</v>
      </c>
      <c r="B3059" s="133"/>
      <c r="C3059" s="133"/>
      <c r="D3059" s="401"/>
      <c r="E3059" s="401"/>
      <c r="F3059" s="133"/>
      <c r="G3059" s="133"/>
      <c r="H3059" s="133"/>
      <c r="I3059" s="133"/>
      <c r="J3059" s="133"/>
      <c r="K3059" s="133"/>
      <c r="L3059" s="133"/>
      <c r="M3059" s="133"/>
      <c r="N3059" s="133"/>
      <c r="O3059" s="133"/>
      <c r="P3059" s="133"/>
      <c r="Q3059" s="133"/>
      <c r="R3059" s="300"/>
    </row>
    <row r="3060" spans="1:18" s="56" customFormat="1" ht="18.75" customHeight="1">
      <c r="A3060" s="370">
        <v>636033</v>
      </c>
      <c r="B3060" s="371" t="s">
        <v>1194</v>
      </c>
      <c r="C3060" s="14">
        <v>2347.25</v>
      </c>
      <c r="D3060" s="35"/>
      <c r="E3060" s="35" t="s">
        <v>2259</v>
      </c>
      <c r="F3060" s="372" t="s">
        <v>1248</v>
      </c>
      <c r="G3060" s="441">
        <v>90</v>
      </c>
      <c r="H3060" s="441">
        <v>90</v>
      </c>
      <c r="I3060" s="441">
        <v>1</v>
      </c>
      <c r="J3060" s="442">
        <v>18.309999999999999</v>
      </c>
      <c r="K3060" s="442">
        <v>16.29</v>
      </c>
      <c r="L3060" s="442">
        <v>0.04</v>
      </c>
      <c r="M3060" s="441">
        <v>6901800065326</v>
      </c>
      <c r="N3060" s="443"/>
      <c r="O3060" s="40">
        <f>C3060*N3060</f>
        <v>0</v>
      </c>
      <c r="P3060" s="37">
        <f>J3060/G3060*N3060</f>
        <v>0</v>
      </c>
      <c r="Q3060" s="37">
        <f>K3060/G3060*N3060</f>
        <v>0</v>
      </c>
      <c r="R3060" s="42">
        <f>L3060/G3060*N3060</f>
        <v>0</v>
      </c>
    </row>
    <row r="3061" spans="1:18" s="56" customFormat="1" ht="18.75" customHeight="1">
      <c r="A3061" s="119">
        <v>697027</v>
      </c>
      <c r="B3061" s="6" t="s">
        <v>2291</v>
      </c>
      <c r="C3061" s="13">
        <v>2347.25</v>
      </c>
      <c r="D3061" s="11"/>
      <c r="E3061" s="11" t="s">
        <v>2259</v>
      </c>
      <c r="F3061" s="210" t="s">
        <v>1248</v>
      </c>
      <c r="G3061" s="147">
        <v>90</v>
      </c>
      <c r="H3061" s="147">
        <v>90</v>
      </c>
      <c r="I3061" s="147">
        <v>1</v>
      </c>
      <c r="J3061" s="148">
        <v>18.309999999999999</v>
      </c>
      <c r="K3061" s="148">
        <v>16.29</v>
      </c>
      <c r="L3061" s="148">
        <v>0.04</v>
      </c>
      <c r="M3061" s="147">
        <v>6901800963264</v>
      </c>
      <c r="N3061" s="444"/>
      <c r="O3061" s="41">
        <f>C3061*N3061</f>
        <v>0</v>
      </c>
      <c r="P3061" s="47">
        <f>J3061/G3061*N3061</f>
        <v>0</v>
      </c>
      <c r="Q3061" s="47">
        <f>K3061/G3061*N3061</f>
        <v>0</v>
      </c>
      <c r="R3061" s="3">
        <f>L3061/G3061*N3061</f>
        <v>0</v>
      </c>
    </row>
    <row r="3062" spans="1:18" s="56" customFormat="1" ht="18.75" customHeight="1">
      <c r="A3062" s="136">
        <v>636025</v>
      </c>
      <c r="B3062" s="9" t="s">
        <v>1195</v>
      </c>
      <c r="C3062" s="301">
        <v>1934.15</v>
      </c>
      <c r="D3062" s="58"/>
      <c r="E3062" s="58" t="s">
        <v>2259</v>
      </c>
      <c r="F3062" s="377" t="s">
        <v>1248</v>
      </c>
      <c r="G3062" s="162">
        <v>90</v>
      </c>
      <c r="H3062" s="162">
        <v>90</v>
      </c>
      <c r="I3062" s="162">
        <v>1</v>
      </c>
      <c r="J3062" s="163">
        <v>18.309999999999999</v>
      </c>
      <c r="K3062" s="163">
        <v>16.29</v>
      </c>
      <c r="L3062" s="163">
        <v>0.04</v>
      </c>
      <c r="M3062" s="162">
        <v>6901800065395</v>
      </c>
      <c r="N3062" s="445"/>
      <c r="O3062" s="41">
        <f>C3062*N3062</f>
        <v>0</v>
      </c>
      <c r="P3062" s="47">
        <f>J3062/G3062*N3062</f>
        <v>0</v>
      </c>
      <c r="Q3062" s="47">
        <f>K3062/G3062*N3062</f>
        <v>0</v>
      </c>
      <c r="R3062" s="3">
        <f>L3062/G3062*N3062</f>
        <v>0</v>
      </c>
    </row>
    <row r="3063" spans="1:18" s="56" customFormat="1" ht="18.75" customHeight="1">
      <c r="A3063" s="405">
        <v>697034</v>
      </c>
      <c r="B3063" s="406" t="s">
        <v>2292</v>
      </c>
      <c r="C3063" s="446">
        <v>1934.15</v>
      </c>
      <c r="D3063" s="447"/>
      <c r="E3063" s="447" t="s">
        <v>2259</v>
      </c>
      <c r="F3063" s="407" t="s">
        <v>1248</v>
      </c>
      <c r="G3063" s="448">
        <v>90</v>
      </c>
      <c r="H3063" s="448">
        <v>90</v>
      </c>
      <c r="I3063" s="448">
        <v>1</v>
      </c>
      <c r="J3063" s="449">
        <v>18.309999999999999</v>
      </c>
      <c r="K3063" s="449">
        <v>16.29</v>
      </c>
      <c r="L3063" s="449">
        <v>0.04</v>
      </c>
      <c r="M3063" s="448">
        <v>6901800963332</v>
      </c>
      <c r="N3063" s="450"/>
      <c r="O3063" s="286">
        <f>C3063*N3063</f>
        <v>0</v>
      </c>
      <c r="P3063" s="282">
        <f>J3063/G3063*N3063</f>
        <v>0</v>
      </c>
      <c r="Q3063" s="282">
        <f>K3063/G3063*N3063</f>
        <v>0</v>
      </c>
      <c r="R3063" s="287">
        <f>L3063/G3063*N3063</f>
        <v>0</v>
      </c>
    </row>
    <row r="3064" spans="1:18" s="56" customFormat="1" ht="18.75" customHeight="1">
      <c r="A3064" s="400" t="s">
        <v>4567</v>
      </c>
      <c r="B3064" s="133"/>
      <c r="C3064" s="133"/>
      <c r="D3064" s="401"/>
      <c r="E3064" s="401"/>
      <c r="F3064" s="133"/>
      <c r="G3064" s="133"/>
      <c r="H3064" s="133"/>
      <c r="I3064" s="133"/>
      <c r="J3064" s="133"/>
      <c r="K3064" s="133"/>
      <c r="L3064" s="133"/>
      <c r="M3064" s="133"/>
      <c r="N3064" s="133"/>
      <c r="O3064" s="133"/>
      <c r="P3064" s="133"/>
      <c r="Q3064" s="133"/>
      <c r="R3064" s="300"/>
    </row>
    <row r="3065" spans="1:18" s="56" customFormat="1" ht="18.75" customHeight="1">
      <c r="A3065" s="370">
        <v>280021</v>
      </c>
      <c r="B3065" s="371" t="s">
        <v>1196</v>
      </c>
      <c r="C3065" s="14">
        <v>2297.46</v>
      </c>
      <c r="D3065" s="35"/>
      <c r="E3065" s="35" t="s">
        <v>2259</v>
      </c>
      <c r="F3065" s="372" t="s">
        <v>1248</v>
      </c>
      <c r="G3065" s="441">
        <v>108</v>
      </c>
      <c r="H3065" s="441">
        <v>108</v>
      </c>
      <c r="I3065" s="441">
        <v>1</v>
      </c>
      <c r="J3065" s="442">
        <v>13.64</v>
      </c>
      <c r="K3065" s="442">
        <v>11.12</v>
      </c>
      <c r="L3065" s="442">
        <v>0.05</v>
      </c>
      <c r="M3065" s="441">
        <v>6901800073819</v>
      </c>
      <c r="N3065" s="443"/>
      <c r="O3065" s="40">
        <f>C3065*N3065</f>
        <v>0</v>
      </c>
      <c r="P3065" s="37">
        <f>J3065/G3065*N3065</f>
        <v>0</v>
      </c>
      <c r="Q3065" s="37">
        <f>K3065/G3065*N3065</f>
        <v>0</v>
      </c>
      <c r="R3065" s="42">
        <f>L3065/G3065*N3065</f>
        <v>0</v>
      </c>
    </row>
    <row r="3066" spans="1:18" s="56" customFormat="1" ht="18.75" customHeight="1">
      <c r="A3066" s="378">
        <v>310008</v>
      </c>
      <c r="B3066" s="379" t="s">
        <v>2293</v>
      </c>
      <c r="C3066" s="294">
        <v>2297.46</v>
      </c>
      <c r="D3066" s="295"/>
      <c r="E3066" s="295" t="s">
        <v>2259</v>
      </c>
      <c r="F3066" s="380" t="s">
        <v>1248</v>
      </c>
      <c r="G3066" s="451">
        <v>108</v>
      </c>
      <c r="H3066" s="451">
        <v>108</v>
      </c>
      <c r="I3066" s="451">
        <v>1</v>
      </c>
      <c r="J3066" s="452">
        <v>13.64</v>
      </c>
      <c r="K3066" s="452">
        <v>11.12</v>
      </c>
      <c r="L3066" s="452">
        <v>0.05</v>
      </c>
      <c r="M3066" s="451">
        <v>6901800571445</v>
      </c>
      <c r="N3066" s="453"/>
      <c r="O3066" s="286">
        <f>C3066*N3066</f>
        <v>0</v>
      </c>
      <c r="P3066" s="282">
        <f>J3066/G3066*N3066</f>
        <v>0</v>
      </c>
      <c r="Q3066" s="282">
        <f>K3066/G3066*N3066</f>
        <v>0</v>
      </c>
      <c r="R3066" s="287">
        <f>L3066/G3066*N3066</f>
        <v>0</v>
      </c>
    </row>
    <row r="3067" spans="1:18" s="56" customFormat="1" ht="18.75" customHeight="1">
      <c r="A3067" s="400" t="s">
        <v>4568</v>
      </c>
      <c r="B3067" s="133"/>
      <c r="C3067" s="133"/>
      <c r="D3067" s="401"/>
      <c r="E3067" s="401"/>
      <c r="F3067" s="133"/>
      <c r="G3067" s="133"/>
      <c r="H3067" s="133"/>
      <c r="I3067" s="133"/>
      <c r="J3067" s="133"/>
      <c r="K3067" s="133"/>
      <c r="L3067" s="133"/>
      <c r="M3067" s="133"/>
      <c r="N3067" s="133"/>
      <c r="O3067" s="133"/>
      <c r="P3067" s="133"/>
      <c r="Q3067" s="133"/>
      <c r="R3067" s="300"/>
    </row>
    <row r="3068" spans="1:18" s="56" customFormat="1" ht="18.75" customHeight="1">
      <c r="A3068" s="414">
        <v>258326</v>
      </c>
      <c r="B3068" s="371" t="s">
        <v>2410</v>
      </c>
      <c r="C3068" s="14">
        <v>1056.1199999999999</v>
      </c>
      <c r="D3068" s="34"/>
      <c r="E3068" s="35" t="s">
        <v>2259</v>
      </c>
      <c r="F3068" s="372" t="s">
        <v>0</v>
      </c>
      <c r="G3068" s="454">
        <v>192</v>
      </c>
      <c r="H3068" s="454">
        <v>8</v>
      </c>
      <c r="I3068" s="454">
        <v>8</v>
      </c>
      <c r="J3068" s="455">
        <v>13.28</v>
      </c>
      <c r="K3068" s="455">
        <v>11.9</v>
      </c>
      <c r="L3068" s="374">
        <v>0.03</v>
      </c>
      <c r="M3068" s="375">
        <v>6901800071808</v>
      </c>
      <c r="N3068" s="376"/>
      <c r="O3068" s="40">
        <f t="shared" ref="O3068:O3087" si="370">C3068*N3068</f>
        <v>0</v>
      </c>
      <c r="P3068" s="37">
        <f t="shared" ref="P3068:P3087" si="371">J3068/G3068*N3068</f>
        <v>0</v>
      </c>
      <c r="Q3068" s="37">
        <f t="shared" ref="Q3068:Q3087" si="372">K3068/G3068*N3068</f>
        <v>0</v>
      </c>
      <c r="R3068" s="42">
        <f t="shared" ref="R3068:R3087" si="373">L3068/G3068*N3068</f>
        <v>0</v>
      </c>
    </row>
    <row r="3069" spans="1:18" s="56" customFormat="1" ht="18.75" customHeight="1">
      <c r="A3069" s="150">
        <v>257917</v>
      </c>
      <c r="B3069" s="6" t="s">
        <v>4569</v>
      </c>
      <c r="C3069" s="13">
        <v>1056.1199999999999</v>
      </c>
      <c r="D3069" s="292"/>
      <c r="E3069" s="11" t="s">
        <v>2259</v>
      </c>
      <c r="F3069" s="210" t="s">
        <v>0</v>
      </c>
      <c r="G3069" s="158">
        <v>192</v>
      </c>
      <c r="H3069" s="158">
        <v>8</v>
      </c>
      <c r="I3069" s="158">
        <v>8</v>
      </c>
      <c r="J3069" s="161">
        <v>13.28</v>
      </c>
      <c r="K3069" s="161">
        <v>11.9</v>
      </c>
      <c r="L3069" s="122">
        <v>0.03</v>
      </c>
      <c r="M3069" s="49" t="s">
        <v>2425</v>
      </c>
      <c r="N3069" s="173"/>
      <c r="O3069" s="41">
        <f t="shared" si="370"/>
        <v>0</v>
      </c>
      <c r="P3069" s="47">
        <f t="shared" si="371"/>
        <v>0</v>
      </c>
      <c r="Q3069" s="47">
        <f t="shared" si="372"/>
        <v>0</v>
      </c>
      <c r="R3069" s="3">
        <f t="shared" si="373"/>
        <v>0</v>
      </c>
    </row>
    <row r="3070" spans="1:18" s="56" customFormat="1" ht="18.75" customHeight="1">
      <c r="A3070" s="150">
        <v>302018</v>
      </c>
      <c r="B3070" s="6" t="s">
        <v>4570</v>
      </c>
      <c r="C3070" s="13">
        <v>885.25</v>
      </c>
      <c r="D3070" s="292"/>
      <c r="E3070" s="11" t="s">
        <v>2259</v>
      </c>
      <c r="F3070" s="210" t="s">
        <v>0</v>
      </c>
      <c r="G3070" s="158">
        <v>192</v>
      </c>
      <c r="H3070" s="158">
        <v>8</v>
      </c>
      <c r="I3070" s="158">
        <v>8</v>
      </c>
      <c r="J3070" s="161">
        <v>13.28</v>
      </c>
      <c r="K3070" s="161">
        <v>11.9</v>
      </c>
      <c r="L3070" s="122">
        <v>0.03</v>
      </c>
      <c r="M3070" s="49" t="s">
        <v>2425</v>
      </c>
      <c r="N3070" s="173"/>
      <c r="O3070" s="41">
        <f t="shared" si="370"/>
        <v>0</v>
      </c>
      <c r="P3070" s="47">
        <f t="shared" si="371"/>
        <v>0</v>
      </c>
      <c r="Q3070" s="47">
        <f t="shared" si="372"/>
        <v>0</v>
      </c>
      <c r="R3070" s="3">
        <f t="shared" si="373"/>
        <v>0</v>
      </c>
    </row>
    <row r="3071" spans="1:18" s="56" customFormat="1" ht="18.75" customHeight="1">
      <c r="A3071" s="150">
        <v>302020</v>
      </c>
      <c r="B3071" s="6" t="s">
        <v>4571</v>
      </c>
      <c r="C3071" s="13">
        <v>792.42</v>
      </c>
      <c r="D3071" s="292"/>
      <c r="E3071" s="11" t="s">
        <v>2259</v>
      </c>
      <c r="F3071" s="210" t="s">
        <v>0</v>
      </c>
      <c r="G3071" s="158">
        <v>192</v>
      </c>
      <c r="H3071" s="158">
        <v>8</v>
      </c>
      <c r="I3071" s="158">
        <v>8</v>
      </c>
      <c r="J3071" s="161">
        <v>13.28</v>
      </c>
      <c r="K3071" s="161">
        <v>11.9</v>
      </c>
      <c r="L3071" s="122">
        <v>0.03</v>
      </c>
      <c r="M3071" s="49" t="s">
        <v>2425</v>
      </c>
      <c r="N3071" s="173"/>
      <c r="O3071" s="41">
        <f t="shared" si="370"/>
        <v>0</v>
      </c>
      <c r="P3071" s="47">
        <f t="shared" si="371"/>
        <v>0</v>
      </c>
      <c r="Q3071" s="47">
        <f t="shared" si="372"/>
        <v>0</v>
      </c>
      <c r="R3071" s="3">
        <f t="shared" si="373"/>
        <v>0</v>
      </c>
    </row>
    <row r="3072" spans="1:18" s="56" customFormat="1" ht="18.75" customHeight="1">
      <c r="A3072" s="150">
        <v>302014</v>
      </c>
      <c r="B3072" s="6" t="s">
        <v>4572</v>
      </c>
      <c r="C3072" s="13">
        <v>897.01</v>
      </c>
      <c r="D3072" s="292"/>
      <c r="E3072" s="11" t="s">
        <v>2259</v>
      </c>
      <c r="F3072" s="210" t="s">
        <v>0</v>
      </c>
      <c r="G3072" s="158">
        <v>192</v>
      </c>
      <c r="H3072" s="158">
        <v>8</v>
      </c>
      <c r="I3072" s="158">
        <v>8</v>
      </c>
      <c r="J3072" s="161">
        <v>13.28</v>
      </c>
      <c r="K3072" s="161">
        <v>11.9</v>
      </c>
      <c r="L3072" s="122">
        <v>0.03</v>
      </c>
      <c r="M3072" s="49" t="s">
        <v>2425</v>
      </c>
      <c r="N3072" s="173"/>
      <c r="O3072" s="41">
        <f t="shared" si="370"/>
        <v>0</v>
      </c>
      <c r="P3072" s="47">
        <f t="shared" si="371"/>
        <v>0</v>
      </c>
      <c r="Q3072" s="47">
        <f t="shared" si="372"/>
        <v>0</v>
      </c>
      <c r="R3072" s="3">
        <f t="shared" si="373"/>
        <v>0</v>
      </c>
    </row>
    <row r="3073" spans="1:18" s="56" customFormat="1" ht="18.75" customHeight="1">
      <c r="A3073" s="150">
        <v>302024</v>
      </c>
      <c r="B3073" s="6" t="s">
        <v>4573</v>
      </c>
      <c r="C3073" s="13">
        <v>803.48</v>
      </c>
      <c r="D3073" s="292"/>
      <c r="E3073" s="11" t="s">
        <v>2259</v>
      </c>
      <c r="F3073" s="210" t="s">
        <v>0</v>
      </c>
      <c r="G3073" s="158">
        <v>192</v>
      </c>
      <c r="H3073" s="158">
        <v>8</v>
      </c>
      <c r="I3073" s="158">
        <v>8</v>
      </c>
      <c r="J3073" s="161">
        <v>13.28</v>
      </c>
      <c r="K3073" s="161">
        <v>11.9</v>
      </c>
      <c r="L3073" s="122">
        <v>0.03</v>
      </c>
      <c r="M3073" s="49" t="s">
        <v>2425</v>
      </c>
      <c r="N3073" s="173"/>
      <c r="O3073" s="41">
        <f t="shared" si="370"/>
        <v>0</v>
      </c>
      <c r="P3073" s="47">
        <f t="shared" si="371"/>
        <v>0</v>
      </c>
      <c r="Q3073" s="47">
        <f t="shared" si="372"/>
        <v>0</v>
      </c>
      <c r="R3073" s="3">
        <f t="shared" si="373"/>
        <v>0</v>
      </c>
    </row>
    <row r="3074" spans="1:18" s="56" customFormat="1" ht="18.75" customHeight="1">
      <c r="A3074" s="150">
        <v>258329</v>
      </c>
      <c r="B3074" s="6" t="s">
        <v>2411</v>
      </c>
      <c r="C3074" s="13">
        <v>986.02</v>
      </c>
      <c r="D3074" s="76"/>
      <c r="E3074" s="11" t="s">
        <v>2259</v>
      </c>
      <c r="F3074" s="210" t="s">
        <v>0</v>
      </c>
      <c r="G3074" s="158">
        <v>192</v>
      </c>
      <c r="H3074" s="158">
        <v>8</v>
      </c>
      <c r="I3074" s="158">
        <v>8</v>
      </c>
      <c r="J3074" s="161">
        <v>13.28</v>
      </c>
      <c r="K3074" s="161">
        <v>11.9</v>
      </c>
      <c r="L3074" s="122">
        <v>0.03</v>
      </c>
      <c r="M3074" s="123">
        <v>6901800071907</v>
      </c>
      <c r="N3074" s="173"/>
      <c r="O3074" s="41">
        <f t="shared" si="370"/>
        <v>0</v>
      </c>
      <c r="P3074" s="47">
        <f t="shared" si="371"/>
        <v>0</v>
      </c>
      <c r="Q3074" s="47">
        <f t="shared" si="372"/>
        <v>0</v>
      </c>
      <c r="R3074" s="3">
        <f t="shared" si="373"/>
        <v>0</v>
      </c>
    </row>
    <row r="3075" spans="1:18" s="56" customFormat="1" ht="18.75" customHeight="1">
      <c r="A3075" s="150">
        <v>258438</v>
      </c>
      <c r="B3075" s="6" t="s">
        <v>2412</v>
      </c>
      <c r="C3075" s="13">
        <v>973.78</v>
      </c>
      <c r="D3075" s="76"/>
      <c r="E3075" s="11" t="s">
        <v>2259</v>
      </c>
      <c r="F3075" s="210" t="s">
        <v>0</v>
      </c>
      <c r="G3075" s="158">
        <v>192</v>
      </c>
      <c r="H3075" s="158">
        <v>8</v>
      </c>
      <c r="I3075" s="158">
        <v>8</v>
      </c>
      <c r="J3075" s="161">
        <v>13.28</v>
      </c>
      <c r="K3075" s="161">
        <v>11.9</v>
      </c>
      <c r="L3075" s="122">
        <v>0.03</v>
      </c>
      <c r="M3075" s="123">
        <v>6901800071822</v>
      </c>
      <c r="N3075" s="173"/>
      <c r="O3075" s="41">
        <f t="shared" si="370"/>
        <v>0</v>
      </c>
      <c r="P3075" s="47">
        <f t="shared" si="371"/>
        <v>0</v>
      </c>
      <c r="Q3075" s="47">
        <f t="shared" si="372"/>
        <v>0</v>
      </c>
      <c r="R3075" s="3">
        <f t="shared" si="373"/>
        <v>0</v>
      </c>
    </row>
    <row r="3076" spans="1:18" s="56" customFormat="1" ht="18.75" customHeight="1">
      <c r="A3076" s="150">
        <v>258435</v>
      </c>
      <c r="B3076" s="6" t="s">
        <v>2413</v>
      </c>
      <c r="C3076" s="13">
        <v>895.57</v>
      </c>
      <c r="D3076" s="76"/>
      <c r="E3076" s="11" t="s">
        <v>2259</v>
      </c>
      <c r="F3076" s="210" t="s">
        <v>0</v>
      </c>
      <c r="G3076" s="158">
        <v>192</v>
      </c>
      <c r="H3076" s="158">
        <v>8</v>
      </c>
      <c r="I3076" s="158">
        <v>8</v>
      </c>
      <c r="J3076" s="161">
        <v>13.28</v>
      </c>
      <c r="K3076" s="161">
        <v>11.9</v>
      </c>
      <c r="L3076" s="122">
        <v>0.03</v>
      </c>
      <c r="M3076" s="123">
        <v>6901800071853</v>
      </c>
      <c r="N3076" s="173"/>
      <c r="O3076" s="41">
        <f t="shared" si="370"/>
        <v>0</v>
      </c>
      <c r="P3076" s="47">
        <f t="shared" si="371"/>
        <v>0</v>
      </c>
      <c r="Q3076" s="47">
        <f t="shared" si="372"/>
        <v>0</v>
      </c>
      <c r="R3076" s="3">
        <f t="shared" si="373"/>
        <v>0</v>
      </c>
    </row>
    <row r="3077" spans="1:18" s="56" customFormat="1" ht="18.75" customHeight="1">
      <c r="A3077" s="150">
        <v>258441</v>
      </c>
      <c r="B3077" s="6" t="s">
        <v>2414</v>
      </c>
      <c r="C3077" s="13">
        <v>871.66</v>
      </c>
      <c r="D3077" s="76"/>
      <c r="E3077" s="11" t="s">
        <v>2259</v>
      </c>
      <c r="F3077" s="210" t="s">
        <v>0</v>
      </c>
      <c r="G3077" s="158">
        <v>192</v>
      </c>
      <c r="H3077" s="158">
        <v>8</v>
      </c>
      <c r="I3077" s="158">
        <v>8</v>
      </c>
      <c r="J3077" s="161">
        <v>13.28</v>
      </c>
      <c r="K3077" s="161">
        <v>11.9</v>
      </c>
      <c r="L3077" s="122">
        <v>0.03</v>
      </c>
      <c r="M3077" s="123">
        <v>6901800071846</v>
      </c>
      <c r="N3077" s="173"/>
      <c r="O3077" s="41">
        <f t="shared" si="370"/>
        <v>0</v>
      </c>
      <c r="P3077" s="47">
        <f t="shared" si="371"/>
        <v>0</v>
      </c>
      <c r="Q3077" s="47">
        <f t="shared" si="372"/>
        <v>0</v>
      </c>
      <c r="R3077" s="3">
        <f t="shared" si="373"/>
        <v>0</v>
      </c>
    </row>
    <row r="3078" spans="1:18" s="56" customFormat="1" ht="18.75" customHeight="1">
      <c r="A3078" s="150">
        <v>258459</v>
      </c>
      <c r="B3078" s="6" t="s">
        <v>2417</v>
      </c>
      <c r="C3078" s="13">
        <v>1071.76</v>
      </c>
      <c r="D3078" s="76"/>
      <c r="E3078" s="11" t="s">
        <v>2259</v>
      </c>
      <c r="F3078" s="210" t="s">
        <v>0</v>
      </c>
      <c r="G3078" s="158">
        <v>192</v>
      </c>
      <c r="H3078" s="158">
        <v>8</v>
      </c>
      <c r="I3078" s="158">
        <v>8</v>
      </c>
      <c r="J3078" s="161">
        <v>13.28</v>
      </c>
      <c r="K3078" s="161">
        <v>11.9</v>
      </c>
      <c r="L3078" s="122">
        <v>0.03</v>
      </c>
      <c r="M3078" s="123">
        <v>6901800071815</v>
      </c>
      <c r="N3078" s="173"/>
      <c r="O3078" s="41">
        <f t="shared" si="370"/>
        <v>0</v>
      </c>
      <c r="P3078" s="47">
        <f t="shared" si="371"/>
        <v>0</v>
      </c>
      <c r="Q3078" s="47">
        <f t="shared" si="372"/>
        <v>0</v>
      </c>
      <c r="R3078" s="3">
        <f t="shared" si="373"/>
        <v>0</v>
      </c>
    </row>
    <row r="3079" spans="1:18" s="56" customFormat="1" ht="18.75" customHeight="1">
      <c r="A3079" s="150" t="s">
        <v>2430</v>
      </c>
      <c r="B3079" s="6" t="s">
        <v>2415</v>
      </c>
      <c r="C3079" s="13">
        <v>908.44</v>
      </c>
      <c r="D3079" s="76"/>
      <c r="E3079" s="11" t="s">
        <v>2259</v>
      </c>
      <c r="F3079" s="210" t="s">
        <v>0</v>
      </c>
      <c r="G3079" s="158">
        <v>192</v>
      </c>
      <c r="H3079" s="158">
        <v>8</v>
      </c>
      <c r="I3079" s="158">
        <v>8</v>
      </c>
      <c r="J3079" s="161">
        <v>13.28</v>
      </c>
      <c r="K3079" s="161">
        <v>11.9</v>
      </c>
      <c r="L3079" s="122">
        <v>0.03</v>
      </c>
      <c r="M3079" s="123">
        <v>6901800071990</v>
      </c>
      <c r="N3079" s="173"/>
      <c r="O3079" s="41">
        <f t="shared" si="370"/>
        <v>0</v>
      </c>
      <c r="P3079" s="47">
        <f t="shared" si="371"/>
        <v>0</v>
      </c>
      <c r="Q3079" s="47">
        <f t="shared" si="372"/>
        <v>0</v>
      </c>
      <c r="R3079" s="3">
        <f t="shared" si="373"/>
        <v>0</v>
      </c>
    </row>
    <row r="3080" spans="1:18" s="56" customFormat="1" ht="18.75" customHeight="1">
      <c r="A3080" s="150">
        <v>257899</v>
      </c>
      <c r="B3080" s="6" t="s">
        <v>2416</v>
      </c>
      <c r="C3080" s="13">
        <v>883.83</v>
      </c>
      <c r="D3080" s="76"/>
      <c r="E3080" s="11" t="s">
        <v>2259</v>
      </c>
      <c r="F3080" s="210" t="s">
        <v>0</v>
      </c>
      <c r="G3080" s="158">
        <v>192</v>
      </c>
      <c r="H3080" s="158">
        <v>8</v>
      </c>
      <c r="I3080" s="158">
        <v>8</v>
      </c>
      <c r="J3080" s="161">
        <v>13.28</v>
      </c>
      <c r="K3080" s="161">
        <v>11.9</v>
      </c>
      <c r="L3080" s="122">
        <v>0.03</v>
      </c>
      <c r="M3080" s="123">
        <v>6901800072003</v>
      </c>
      <c r="N3080" s="173"/>
      <c r="O3080" s="41">
        <f t="shared" si="370"/>
        <v>0</v>
      </c>
      <c r="P3080" s="47">
        <f t="shared" si="371"/>
        <v>0</v>
      </c>
      <c r="Q3080" s="47">
        <f t="shared" si="372"/>
        <v>0</v>
      </c>
      <c r="R3080" s="3">
        <f t="shared" si="373"/>
        <v>0</v>
      </c>
    </row>
    <row r="3081" spans="1:18" s="56" customFormat="1" ht="18.75" customHeight="1">
      <c r="A3081" s="150">
        <v>258070</v>
      </c>
      <c r="B3081" s="6" t="s">
        <v>2417</v>
      </c>
      <c r="C3081" s="13">
        <v>986.71</v>
      </c>
      <c r="D3081" s="76"/>
      <c r="E3081" s="11" t="s">
        <v>2259</v>
      </c>
      <c r="F3081" s="210" t="s">
        <v>0</v>
      </c>
      <c r="G3081" s="158">
        <v>192</v>
      </c>
      <c r="H3081" s="158">
        <v>8</v>
      </c>
      <c r="I3081" s="158">
        <v>8</v>
      </c>
      <c r="J3081" s="161">
        <v>13.28</v>
      </c>
      <c r="K3081" s="161">
        <v>11.9</v>
      </c>
      <c r="L3081" s="122">
        <v>0.03</v>
      </c>
      <c r="M3081" s="123">
        <v>6901800071785</v>
      </c>
      <c r="N3081" s="173"/>
      <c r="O3081" s="41">
        <f t="shared" si="370"/>
        <v>0</v>
      </c>
      <c r="P3081" s="47">
        <f t="shared" si="371"/>
        <v>0</v>
      </c>
      <c r="Q3081" s="47">
        <f t="shared" si="372"/>
        <v>0</v>
      </c>
      <c r="R3081" s="3">
        <f t="shared" si="373"/>
        <v>0</v>
      </c>
    </row>
    <row r="3082" spans="1:18" s="56" customFormat="1" ht="18.75" customHeight="1">
      <c r="A3082" s="150">
        <v>258456</v>
      </c>
      <c r="B3082" s="6" t="s">
        <v>2418</v>
      </c>
      <c r="C3082" s="13">
        <v>908.44</v>
      </c>
      <c r="D3082" s="76"/>
      <c r="E3082" s="11" t="s">
        <v>2259</v>
      </c>
      <c r="F3082" s="210" t="s">
        <v>0</v>
      </c>
      <c r="G3082" s="158">
        <v>192</v>
      </c>
      <c r="H3082" s="158">
        <v>8</v>
      </c>
      <c r="I3082" s="158">
        <v>8</v>
      </c>
      <c r="J3082" s="161">
        <v>13.28</v>
      </c>
      <c r="K3082" s="161">
        <v>11.9</v>
      </c>
      <c r="L3082" s="122">
        <v>0.03</v>
      </c>
      <c r="M3082" s="123">
        <v>6901800071860</v>
      </c>
      <c r="N3082" s="173"/>
      <c r="O3082" s="41">
        <f t="shared" si="370"/>
        <v>0</v>
      </c>
      <c r="P3082" s="47">
        <f t="shared" si="371"/>
        <v>0</v>
      </c>
      <c r="Q3082" s="47">
        <f t="shared" si="372"/>
        <v>0</v>
      </c>
      <c r="R3082" s="3">
        <f t="shared" si="373"/>
        <v>0</v>
      </c>
    </row>
    <row r="3083" spans="1:18" s="56" customFormat="1" ht="18.75" customHeight="1">
      <c r="A3083" s="150">
        <v>258462</v>
      </c>
      <c r="B3083" s="6" t="s">
        <v>2419</v>
      </c>
      <c r="C3083" s="13">
        <v>883.83</v>
      </c>
      <c r="D3083" s="76"/>
      <c r="E3083" s="11" t="s">
        <v>2259</v>
      </c>
      <c r="F3083" s="210" t="s">
        <v>0</v>
      </c>
      <c r="G3083" s="158">
        <v>192</v>
      </c>
      <c r="H3083" s="158">
        <v>8</v>
      </c>
      <c r="I3083" s="158">
        <v>8</v>
      </c>
      <c r="J3083" s="161">
        <v>13.28</v>
      </c>
      <c r="K3083" s="161">
        <v>11.9</v>
      </c>
      <c r="L3083" s="122">
        <v>0.03</v>
      </c>
      <c r="M3083" s="123">
        <v>6901800071884</v>
      </c>
      <c r="N3083" s="173"/>
      <c r="O3083" s="41">
        <f t="shared" si="370"/>
        <v>0</v>
      </c>
      <c r="P3083" s="47">
        <f t="shared" si="371"/>
        <v>0</v>
      </c>
      <c r="Q3083" s="47">
        <f t="shared" si="372"/>
        <v>0</v>
      </c>
      <c r="R3083" s="3">
        <f t="shared" si="373"/>
        <v>0</v>
      </c>
    </row>
    <row r="3084" spans="1:18" s="56" customFormat="1" ht="18.75" customHeight="1">
      <c r="A3084" s="150">
        <v>258091</v>
      </c>
      <c r="B3084" s="6" t="s">
        <v>4574</v>
      </c>
      <c r="C3084" s="13">
        <v>1135.05</v>
      </c>
      <c r="D3084" s="76"/>
      <c r="E3084" s="11" t="s">
        <v>2259</v>
      </c>
      <c r="F3084" s="210" t="s">
        <v>0</v>
      </c>
      <c r="G3084" s="158">
        <v>192</v>
      </c>
      <c r="H3084" s="158">
        <v>8</v>
      </c>
      <c r="I3084" s="158">
        <v>8</v>
      </c>
      <c r="J3084" s="161">
        <v>13.28</v>
      </c>
      <c r="K3084" s="161">
        <v>11.9</v>
      </c>
      <c r="L3084" s="122">
        <v>0.03</v>
      </c>
      <c r="M3084" s="123">
        <v>6901800071792</v>
      </c>
      <c r="N3084" s="173"/>
      <c r="O3084" s="41">
        <f t="shared" si="370"/>
        <v>0</v>
      </c>
      <c r="P3084" s="47">
        <f t="shared" si="371"/>
        <v>0</v>
      </c>
      <c r="Q3084" s="47">
        <f t="shared" si="372"/>
        <v>0</v>
      </c>
      <c r="R3084" s="3">
        <f t="shared" si="373"/>
        <v>0</v>
      </c>
    </row>
    <row r="3085" spans="1:18" s="56" customFormat="1" ht="18.75" customHeight="1">
      <c r="A3085" s="456">
        <v>258480</v>
      </c>
      <c r="B3085" s="457" t="s">
        <v>2420</v>
      </c>
      <c r="C3085" s="458">
        <v>1050.7</v>
      </c>
      <c r="D3085" s="459"/>
      <c r="E3085" s="458" t="s">
        <v>2259</v>
      </c>
      <c r="F3085" s="210" t="s">
        <v>0</v>
      </c>
      <c r="G3085" s="158">
        <v>192</v>
      </c>
      <c r="H3085" s="158">
        <v>8</v>
      </c>
      <c r="I3085" s="158">
        <v>8</v>
      </c>
      <c r="J3085" s="161">
        <v>13.28</v>
      </c>
      <c r="K3085" s="161">
        <v>11.9</v>
      </c>
      <c r="L3085" s="122">
        <v>0.03</v>
      </c>
      <c r="M3085" s="123">
        <v>6901800071839</v>
      </c>
      <c r="N3085" s="460"/>
      <c r="O3085" s="67">
        <f t="shared" si="370"/>
        <v>0</v>
      </c>
      <c r="P3085" s="64">
        <f t="shared" si="371"/>
        <v>0</v>
      </c>
      <c r="Q3085" s="64">
        <f t="shared" si="372"/>
        <v>0</v>
      </c>
      <c r="R3085" s="68">
        <f t="shared" si="373"/>
        <v>0</v>
      </c>
    </row>
    <row r="3086" spans="1:18" s="56" customFormat="1" ht="18.75" customHeight="1">
      <c r="A3086" s="136">
        <v>258477</v>
      </c>
      <c r="B3086" s="9" t="s">
        <v>2421</v>
      </c>
      <c r="C3086" s="301">
        <v>960.05</v>
      </c>
      <c r="D3086" s="459"/>
      <c r="E3086" s="58" t="s">
        <v>2259</v>
      </c>
      <c r="F3086" s="210" t="s">
        <v>0</v>
      </c>
      <c r="G3086" s="158">
        <v>192</v>
      </c>
      <c r="H3086" s="158">
        <v>8</v>
      </c>
      <c r="I3086" s="158">
        <v>8</v>
      </c>
      <c r="J3086" s="161">
        <v>13.28</v>
      </c>
      <c r="K3086" s="161">
        <v>11.9</v>
      </c>
      <c r="L3086" s="122">
        <v>0.03</v>
      </c>
      <c r="M3086" s="162">
        <v>6901800071877</v>
      </c>
      <c r="N3086" s="445"/>
      <c r="O3086" s="67">
        <f t="shared" si="370"/>
        <v>0</v>
      </c>
      <c r="P3086" s="64">
        <f t="shared" si="371"/>
        <v>0</v>
      </c>
      <c r="Q3086" s="64">
        <f t="shared" si="372"/>
        <v>0</v>
      </c>
      <c r="R3086" s="68">
        <f t="shared" si="373"/>
        <v>0</v>
      </c>
    </row>
    <row r="3087" spans="1:18" s="56" customFormat="1" ht="18.75" customHeight="1">
      <c r="A3087" s="405">
        <v>258483</v>
      </c>
      <c r="B3087" s="406" t="s">
        <v>2422</v>
      </c>
      <c r="C3087" s="446">
        <v>936.12</v>
      </c>
      <c r="D3087" s="461"/>
      <c r="E3087" s="447" t="s">
        <v>2259</v>
      </c>
      <c r="F3087" s="380" t="s">
        <v>0</v>
      </c>
      <c r="G3087" s="462">
        <v>192</v>
      </c>
      <c r="H3087" s="462">
        <v>8</v>
      </c>
      <c r="I3087" s="462">
        <v>8</v>
      </c>
      <c r="J3087" s="463">
        <v>13.28</v>
      </c>
      <c r="K3087" s="463">
        <v>11.9</v>
      </c>
      <c r="L3087" s="391">
        <v>0.03</v>
      </c>
      <c r="M3087" s="448">
        <v>6901800071891</v>
      </c>
      <c r="N3087" s="450"/>
      <c r="O3087" s="464">
        <f t="shared" si="370"/>
        <v>0</v>
      </c>
      <c r="P3087" s="465">
        <f t="shared" si="371"/>
        <v>0</v>
      </c>
      <c r="Q3087" s="465">
        <f t="shared" si="372"/>
        <v>0</v>
      </c>
      <c r="R3087" s="466">
        <f t="shared" si="373"/>
        <v>0</v>
      </c>
    </row>
    <row r="3088" spans="1:18" s="56" customFormat="1" ht="18.75" customHeight="1">
      <c r="A3088" s="400" t="s">
        <v>4575</v>
      </c>
      <c r="B3088" s="133"/>
      <c r="C3088" s="133"/>
      <c r="D3088" s="401"/>
      <c r="E3088" s="401"/>
      <c r="F3088" s="133"/>
      <c r="G3088" s="133"/>
      <c r="H3088" s="133"/>
      <c r="I3088" s="133"/>
      <c r="J3088" s="133"/>
      <c r="K3088" s="133"/>
      <c r="L3088" s="133"/>
      <c r="M3088" s="133"/>
      <c r="N3088" s="133"/>
      <c r="O3088" s="133"/>
      <c r="P3088" s="133"/>
      <c r="Q3088" s="133"/>
      <c r="R3088" s="300"/>
    </row>
    <row r="3089" spans="1:18" s="56" customFormat="1" ht="18.75" customHeight="1">
      <c r="A3089" s="414">
        <v>303284</v>
      </c>
      <c r="B3089" s="371" t="s">
        <v>120</v>
      </c>
      <c r="C3089" s="14">
        <v>2298.91</v>
      </c>
      <c r="D3089" s="35"/>
      <c r="E3089" s="35" t="s">
        <v>2259</v>
      </c>
      <c r="F3089" s="372" t="s">
        <v>0</v>
      </c>
      <c r="G3089" s="454">
        <v>108</v>
      </c>
      <c r="H3089" s="454">
        <v>12</v>
      </c>
      <c r="I3089" s="454">
        <v>12</v>
      </c>
      <c r="J3089" s="455">
        <v>8.74</v>
      </c>
      <c r="K3089" s="455">
        <v>7.78</v>
      </c>
      <c r="L3089" s="374">
        <v>0.03</v>
      </c>
      <c r="M3089" s="375">
        <v>6901800524489</v>
      </c>
      <c r="N3089" s="376"/>
      <c r="O3089" s="40">
        <f t="shared" ref="O3089:O3110" si="374">C3089*N3089</f>
        <v>0</v>
      </c>
      <c r="P3089" s="37">
        <f t="shared" ref="P3089:P3110" si="375">J3089/G3089*N3089</f>
        <v>0</v>
      </c>
      <c r="Q3089" s="37">
        <f t="shared" ref="Q3089:Q3110" si="376">K3089/G3089*N3089</f>
        <v>0</v>
      </c>
      <c r="R3089" s="42">
        <f t="shared" ref="R3089:R3110" si="377">L3089/G3089*N3089</f>
        <v>0</v>
      </c>
    </row>
    <row r="3090" spans="1:18" s="56" customFormat="1" ht="18.75" customHeight="1">
      <c r="A3090" s="150">
        <v>696056</v>
      </c>
      <c r="B3090" s="6" t="s">
        <v>2294</v>
      </c>
      <c r="C3090" s="13">
        <v>2298.91</v>
      </c>
      <c r="D3090" s="11"/>
      <c r="E3090" s="11" t="s">
        <v>2259</v>
      </c>
      <c r="F3090" s="210" t="s">
        <v>0</v>
      </c>
      <c r="G3090" s="158">
        <v>108</v>
      </c>
      <c r="H3090" s="158">
        <v>12</v>
      </c>
      <c r="I3090" s="158">
        <v>12</v>
      </c>
      <c r="J3090" s="161">
        <v>8.74</v>
      </c>
      <c r="K3090" s="161">
        <v>7.78</v>
      </c>
      <c r="L3090" s="122">
        <v>0.03</v>
      </c>
      <c r="M3090" s="123">
        <v>6901800570509</v>
      </c>
      <c r="N3090" s="173"/>
      <c r="O3090" s="41">
        <f t="shared" si="374"/>
        <v>0</v>
      </c>
      <c r="P3090" s="47">
        <f t="shared" si="375"/>
        <v>0</v>
      </c>
      <c r="Q3090" s="47">
        <f t="shared" si="376"/>
        <v>0</v>
      </c>
      <c r="R3090" s="3">
        <f t="shared" si="377"/>
        <v>0</v>
      </c>
    </row>
    <row r="3091" spans="1:18" s="56" customFormat="1" ht="18.75" customHeight="1">
      <c r="A3091" s="150">
        <v>303280</v>
      </c>
      <c r="B3091" s="6" t="s">
        <v>1141</v>
      </c>
      <c r="C3091" s="13">
        <v>2298.91</v>
      </c>
      <c r="D3091" s="11"/>
      <c r="E3091" s="11" t="s">
        <v>2259</v>
      </c>
      <c r="F3091" s="210" t="s">
        <v>0</v>
      </c>
      <c r="G3091" s="158">
        <v>108</v>
      </c>
      <c r="H3091" s="158">
        <v>12</v>
      </c>
      <c r="I3091" s="158">
        <v>12</v>
      </c>
      <c r="J3091" s="161">
        <v>8.74</v>
      </c>
      <c r="K3091" s="161">
        <v>7.78</v>
      </c>
      <c r="L3091" s="122">
        <v>0.03</v>
      </c>
      <c r="M3091" s="123">
        <v>6901800524441</v>
      </c>
      <c r="N3091" s="173"/>
      <c r="O3091" s="41">
        <f t="shared" si="374"/>
        <v>0</v>
      </c>
      <c r="P3091" s="47">
        <f t="shared" si="375"/>
        <v>0</v>
      </c>
      <c r="Q3091" s="47">
        <f t="shared" si="376"/>
        <v>0</v>
      </c>
      <c r="R3091" s="3">
        <f t="shared" si="377"/>
        <v>0</v>
      </c>
    </row>
    <row r="3092" spans="1:18" s="56" customFormat="1" ht="18.75" customHeight="1">
      <c r="A3092" s="150">
        <v>696054</v>
      </c>
      <c r="B3092" s="6" t="s">
        <v>2295</v>
      </c>
      <c r="C3092" s="13">
        <v>2298.91</v>
      </c>
      <c r="D3092" s="11"/>
      <c r="E3092" s="11" t="s">
        <v>2259</v>
      </c>
      <c r="F3092" s="210" t="s">
        <v>0</v>
      </c>
      <c r="G3092" s="158">
        <v>108</v>
      </c>
      <c r="H3092" s="158">
        <v>12</v>
      </c>
      <c r="I3092" s="158">
        <v>12</v>
      </c>
      <c r="J3092" s="161">
        <v>8.74</v>
      </c>
      <c r="K3092" s="161">
        <v>7.78</v>
      </c>
      <c r="L3092" s="122">
        <v>0.03</v>
      </c>
      <c r="M3092" s="123">
        <v>6901800570486</v>
      </c>
      <c r="N3092" s="173"/>
      <c r="O3092" s="41">
        <f t="shared" si="374"/>
        <v>0</v>
      </c>
      <c r="P3092" s="47">
        <f t="shared" si="375"/>
        <v>0</v>
      </c>
      <c r="Q3092" s="47">
        <f t="shared" si="376"/>
        <v>0</v>
      </c>
      <c r="R3092" s="3">
        <f t="shared" si="377"/>
        <v>0</v>
      </c>
    </row>
    <row r="3093" spans="1:18" s="56" customFormat="1" ht="18.75" customHeight="1">
      <c r="A3093" s="150">
        <v>303276</v>
      </c>
      <c r="B3093" s="6" t="s">
        <v>1250</v>
      </c>
      <c r="C3093" s="13">
        <v>2028.05</v>
      </c>
      <c r="D3093" s="11"/>
      <c r="E3093" s="11" t="s">
        <v>2259</v>
      </c>
      <c r="F3093" s="210" t="s">
        <v>0</v>
      </c>
      <c r="G3093" s="158">
        <v>108</v>
      </c>
      <c r="H3093" s="158">
        <v>12</v>
      </c>
      <c r="I3093" s="158">
        <v>12</v>
      </c>
      <c r="J3093" s="161">
        <v>8.74</v>
      </c>
      <c r="K3093" s="161">
        <v>7.78</v>
      </c>
      <c r="L3093" s="122">
        <v>0.03</v>
      </c>
      <c r="M3093" s="123">
        <v>6901800067153</v>
      </c>
      <c r="N3093" s="173"/>
      <c r="O3093" s="41">
        <f t="shared" si="374"/>
        <v>0</v>
      </c>
      <c r="P3093" s="47">
        <f t="shared" si="375"/>
        <v>0</v>
      </c>
      <c r="Q3093" s="47">
        <f t="shared" si="376"/>
        <v>0</v>
      </c>
      <c r="R3093" s="3">
        <f t="shared" si="377"/>
        <v>0</v>
      </c>
    </row>
    <row r="3094" spans="1:18" s="56" customFormat="1" ht="18.75" customHeight="1">
      <c r="A3094" s="150">
        <v>696061</v>
      </c>
      <c r="B3094" s="6" t="s">
        <v>2296</v>
      </c>
      <c r="C3094" s="13">
        <v>2028.05</v>
      </c>
      <c r="D3094" s="11"/>
      <c r="E3094" s="11" t="s">
        <v>2259</v>
      </c>
      <c r="F3094" s="210" t="s">
        <v>0</v>
      </c>
      <c r="G3094" s="158">
        <v>108</v>
      </c>
      <c r="H3094" s="158">
        <v>12</v>
      </c>
      <c r="I3094" s="158">
        <v>12</v>
      </c>
      <c r="J3094" s="161">
        <v>8.74</v>
      </c>
      <c r="K3094" s="161">
        <v>7.78</v>
      </c>
      <c r="L3094" s="122">
        <v>0.03</v>
      </c>
      <c r="M3094" s="123">
        <v>6901800570554</v>
      </c>
      <c r="N3094" s="173"/>
      <c r="O3094" s="41">
        <f t="shared" si="374"/>
        <v>0</v>
      </c>
      <c r="P3094" s="47">
        <f t="shared" si="375"/>
        <v>0</v>
      </c>
      <c r="Q3094" s="47">
        <f t="shared" si="376"/>
        <v>0</v>
      </c>
      <c r="R3094" s="3">
        <f t="shared" si="377"/>
        <v>0</v>
      </c>
    </row>
    <row r="3095" spans="1:18" s="56" customFormat="1" ht="18.75" customHeight="1">
      <c r="A3095" s="150">
        <v>303273</v>
      </c>
      <c r="B3095" s="6" t="s">
        <v>121</v>
      </c>
      <c r="C3095" s="13">
        <v>2028.05</v>
      </c>
      <c r="D3095" s="11"/>
      <c r="E3095" s="11" t="s">
        <v>2259</v>
      </c>
      <c r="F3095" s="210" t="s">
        <v>0</v>
      </c>
      <c r="G3095" s="158">
        <v>108</v>
      </c>
      <c r="H3095" s="158">
        <v>12</v>
      </c>
      <c r="I3095" s="158">
        <v>12</v>
      </c>
      <c r="J3095" s="161">
        <v>8.74</v>
      </c>
      <c r="K3095" s="161">
        <v>7.78</v>
      </c>
      <c r="L3095" s="122">
        <v>0.03</v>
      </c>
      <c r="M3095" s="123">
        <v>6901800067122</v>
      </c>
      <c r="N3095" s="173"/>
      <c r="O3095" s="41">
        <f t="shared" si="374"/>
        <v>0</v>
      </c>
      <c r="P3095" s="47">
        <f t="shared" si="375"/>
        <v>0</v>
      </c>
      <c r="Q3095" s="47">
        <f t="shared" si="376"/>
        <v>0</v>
      </c>
      <c r="R3095" s="3">
        <f t="shared" si="377"/>
        <v>0</v>
      </c>
    </row>
    <row r="3096" spans="1:18" s="56" customFormat="1" ht="18.75" customHeight="1">
      <c r="A3096" s="150">
        <v>696060</v>
      </c>
      <c r="B3096" s="6" t="s">
        <v>2297</v>
      </c>
      <c r="C3096" s="13">
        <v>2028.05</v>
      </c>
      <c r="D3096" s="11"/>
      <c r="E3096" s="11" t="s">
        <v>2259</v>
      </c>
      <c r="F3096" s="210" t="s">
        <v>0</v>
      </c>
      <c r="G3096" s="158">
        <v>108</v>
      </c>
      <c r="H3096" s="158">
        <v>12</v>
      </c>
      <c r="I3096" s="158">
        <v>12</v>
      </c>
      <c r="J3096" s="161">
        <v>8.74</v>
      </c>
      <c r="K3096" s="161">
        <v>7.78</v>
      </c>
      <c r="L3096" s="122">
        <v>0.03</v>
      </c>
      <c r="M3096" s="123">
        <v>6901800570547</v>
      </c>
      <c r="N3096" s="173"/>
      <c r="O3096" s="41">
        <f t="shared" si="374"/>
        <v>0</v>
      </c>
      <c r="P3096" s="47">
        <f t="shared" si="375"/>
        <v>0</v>
      </c>
      <c r="Q3096" s="47">
        <f t="shared" si="376"/>
        <v>0</v>
      </c>
      <c r="R3096" s="3">
        <f t="shared" si="377"/>
        <v>0</v>
      </c>
    </row>
    <row r="3097" spans="1:18" s="56" customFormat="1" ht="18.75" customHeight="1">
      <c r="A3097" s="150">
        <v>303209</v>
      </c>
      <c r="B3097" s="6" t="s">
        <v>2301</v>
      </c>
      <c r="C3097" s="13">
        <v>2028.05</v>
      </c>
      <c r="D3097" s="11"/>
      <c r="E3097" s="11" t="s">
        <v>2259</v>
      </c>
      <c r="F3097" s="210" t="s">
        <v>0</v>
      </c>
      <c r="G3097" s="158">
        <v>108</v>
      </c>
      <c r="H3097" s="158">
        <v>12</v>
      </c>
      <c r="I3097" s="158">
        <v>12</v>
      </c>
      <c r="J3097" s="161">
        <v>8.74</v>
      </c>
      <c r="K3097" s="161">
        <v>7.78</v>
      </c>
      <c r="L3097" s="122">
        <v>0.03</v>
      </c>
      <c r="M3097" s="123">
        <v>6901800066996</v>
      </c>
      <c r="N3097" s="173"/>
      <c r="O3097" s="41">
        <f t="shared" si="374"/>
        <v>0</v>
      </c>
      <c r="P3097" s="47">
        <f t="shared" si="375"/>
        <v>0</v>
      </c>
      <c r="Q3097" s="47">
        <f t="shared" si="376"/>
        <v>0</v>
      </c>
      <c r="R3097" s="3">
        <f t="shared" si="377"/>
        <v>0</v>
      </c>
    </row>
    <row r="3098" spans="1:18" s="56" customFormat="1" ht="18.75" customHeight="1">
      <c r="A3098" s="150">
        <v>696044</v>
      </c>
      <c r="B3098" s="6" t="s">
        <v>2304</v>
      </c>
      <c r="C3098" s="13">
        <v>2028.05</v>
      </c>
      <c r="D3098" s="11"/>
      <c r="E3098" s="11" t="s">
        <v>2259</v>
      </c>
      <c r="F3098" s="210" t="s">
        <v>0</v>
      </c>
      <c r="G3098" s="158">
        <v>108</v>
      </c>
      <c r="H3098" s="158">
        <v>12</v>
      </c>
      <c r="I3098" s="158">
        <v>12</v>
      </c>
      <c r="J3098" s="161">
        <v>8.74</v>
      </c>
      <c r="K3098" s="161">
        <v>7.78</v>
      </c>
      <c r="L3098" s="122">
        <v>0.03</v>
      </c>
      <c r="M3098" s="123">
        <v>6901800570387</v>
      </c>
      <c r="N3098" s="173"/>
      <c r="O3098" s="41">
        <f t="shared" si="374"/>
        <v>0</v>
      </c>
      <c r="P3098" s="47">
        <f t="shared" si="375"/>
        <v>0</v>
      </c>
      <c r="Q3098" s="47">
        <f t="shared" si="376"/>
        <v>0</v>
      </c>
      <c r="R3098" s="3">
        <f t="shared" si="377"/>
        <v>0</v>
      </c>
    </row>
    <row r="3099" spans="1:18" s="56" customFormat="1" ht="18.75" customHeight="1">
      <c r="A3099" s="150">
        <v>303211</v>
      </c>
      <c r="B3099" s="6" t="s">
        <v>2302</v>
      </c>
      <c r="C3099" s="13">
        <v>2028.05</v>
      </c>
      <c r="D3099" s="11"/>
      <c r="E3099" s="11" t="s">
        <v>2259</v>
      </c>
      <c r="F3099" s="210" t="s">
        <v>0</v>
      </c>
      <c r="G3099" s="158">
        <v>108</v>
      </c>
      <c r="H3099" s="158">
        <v>12</v>
      </c>
      <c r="I3099" s="158">
        <v>12</v>
      </c>
      <c r="J3099" s="161">
        <v>8.74</v>
      </c>
      <c r="K3099" s="161">
        <v>7.78</v>
      </c>
      <c r="L3099" s="122">
        <v>0.03</v>
      </c>
      <c r="M3099" s="123">
        <v>6901800067016</v>
      </c>
      <c r="N3099" s="173"/>
      <c r="O3099" s="41">
        <f t="shared" si="374"/>
        <v>0</v>
      </c>
      <c r="P3099" s="47">
        <f t="shared" si="375"/>
        <v>0</v>
      </c>
      <c r="Q3099" s="47">
        <f t="shared" si="376"/>
        <v>0</v>
      </c>
      <c r="R3099" s="3">
        <f t="shared" si="377"/>
        <v>0</v>
      </c>
    </row>
    <row r="3100" spans="1:18" s="56" customFormat="1" ht="18.75" customHeight="1">
      <c r="A3100" s="150">
        <v>696046</v>
      </c>
      <c r="B3100" s="6" t="s">
        <v>2305</v>
      </c>
      <c r="C3100" s="13">
        <v>2028.05</v>
      </c>
      <c r="D3100" s="11"/>
      <c r="E3100" s="11" t="s">
        <v>2259</v>
      </c>
      <c r="F3100" s="210" t="s">
        <v>0</v>
      </c>
      <c r="G3100" s="158">
        <v>108</v>
      </c>
      <c r="H3100" s="158">
        <v>12</v>
      </c>
      <c r="I3100" s="158">
        <v>12</v>
      </c>
      <c r="J3100" s="161">
        <v>8.74</v>
      </c>
      <c r="K3100" s="161">
        <v>7.78</v>
      </c>
      <c r="L3100" s="122">
        <v>0.03</v>
      </c>
      <c r="M3100" s="123">
        <v>6901800570400</v>
      </c>
      <c r="N3100" s="173"/>
      <c r="O3100" s="41">
        <f t="shared" si="374"/>
        <v>0</v>
      </c>
      <c r="P3100" s="47">
        <f t="shared" si="375"/>
        <v>0</v>
      </c>
      <c r="Q3100" s="47">
        <f t="shared" si="376"/>
        <v>0</v>
      </c>
      <c r="R3100" s="3">
        <f t="shared" si="377"/>
        <v>0</v>
      </c>
    </row>
    <row r="3101" spans="1:18" s="56" customFormat="1" ht="18.75" customHeight="1">
      <c r="A3101" s="150">
        <v>303215</v>
      </c>
      <c r="B3101" s="6" t="s">
        <v>2303</v>
      </c>
      <c r="C3101" s="13">
        <v>2028.05</v>
      </c>
      <c r="D3101" s="11"/>
      <c r="E3101" s="11" t="s">
        <v>2259</v>
      </c>
      <c r="F3101" s="210" t="s">
        <v>0</v>
      </c>
      <c r="G3101" s="158">
        <v>108</v>
      </c>
      <c r="H3101" s="158">
        <v>12</v>
      </c>
      <c r="I3101" s="158">
        <v>12</v>
      </c>
      <c r="J3101" s="161">
        <v>8.74</v>
      </c>
      <c r="K3101" s="161">
        <v>7.78</v>
      </c>
      <c r="L3101" s="122">
        <v>0.03</v>
      </c>
      <c r="M3101" s="123">
        <v>6901800067054</v>
      </c>
      <c r="N3101" s="173"/>
      <c r="O3101" s="41">
        <f t="shared" si="374"/>
        <v>0</v>
      </c>
      <c r="P3101" s="47">
        <f t="shared" si="375"/>
        <v>0</v>
      </c>
      <c r="Q3101" s="47">
        <f t="shared" si="376"/>
        <v>0</v>
      </c>
      <c r="R3101" s="3">
        <f t="shared" si="377"/>
        <v>0</v>
      </c>
    </row>
    <row r="3102" spans="1:18" s="56" customFormat="1" ht="18.75" customHeight="1">
      <c r="A3102" s="150">
        <v>696050</v>
      </c>
      <c r="B3102" s="6" t="s">
        <v>2306</v>
      </c>
      <c r="C3102" s="13">
        <v>2028.05</v>
      </c>
      <c r="D3102" s="11"/>
      <c r="E3102" s="11" t="s">
        <v>2259</v>
      </c>
      <c r="F3102" s="210" t="s">
        <v>0</v>
      </c>
      <c r="G3102" s="158">
        <v>108</v>
      </c>
      <c r="H3102" s="158">
        <v>12</v>
      </c>
      <c r="I3102" s="158">
        <v>12</v>
      </c>
      <c r="J3102" s="161">
        <v>8.74</v>
      </c>
      <c r="K3102" s="161">
        <v>7.78</v>
      </c>
      <c r="L3102" s="122">
        <v>0.03</v>
      </c>
      <c r="M3102" s="123">
        <v>6901800570448</v>
      </c>
      <c r="N3102" s="173"/>
      <c r="O3102" s="41">
        <f t="shared" si="374"/>
        <v>0</v>
      </c>
      <c r="P3102" s="47">
        <f t="shared" si="375"/>
        <v>0</v>
      </c>
      <c r="Q3102" s="47">
        <f t="shared" si="376"/>
        <v>0</v>
      </c>
      <c r="R3102" s="3">
        <f t="shared" si="377"/>
        <v>0</v>
      </c>
    </row>
    <row r="3103" spans="1:18" s="56" customFormat="1" ht="18.75" customHeight="1">
      <c r="A3103" s="150">
        <v>303191</v>
      </c>
      <c r="B3103" s="6" t="s">
        <v>122</v>
      </c>
      <c r="C3103" s="13">
        <v>1417.21</v>
      </c>
      <c r="D3103" s="11"/>
      <c r="E3103" s="11" t="s">
        <v>2259</v>
      </c>
      <c r="F3103" s="210" t="s">
        <v>0</v>
      </c>
      <c r="G3103" s="158">
        <v>108</v>
      </c>
      <c r="H3103" s="158">
        <v>12</v>
      </c>
      <c r="I3103" s="158">
        <v>12</v>
      </c>
      <c r="J3103" s="161">
        <v>8.74</v>
      </c>
      <c r="K3103" s="161">
        <v>7.78</v>
      </c>
      <c r="L3103" s="122">
        <v>0.03</v>
      </c>
      <c r="M3103" s="123">
        <v>6901800066811</v>
      </c>
      <c r="N3103" s="173"/>
      <c r="O3103" s="41">
        <f t="shared" si="374"/>
        <v>0</v>
      </c>
      <c r="P3103" s="47">
        <f t="shared" si="375"/>
        <v>0</v>
      </c>
      <c r="Q3103" s="47">
        <f t="shared" si="376"/>
        <v>0</v>
      </c>
      <c r="R3103" s="3">
        <f t="shared" si="377"/>
        <v>0</v>
      </c>
    </row>
    <row r="3104" spans="1:18" s="56" customFormat="1" ht="18.75" customHeight="1">
      <c r="A3104" s="150">
        <v>696026</v>
      </c>
      <c r="B3104" s="6" t="s">
        <v>2298</v>
      </c>
      <c r="C3104" s="13">
        <v>1417.21</v>
      </c>
      <c r="D3104" s="11"/>
      <c r="E3104" s="11" t="s">
        <v>2259</v>
      </c>
      <c r="F3104" s="210" t="s">
        <v>0</v>
      </c>
      <c r="G3104" s="158">
        <v>108</v>
      </c>
      <c r="H3104" s="158">
        <v>12</v>
      </c>
      <c r="I3104" s="158">
        <v>12</v>
      </c>
      <c r="J3104" s="161">
        <v>8.74</v>
      </c>
      <c r="K3104" s="161">
        <v>7.78</v>
      </c>
      <c r="L3104" s="122">
        <v>0.03</v>
      </c>
      <c r="M3104" s="123">
        <v>6901800570202</v>
      </c>
      <c r="N3104" s="173"/>
      <c r="O3104" s="41">
        <f t="shared" si="374"/>
        <v>0</v>
      </c>
      <c r="P3104" s="47">
        <f t="shared" si="375"/>
        <v>0</v>
      </c>
      <c r="Q3104" s="47">
        <f t="shared" si="376"/>
        <v>0</v>
      </c>
      <c r="R3104" s="3">
        <f t="shared" si="377"/>
        <v>0</v>
      </c>
    </row>
    <row r="3105" spans="1:18" s="56" customFormat="1" ht="18.75" customHeight="1">
      <c r="A3105" s="150">
        <v>303194</v>
      </c>
      <c r="B3105" s="6" t="s">
        <v>1251</v>
      </c>
      <c r="C3105" s="13">
        <v>1417.21</v>
      </c>
      <c r="D3105" s="11"/>
      <c r="E3105" s="11" t="s">
        <v>2259</v>
      </c>
      <c r="F3105" s="210" t="s">
        <v>0</v>
      </c>
      <c r="G3105" s="158">
        <v>108</v>
      </c>
      <c r="H3105" s="158">
        <v>12</v>
      </c>
      <c r="I3105" s="158">
        <v>12</v>
      </c>
      <c r="J3105" s="161">
        <v>8.74</v>
      </c>
      <c r="K3105" s="161">
        <v>7.78</v>
      </c>
      <c r="L3105" s="122">
        <v>0.03</v>
      </c>
      <c r="M3105" s="123">
        <v>6901800066842</v>
      </c>
      <c r="N3105" s="173"/>
      <c r="O3105" s="41">
        <f t="shared" si="374"/>
        <v>0</v>
      </c>
      <c r="P3105" s="47">
        <f t="shared" si="375"/>
        <v>0</v>
      </c>
      <c r="Q3105" s="47">
        <f t="shared" si="376"/>
        <v>0</v>
      </c>
      <c r="R3105" s="3">
        <f t="shared" si="377"/>
        <v>0</v>
      </c>
    </row>
    <row r="3106" spans="1:18" s="56" customFormat="1" ht="18.75" customHeight="1">
      <c r="A3106" s="150">
        <v>696029</v>
      </c>
      <c r="B3106" s="6" t="s">
        <v>2299</v>
      </c>
      <c r="C3106" s="13">
        <v>1417.21</v>
      </c>
      <c r="D3106" s="11"/>
      <c r="E3106" s="11" t="s">
        <v>2259</v>
      </c>
      <c r="F3106" s="210" t="s">
        <v>0</v>
      </c>
      <c r="G3106" s="158">
        <v>108</v>
      </c>
      <c r="H3106" s="158">
        <v>12</v>
      </c>
      <c r="I3106" s="158">
        <v>12</v>
      </c>
      <c r="J3106" s="161">
        <v>8.74</v>
      </c>
      <c r="K3106" s="161">
        <v>7.78</v>
      </c>
      <c r="L3106" s="122">
        <v>0.03</v>
      </c>
      <c r="M3106" s="123">
        <v>6901800570233</v>
      </c>
      <c r="N3106" s="173"/>
      <c r="O3106" s="41">
        <f t="shared" si="374"/>
        <v>0</v>
      </c>
      <c r="P3106" s="47">
        <f t="shared" si="375"/>
        <v>0</v>
      </c>
      <c r="Q3106" s="47">
        <f t="shared" si="376"/>
        <v>0</v>
      </c>
      <c r="R3106" s="3">
        <f t="shared" si="377"/>
        <v>0</v>
      </c>
    </row>
    <row r="3107" spans="1:18" s="56" customFormat="1" ht="18.75" customHeight="1">
      <c r="A3107" s="150">
        <v>303197</v>
      </c>
      <c r="B3107" s="6" t="s">
        <v>123</v>
      </c>
      <c r="C3107" s="13">
        <v>1417.21</v>
      </c>
      <c r="D3107" s="11"/>
      <c r="E3107" s="11" t="s">
        <v>2259</v>
      </c>
      <c r="F3107" s="210" t="s">
        <v>0</v>
      </c>
      <c r="G3107" s="158">
        <v>108</v>
      </c>
      <c r="H3107" s="158">
        <v>12</v>
      </c>
      <c r="I3107" s="158">
        <v>12</v>
      </c>
      <c r="J3107" s="161">
        <v>8.74</v>
      </c>
      <c r="K3107" s="161">
        <v>7.78</v>
      </c>
      <c r="L3107" s="122">
        <v>0.03</v>
      </c>
      <c r="M3107" s="123">
        <v>6901800066873</v>
      </c>
      <c r="N3107" s="173"/>
      <c r="O3107" s="41">
        <f t="shared" si="374"/>
        <v>0</v>
      </c>
      <c r="P3107" s="47">
        <f t="shared" si="375"/>
        <v>0</v>
      </c>
      <c r="Q3107" s="47">
        <f t="shared" si="376"/>
        <v>0</v>
      </c>
      <c r="R3107" s="3">
        <f t="shared" si="377"/>
        <v>0</v>
      </c>
    </row>
    <row r="3108" spans="1:18" s="56" customFormat="1" ht="18.75" customHeight="1">
      <c r="A3108" s="150">
        <v>696032</v>
      </c>
      <c r="B3108" s="6" t="s">
        <v>2300</v>
      </c>
      <c r="C3108" s="13">
        <v>1417.21</v>
      </c>
      <c r="D3108" s="11"/>
      <c r="E3108" s="11" t="s">
        <v>2259</v>
      </c>
      <c r="F3108" s="210" t="s">
        <v>0</v>
      </c>
      <c r="G3108" s="158">
        <v>108</v>
      </c>
      <c r="H3108" s="158">
        <v>12</v>
      </c>
      <c r="I3108" s="158">
        <v>12</v>
      </c>
      <c r="J3108" s="161">
        <v>8.74</v>
      </c>
      <c r="K3108" s="161">
        <v>7.78</v>
      </c>
      <c r="L3108" s="122">
        <v>0.03</v>
      </c>
      <c r="M3108" s="123">
        <v>6901800570264</v>
      </c>
      <c r="N3108" s="173"/>
      <c r="O3108" s="41">
        <f t="shared" si="374"/>
        <v>0</v>
      </c>
      <c r="P3108" s="47">
        <f t="shared" si="375"/>
        <v>0</v>
      </c>
      <c r="Q3108" s="47">
        <f t="shared" si="376"/>
        <v>0</v>
      </c>
      <c r="R3108" s="3">
        <f t="shared" si="377"/>
        <v>0</v>
      </c>
    </row>
    <row r="3109" spans="1:18" s="56" customFormat="1" ht="18.75" customHeight="1">
      <c r="A3109" s="150">
        <v>303198</v>
      </c>
      <c r="B3109" s="6" t="s">
        <v>4576</v>
      </c>
      <c r="C3109" s="13">
        <v>1417.21</v>
      </c>
      <c r="D3109" s="11"/>
      <c r="E3109" s="11" t="s">
        <v>2259</v>
      </c>
      <c r="F3109" s="210" t="s">
        <v>0</v>
      </c>
      <c r="G3109" s="158">
        <v>108</v>
      </c>
      <c r="H3109" s="158">
        <v>12</v>
      </c>
      <c r="I3109" s="158">
        <v>12</v>
      </c>
      <c r="J3109" s="161">
        <v>8.74</v>
      </c>
      <c r="K3109" s="161">
        <v>7.78</v>
      </c>
      <c r="L3109" s="122">
        <v>0.03</v>
      </c>
      <c r="M3109" s="123">
        <v>6901800066880</v>
      </c>
      <c r="N3109" s="173"/>
      <c r="O3109" s="41">
        <f t="shared" si="374"/>
        <v>0</v>
      </c>
      <c r="P3109" s="47">
        <f t="shared" si="375"/>
        <v>0</v>
      </c>
      <c r="Q3109" s="47">
        <f t="shared" si="376"/>
        <v>0</v>
      </c>
      <c r="R3109" s="3">
        <f t="shared" si="377"/>
        <v>0</v>
      </c>
    </row>
    <row r="3110" spans="1:18" s="56" customFormat="1" ht="18.75" customHeight="1">
      <c r="A3110" s="178">
        <v>696033</v>
      </c>
      <c r="B3110" s="379" t="s">
        <v>4577</v>
      </c>
      <c r="C3110" s="294">
        <v>1417.21</v>
      </c>
      <c r="D3110" s="295"/>
      <c r="E3110" s="295" t="s">
        <v>2259</v>
      </c>
      <c r="F3110" s="380" t="s">
        <v>0</v>
      </c>
      <c r="G3110" s="462">
        <v>108</v>
      </c>
      <c r="H3110" s="462">
        <v>12</v>
      </c>
      <c r="I3110" s="462">
        <v>12</v>
      </c>
      <c r="J3110" s="463">
        <v>8.74</v>
      </c>
      <c r="K3110" s="463">
        <v>7.78</v>
      </c>
      <c r="L3110" s="391">
        <v>0.03</v>
      </c>
      <c r="M3110" s="392">
        <v>6901800570271</v>
      </c>
      <c r="N3110" s="381"/>
      <c r="O3110" s="286">
        <f t="shared" si="374"/>
        <v>0</v>
      </c>
      <c r="P3110" s="282">
        <f t="shared" si="375"/>
        <v>0</v>
      </c>
      <c r="Q3110" s="282">
        <f t="shared" si="376"/>
        <v>0</v>
      </c>
      <c r="R3110" s="287">
        <f t="shared" si="377"/>
        <v>0</v>
      </c>
    </row>
    <row r="3111" spans="1:18" s="56" customFormat="1" ht="18.75" customHeight="1">
      <c r="A3111" s="400" t="s">
        <v>4578</v>
      </c>
      <c r="B3111" s="133"/>
      <c r="C3111" s="133"/>
      <c r="D3111" s="401"/>
      <c r="E3111" s="401"/>
      <c r="F3111" s="133"/>
      <c r="G3111" s="133"/>
      <c r="H3111" s="133"/>
      <c r="I3111" s="133"/>
      <c r="J3111" s="133"/>
      <c r="K3111" s="133"/>
      <c r="L3111" s="133"/>
      <c r="M3111" s="133"/>
      <c r="N3111" s="133"/>
      <c r="O3111" s="133"/>
      <c r="P3111" s="133"/>
      <c r="Q3111" s="133"/>
      <c r="R3111" s="300"/>
    </row>
    <row r="3112" spans="1:18" s="56" customFormat="1" ht="18.75" customHeight="1">
      <c r="A3112" s="370">
        <v>300082</v>
      </c>
      <c r="B3112" s="371" t="s">
        <v>1206</v>
      </c>
      <c r="C3112" s="14">
        <v>1988.22</v>
      </c>
      <c r="D3112" s="292"/>
      <c r="E3112" s="35" t="s">
        <v>2259</v>
      </c>
      <c r="F3112" s="372" t="s">
        <v>1248</v>
      </c>
      <c r="G3112" s="441">
        <v>48</v>
      </c>
      <c r="H3112" s="441">
        <v>48</v>
      </c>
      <c r="I3112" s="441">
        <v>1</v>
      </c>
      <c r="J3112" s="442">
        <v>11.45</v>
      </c>
      <c r="K3112" s="442">
        <v>9.84</v>
      </c>
      <c r="L3112" s="442">
        <v>0.03</v>
      </c>
      <c r="M3112" s="441">
        <v>6901800071556</v>
      </c>
      <c r="N3112" s="443"/>
      <c r="O3112" s="40">
        <f>C3112*N3112</f>
        <v>0</v>
      </c>
      <c r="P3112" s="37">
        <f>J3112/G3112*N3112</f>
        <v>0</v>
      </c>
      <c r="Q3112" s="37">
        <f>K3112/G3112*N3112</f>
        <v>0</v>
      </c>
      <c r="R3112" s="42">
        <f>L3112/G3112*N3112</f>
        <v>0</v>
      </c>
    </row>
    <row r="3113" spans="1:18" s="56" customFormat="1" ht="18.75" customHeight="1">
      <c r="A3113" s="378">
        <v>300084</v>
      </c>
      <c r="B3113" s="379" t="s">
        <v>1207</v>
      </c>
      <c r="C3113" s="294">
        <v>1900.54</v>
      </c>
      <c r="D3113" s="292"/>
      <c r="E3113" s="295" t="s">
        <v>2259</v>
      </c>
      <c r="F3113" s="380" t="s">
        <v>1248</v>
      </c>
      <c r="G3113" s="451">
        <v>48</v>
      </c>
      <c r="H3113" s="451">
        <v>48</v>
      </c>
      <c r="I3113" s="451">
        <v>1</v>
      </c>
      <c r="J3113" s="452">
        <v>11.45</v>
      </c>
      <c r="K3113" s="452">
        <v>9.84</v>
      </c>
      <c r="L3113" s="452">
        <v>0.03</v>
      </c>
      <c r="M3113" s="451">
        <v>6901800071570</v>
      </c>
      <c r="N3113" s="453"/>
      <c r="O3113" s="286">
        <f>C3113*N3113</f>
        <v>0</v>
      </c>
      <c r="P3113" s="282">
        <f>J3113/G3113*N3113</f>
        <v>0</v>
      </c>
      <c r="Q3113" s="282">
        <f>K3113/G3113*N3113</f>
        <v>0</v>
      </c>
      <c r="R3113" s="287">
        <f>L3113/G3113*N3113</f>
        <v>0</v>
      </c>
    </row>
    <row r="3114" spans="1:18" s="56" customFormat="1" ht="18.75" customHeight="1">
      <c r="A3114" s="400" t="s">
        <v>4579</v>
      </c>
      <c r="B3114" s="133"/>
      <c r="C3114" s="133"/>
      <c r="D3114" s="401"/>
      <c r="E3114" s="401"/>
      <c r="F3114" s="133"/>
      <c r="G3114" s="133"/>
      <c r="H3114" s="133"/>
      <c r="I3114" s="133"/>
      <c r="J3114" s="133"/>
      <c r="K3114" s="133"/>
      <c r="L3114" s="133"/>
      <c r="M3114" s="133"/>
      <c r="N3114" s="133"/>
      <c r="O3114" s="133"/>
      <c r="P3114" s="133"/>
      <c r="Q3114" s="133"/>
      <c r="R3114" s="300"/>
    </row>
    <row r="3115" spans="1:18" s="56" customFormat="1" ht="18.75" customHeight="1">
      <c r="A3115" s="467">
        <v>294320</v>
      </c>
      <c r="B3115" s="468" t="s">
        <v>1208</v>
      </c>
      <c r="C3115" s="14">
        <v>911.93</v>
      </c>
      <c r="D3115" s="35"/>
      <c r="E3115" s="35" t="s">
        <v>2259</v>
      </c>
      <c r="F3115" s="469" t="s">
        <v>1248</v>
      </c>
      <c r="G3115" s="470">
        <v>100</v>
      </c>
      <c r="H3115" s="470">
        <v>100</v>
      </c>
      <c r="I3115" s="470">
        <v>1</v>
      </c>
      <c r="J3115" s="471">
        <v>11.52</v>
      </c>
      <c r="K3115" s="471">
        <v>9.4</v>
      </c>
      <c r="L3115" s="471">
        <v>0.03</v>
      </c>
      <c r="M3115" s="470">
        <v>6901800070412</v>
      </c>
      <c r="N3115" s="472"/>
      <c r="O3115" s="40">
        <f t="shared" ref="O3115:O3136" si="378">C3115*N3115</f>
        <v>0</v>
      </c>
      <c r="P3115" s="37">
        <f t="shared" ref="P3115:P3136" si="379">J3115/G3115*N3115</f>
        <v>0</v>
      </c>
      <c r="Q3115" s="37">
        <f t="shared" ref="Q3115:Q3136" si="380">K3115/G3115*N3115</f>
        <v>0</v>
      </c>
      <c r="R3115" s="42">
        <f t="shared" ref="R3115:R3136" si="381">L3115/G3115*N3115</f>
        <v>0</v>
      </c>
    </row>
    <row r="3116" spans="1:18" s="56" customFormat="1" ht="18.75" customHeight="1">
      <c r="A3116" s="119">
        <v>294321</v>
      </c>
      <c r="B3116" s="6" t="s">
        <v>1209</v>
      </c>
      <c r="C3116" s="13">
        <v>911.93</v>
      </c>
      <c r="D3116" s="11"/>
      <c r="E3116" s="11" t="s">
        <v>2259</v>
      </c>
      <c r="F3116" s="210" t="s">
        <v>1248</v>
      </c>
      <c r="G3116" s="147">
        <v>100</v>
      </c>
      <c r="H3116" s="147">
        <v>100</v>
      </c>
      <c r="I3116" s="147">
        <v>1</v>
      </c>
      <c r="J3116" s="148">
        <v>11.52</v>
      </c>
      <c r="K3116" s="148">
        <v>9.4</v>
      </c>
      <c r="L3116" s="148">
        <v>0.03</v>
      </c>
      <c r="M3116" s="147">
        <v>6901800070429</v>
      </c>
      <c r="N3116" s="444"/>
      <c r="O3116" s="41">
        <f t="shared" si="378"/>
        <v>0</v>
      </c>
      <c r="P3116" s="47">
        <f t="shared" si="379"/>
        <v>0</v>
      </c>
      <c r="Q3116" s="47">
        <f t="shared" si="380"/>
        <v>0</v>
      </c>
      <c r="R3116" s="3">
        <f t="shared" si="381"/>
        <v>0</v>
      </c>
    </row>
    <row r="3117" spans="1:18" s="56" customFormat="1" ht="18.75" customHeight="1">
      <c r="A3117" s="136">
        <v>294322</v>
      </c>
      <c r="B3117" s="9" t="s">
        <v>1210</v>
      </c>
      <c r="C3117" s="13">
        <v>911.93</v>
      </c>
      <c r="D3117" s="11"/>
      <c r="E3117" s="11" t="s">
        <v>2259</v>
      </c>
      <c r="F3117" s="377" t="s">
        <v>1248</v>
      </c>
      <c r="G3117" s="162">
        <v>100</v>
      </c>
      <c r="H3117" s="162">
        <v>100</v>
      </c>
      <c r="I3117" s="162">
        <v>1</v>
      </c>
      <c r="J3117" s="163">
        <v>11.52</v>
      </c>
      <c r="K3117" s="163">
        <v>9.4</v>
      </c>
      <c r="L3117" s="163">
        <v>0.03</v>
      </c>
      <c r="M3117" s="162">
        <v>6901800070436</v>
      </c>
      <c r="N3117" s="445"/>
      <c r="O3117" s="41">
        <f t="shared" si="378"/>
        <v>0</v>
      </c>
      <c r="P3117" s="47">
        <f t="shared" si="379"/>
        <v>0</v>
      </c>
      <c r="Q3117" s="47">
        <f t="shared" si="380"/>
        <v>0</v>
      </c>
      <c r="R3117" s="3">
        <f t="shared" si="381"/>
        <v>0</v>
      </c>
    </row>
    <row r="3118" spans="1:18" s="56" customFormat="1" ht="18.75" customHeight="1">
      <c r="A3118" s="119">
        <v>294323</v>
      </c>
      <c r="B3118" s="6" t="s">
        <v>1211</v>
      </c>
      <c r="C3118" s="13">
        <v>911.93</v>
      </c>
      <c r="D3118" s="11"/>
      <c r="E3118" s="11" t="s">
        <v>2259</v>
      </c>
      <c r="F3118" s="210" t="s">
        <v>1248</v>
      </c>
      <c r="G3118" s="147">
        <v>100</v>
      </c>
      <c r="H3118" s="147">
        <v>100</v>
      </c>
      <c r="I3118" s="147">
        <v>1</v>
      </c>
      <c r="J3118" s="148">
        <v>11.52</v>
      </c>
      <c r="K3118" s="148">
        <v>9.4</v>
      </c>
      <c r="L3118" s="148">
        <v>0.03</v>
      </c>
      <c r="M3118" s="147">
        <v>6901800070443</v>
      </c>
      <c r="N3118" s="444"/>
      <c r="O3118" s="41">
        <f t="shared" si="378"/>
        <v>0</v>
      </c>
      <c r="P3118" s="47">
        <f t="shared" si="379"/>
        <v>0</v>
      </c>
      <c r="Q3118" s="47">
        <f t="shared" si="380"/>
        <v>0</v>
      </c>
      <c r="R3118" s="3">
        <f t="shared" si="381"/>
        <v>0</v>
      </c>
    </row>
    <row r="3119" spans="1:18" s="56" customFormat="1" ht="18.75" customHeight="1">
      <c r="A3119" s="119">
        <v>294324</v>
      </c>
      <c r="B3119" s="6" t="s">
        <v>1212</v>
      </c>
      <c r="C3119" s="13">
        <v>911.93</v>
      </c>
      <c r="D3119" s="11"/>
      <c r="E3119" s="11" t="s">
        <v>2259</v>
      </c>
      <c r="F3119" s="210" t="s">
        <v>1248</v>
      </c>
      <c r="G3119" s="147">
        <v>100</v>
      </c>
      <c r="H3119" s="147">
        <v>100</v>
      </c>
      <c r="I3119" s="147">
        <v>1</v>
      </c>
      <c r="J3119" s="148">
        <v>11.52</v>
      </c>
      <c r="K3119" s="148">
        <v>9.4</v>
      </c>
      <c r="L3119" s="148">
        <v>0.03</v>
      </c>
      <c r="M3119" s="147">
        <v>6901800070450</v>
      </c>
      <c r="N3119" s="444"/>
      <c r="O3119" s="41">
        <f t="shared" si="378"/>
        <v>0</v>
      </c>
      <c r="P3119" s="47">
        <f t="shared" si="379"/>
        <v>0</v>
      </c>
      <c r="Q3119" s="47">
        <f t="shared" si="380"/>
        <v>0</v>
      </c>
      <c r="R3119" s="3">
        <f t="shared" si="381"/>
        <v>0</v>
      </c>
    </row>
    <row r="3120" spans="1:18" s="56" customFormat="1" ht="18.75" customHeight="1">
      <c r="A3120" s="151">
        <v>294325</v>
      </c>
      <c r="B3120" s="181" t="s">
        <v>1213</v>
      </c>
      <c r="C3120" s="13">
        <v>911.93</v>
      </c>
      <c r="D3120" s="11"/>
      <c r="E3120" s="11" t="s">
        <v>2259</v>
      </c>
      <c r="F3120" s="394" t="s">
        <v>1248</v>
      </c>
      <c r="G3120" s="164">
        <v>100</v>
      </c>
      <c r="H3120" s="164">
        <v>100</v>
      </c>
      <c r="I3120" s="164">
        <v>1</v>
      </c>
      <c r="J3120" s="165">
        <v>11.52</v>
      </c>
      <c r="K3120" s="165">
        <v>9.4</v>
      </c>
      <c r="L3120" s="165">
        <v>0.03</v>
      </c>
      <c r="M3120" s="164">
        <v>6901800070467</v>
      </c>
      <c r="N3120" s="473"/>
      <c r="O3120" s="41">
        <f t="shared" si="378"/>
        <v>0</v>
      </c>
      <c r="P3120" s="47">
        <f t="shared" si="379"/>
        <v>0</v>
      </c>
      <c r="Q3120" s="47">
        <f t="shared" si="380"/>
        <v>0</v>
      </c>
      <c r="R3120" s="3">
        <f t="shared" si="381"/>
        <v>0</v>
      </c>
    </row>
    <row r="3121" spans="1:18" s="56" customFormat="1" ht="18.75" customHeight="1">
      <c r="A3121" s="119">
        <v>294349</v>
      </c>
      <c r="B3121" s="6" t="s">
        <v>4580</v>
      </c>
      <c r="C3121" s="13">
        <v>794.71</v>
      </c>
      <c r="D3121" s="292"/>
      <c r="E3121" s="11" t="s">
        <v>2259</v>
      </c>
      <c r="F3121" s="195" t="s">
        <v>0</v>
      </c>
      <c r="G3121" s="143">
        <v>100</v>
      </c>
      <c r="H3121" s="116">
        <v>100</v>
      </c>
      <c r="I3121" s="116">
        <v>1</v>
      </c>
      <c r="J3121" s="157">
        <v>11.52</v>
      </c>
      <c r="K3121" s="157">
        <v>9.4</v>
      </c>
      <c r="L3121" s="122">
        <v>0.03</v>
      </c>
      <c r="M3121" s="49" t="s">
        <v>2425</v>
      </c>
      <c r="N3121" s="173"/>
      <c r="O3121" s="41">
        <f t="shared" si="378"/>
        <v>0</v>
      </c>
      <c r="P3121" s="47">
        <f t="shared" si="379"/>
        <v>0</v>
      </c>
      <c r="Q3121" s="47">
        <f t="shared" si="380"/>
        <v>0</v>
      </c>
      <c r="R3121" s="3">
        <f t="shared" si="381"/>
        <v>0</v>
      </c>
    </row>
    <row r="3122" spans="1:18" s="56" customFormat="1" ht="18.75" customHeight="1">
      <c r="A3122" s="119">
        <v>294326</v>
      </c>
      <c r="B3122" s="6" t="s">
        <v>1214</v>
      </c>
      <c r="C3122" s="13">
        <v>911.93</v>
      </c>
      <c r="D3122" s="292"/>
      <c r="E3122" s="11" t="s">
        <v>2259</v>
      </c>
      <c r="F3122" s="210" t="s">
        <v>1248</v>
      </c>
      <c r="G3122" s="147">
        <v>100</v>
      </c>
      <c r="H3122" s="147">
        <v>100</v>
      </c>
      <c r="I3122" s="147">
        <v>1</v>
      </c>
      <c r="J3122" s="148">
        <v>11.52</v>
      </c>
      <c r="K3122" s="148">
        <v>9.4</v>
      </c>
      <c r="L3122" s="148">
        <v>0.03</v>
      </c>
      <c r="M3122" s="147">
        <v>6901800070474</v>
      </c>
      <c r="N3122" s="444"/>
      <c r="O3122" s="41">
        <f t="shared" si="378"/>
        <v>0</v>
      </c>
      <c r="P3122" s="47">
        <f t="shared" si="379"/>
        <v>0</v>
      </c>
      <c r="Q3122" s="47">
        <f t="shared" si="380"/>
        <v>0</v>
      </c>
      <c r="R3122" s="3">
        <f t="shared" si="381"/>
        <v>0</v>
      </c>
    </row>
    <row r="3123" spans="1:18" s="56" customFormat="1" ht="18.75" customHeight="1">
      <c r="A3123" s="119">
        <v>294358</v>
      </c>
      <c r="B3123" s="6" t="s">
        <v>1215</v>
      </c>
      <c r="C3123" s="13">
        <v>912.75</v>
      </c>
      <c r="D3123" s="11"/>
      <c r="E3123" s="11" t="s">
        <v>2259</v>
      </c>
      <c r="F3123" s="210" t="s">
        <v>1248</v>
      </c>
      <c r="G3123" s="147">
        <v>100</v>
      </c>
      <c r="H3123" s="147">
        <v>100</v>
      </c>
      <c r="I3123" s="147">
        <v>1</v>
      </c>
      <c r="J3123" s="148">
        <v>17.920000000000002</v>
      </c>
      <c r="K3123" s="148">
        <v>15.8</v>
      </c>
      <c r="L3123" s="148">
        <v>0.03</v>
      </c>
      <c r="M3123" s="147">
        <v>6901800070795</v>
      </c>
      <c r="N3123" s="444"/>
      <c r="O3123" s="41">
        <f t="shared" si="378"/>
        <v>0</v>
      </c>
      <c r="P3123" s="47">
        <f t="shared" si="379"/>
        <v>0</v>
      </c>
      <c r="Q3123" s="47">
        <f t="shared" si="380"/>
        <v>0</v>
      </c>
      <c r="R3123" s="3">
        <f t="shared" si="381"/>
        <v>0</v>
      </c>
    </row>
    <row r="3124" spans="1:18" s="56" customFormat="1" ht="18.75" customHeight="1">
      <c r="A3124" s="119">
        <v>294359</v>
      </c>
      <c r="B3124" s="6" t="s">
        <v>1216</v>
      </c>
      <c r="C3124" s="13">
        <v>912.75</v>
      </c>
      <c r="D3124" s="11"/>
      <c r="E3124" s="11" t="s">
        <v>2259</v>
      </c>
      <c r="F3124" s="210" t="s">
        <v>1248</v>
      </c>
      <c r="G3124" s="147">
        <v>100</v>
      </c>
      <c r="H3124" s="147">
        <v>100</v>
      </c>
      <c r="I3124" s="147">
        <v>1</v>
      </c>
      <c r="J3124" s="148">
        <v>17.920000000000002</v>
      </c>
      <c r="K3124" s="148">
        <v>15.8</v>
      </c>
      <c r="L3124" s="148">
        <v>0.03</v>
      </c>
      <c r="M3124" s="147">
        <v>6901800070801</v>
      </c>
      <c r="N3124" s="444"/>
      <c r="O3124" s="41">
        <f t="shared" si="378"/>
        <v>0</v>
      </c>
      <c r="P3124" s="47">
        <f t="shared" si="379"/>
        <v>0</v>
      </c>
      <c r="Q3124" s="47">
        <f t="shared" si="380"/>
        <v>0</v>
      </c>
      <c r="R3124" s="3">
        <f t="shared" si="381"/>
        <v>0</v>
      </c>
    </row>
    <row r="3125" spans="1:18" s="56" customFormat="1" ht="18.75" customHeight="1">
      <c r="A3125" s="136">
        <v>294360</v>
      </c>
      <c r="B3125" s="9" t="s">
        <v>1217</v>
      </c>
      <c r="C3125" s="13">
        <v>929.42</v>
      </c>
      <c r="D3125" s="11"/>
      <c r="E3125" s="11" t="s">
        <v>2259</v>
      </c>
      <c r="F3125" s="377" t="s">
        <v>1248</v>
      </c>
      <c r="G3125" s="162">
        <v>100</v>
      </c>
      <c r="H3125" s="162">
        <v>100</v>
      </c>
      <c r="I3125" s="162">
        <v>1</v>
      </c>
      <c r="J3125" s="163">
        <v>17.920000000000002</v>
      </c>
      <c r="K3125" s="163">
        <v>15.8</v>
      </c>
      <c r="L3125" s="163">
        <v>0.03</v>
      </c>
      <c r="M3125" s="162">
        <v>6901800070818</v>
      </c>
      <c r="N3125" s="445"/>
      <c r="O3125" s="41">
        <f t="shared" si="378"/>
        <v>0</v>
      </c>
      <c r="P3125" s="47">
        <f t="shared" si="379"/>
        <v>0</v>
      </c>
      <c r="Q3125" s="47">
        <f t="shared" si="380"/>
        <v>0</v>
      </c>
      <c r="R3125" s="3">
        <f t="shared" si="381"/>
        <v>0</v>
      </c>
    </row>
    <row r="3126" spans="1:18" s="56" customFormat="1" ht="18.75" customHeight="1">
      <c r="A3126" s="119">
        <v>294361</v>
      </c>
      <c r="B3126" s="6" t="s">
        <v>1218</v>
      </c>
      <c r="C3126" s="13">
        <v>929.42</v>
      </c>
      <c r="D3126" s="292"/>
      <c r="E3126" s="11" t="s">
        <v>2259</v>
      </c>
      <c r="F3126" s="210" t="s">
        <v>1248</v>
      </c>
      <c r="G3126" s="147">
        <v>100</v>
      </c>
      <c r="H3126" s="147">
        <v>100</v>
      </c>
      <c r="I3126" s="147">
        <v>1</v>
      </c>
      <c r="J3126" s="148">
        <v>17.920000000000002</v>
      </c>
      <c r="K3126" s="148">
        <v>15.8</v>
      </c>
      <c r="L3126" s="148">
        <v>0.03</v>
      </c>
      <c r="M3126" s="147">
        <v>6901800070825</v>
      </c>
      <c r="N3126" s="444"/>
      <c r="O3126" s="41">
        <f t="shared" si="378"/>
        <v>0</v>
      </c>
      <c r="P3126" s="47">
        <f t="shared" si="379"/>
        <v>0</v>
      </c>
      <c r="Q3126" s="47">
        <f t="shared" si="380"/>
        <v>0</v>
      </c>
      <c r="R3126" s="3">
        <f t="shared" si="381"/>
        <v>0</v>
      </c>
    </row>
    <row r="3127" spans="1:18" s="56" customFormat="1" ht="18.75" customHeight="1">
      <c r="A3127" s="136">
        <v>294362</v>
      </c>
      <c r="B3127" s="9" t="s">
        <v>1219</v>
      </c>
      <c r="C3127" s="13">
        <v>932.75</v>
      </c>
      <c r="D3127" s="11"/>
      <c r="E3127" s="11" t="s">
        <v>2259</v>
      </c>
      <c r="F3127" s="377" t="s">
        <v>1248</v>
      </c>
      <c r="G3127" s="162">
        <v>100</v>
      </c>
      <c r="H3127" s="162">
        <v>100</v>
      </c>
      <c r="I3127" s="162">
        <v>1</v>
      </c>
      <c r="J3127" s="163">
        <v>17.920000000000002</v>
      </c>
      <c r="K3127" s="163">
        <v>15.8</v>
      </c>
      <c r="L3127" s="163">
        <v>0.03</v>
      </c>
      <c r="M3127" s="162">
        <v>6901800070832</v>
      </c>
      <c r="N3127" s="445"/>
      <c r="O3127" s="41">
        <f t="shared" si="378"/>
        <v>0</v>
      </c>
      <c r="P3127" s="47">
        <f t="shared" si="379"/>
        <v>0</v>
      </c>
      <c r="Q3127" s="47">
        <f t="shared" si="380"/>
        <v>0</v>
      </c>
      <c r="R3127" s="3">
        <f t="shared" si="381"/>
        <v>0</v>
      </c>
    </row>
    <row r="3128" spans="1:18" s="56" customFormat="1" ht="18.75" customHeight="1">
      <c r="A3128" s="119">
        <v>294363</v>
      </c>
      <c r="B3128" s="6" t="s">
        <v>1220</v>
      </c>
      <c r="C3128" s="13">
        <v>936.09</v>
      </c>
      <c r="D3128" s="292"/>
      <c r="E3128" s="11" t="s">
        <v>2259</v>
      </c>
      <c r="F3128" s="210" t="s">
        <v>1248</v>
      </c>
      <c r="G3128" s="147">
        <v>100</v>
      </c>
      <c r="H3128" s="147">
        <v>100</v>
      </c>
      <c r="I3128" s="147">
        <v>1</v>
      </c>
      <c r="J3128" s="148">
        <v>17.920000000000002</v>
      </c>
      <c r="K3128" s="148">
        <v>15.8</v>
      </c>
      <c r="L3128" s="148">
        <v>0.03</v>
      </c>
      <c r="M3128" s="147">
        <v>6901800070849</v>
      </c>
      <c r="N3128" s="444"/>
      <c r="O3128" s="41">
        <f t="shared" si="378"/>
        <v>0</v>
      </c>
      <c r="P3128" s="47">
        <f t="shared" si="379"/>
        <v>0</v>
      </c>
      <c r="Q3128" s="47">
        <f t="shared" si="380"/>
        <v>0</v>
      </c>
      <c r="R3128" s="3">
        <f t="shared" si="381"/>
        <v>0</v>
      </c>
    </row>
    <row r="3129" spans="1:18" s="56" customFormat="1" ht="18.75" customHeight="1">
      <c r="A3129" s="119">
        <v>294364</v>
      </c>
      <c r="B3129" s="6" t="s">
        <v>1221</v>
      </c>
      <c r="C3129" s="13">
        <v>939.4</v>
      </c>
      <c r="D3129" s="11"/>
      <c r="E3129" s="11" t="s">
        <v>2259</v>
      </c>
      <c r="F3129" s="210" t="s">
        <v>1248</v>
      </c>
      <c r="G3129" s="147">
        <v>100</v>
      </c>
      <c r="H3129" s="147">
        <v>100</v>
      </c>
      <c r="I3129" s="147">
        <v>1</v>
      </c>
      <c r="J3129" s="148">
        <v>17.920000000000002</v>
      </c>
      <c r="K3129" s="148">
        <v>15.8</v>
      </c>
      <c r="L3129" s="148">
        <v>0.03</v>
      </c>
      <c r="M3129" s="147">
        <v>6901800070856</v>
      </c>
      <c r="N3129" s="444"/>
      <c r="O3129" s="41">
        <f t="shared" si="378"/>
        <v>0</v>
      </c>
      <c r="P3129" s="47">
        <f t="shared" si="379"/>
        <v>0</v>
      </c>
      <c r="Q3129" s="47">
        <f t="shared" si="380"/>
        <v>0</v>
      </c>
      <c r="R3129" s="3">
        <f t="shared" si="381"/>
        <v>0</v>
      </c>
    </row>
    <row r="3130" spans="1:18" s="56" customFormat="1" ht="18.75" customHeight="1">
      <c r="A3130" s="136">
        <v>294671</v>
      </c>
      <c r="B3130" s="9" t="s">
        <v>1222</v>
      </c>
      <c r="C3130" s="13">
        <v>1279.19</v>
      </c>
      <c r="D3130" s="11"/>
      <c r="E3130" s="11" t="s">
        <v>2259</v>
      </c>
      <c r="F3130" s="377" t="s">
        <v>1248</v>
      </c>
      <c r="G3130" s="162">
        <v>100</v>
      </c>
      <c r="H3130" s="162">
        <v>100</v>
      </c>
      <c r="I3130" s="162">
        <v>1</v>
      </c>
      <c r="J3130" s="163">
        <v>17.72</v>
      </c>
      <c r="K3130" s="163">
        <v>15.6</v>
      </c>
      <c r="L3130" s="163">
        <v>0.03</v>
      </c>
      <c r="M3130" s="162">
        <v>6901800066088</v>
      </c>
      <c r="N3130" s="445"/>
      <c r="O3130" s="41">
        <f t="shared" si="378"/>
        <v>0</v>
      </c>
      <c r="P3130" s="47">
        <f t="shared" si="379"/>
        <v>0</v>
      </c>
      <c r="Q3130" s="47">
        <f t="shared" si="380"/>
        <v>0</v>
      </c>
      <c r="R3130" s="3">
        <f t="shared" si="381"/>
        <v>0</v>
      </c>
    </row>
    <row r="3131" spans="1:18" s="56" customFormat="1" ht="18.75" customHeight="1">
      <c r="A3131" s="119">
        <v>294673</v>
      </c>
      <c r="B3131" s="6" t="s">
        <v>1223</v>
      </c>
      <c r="C3131" s="13">
        <v>1279.19</v>
      </c>
      <c r="D3131" s="292"/>
      <c r="E3131" s="11" t="s">
        <v>2259</v>
      </c>
      <c r="F3131" s="210" t="s">
        <v>1248</v>
      </c>
      <c r="G3131" s="147">
        <v>100</v>
      </c>
      <c r="H3131" s="147">
        <v>100</v>
      </c>
      <c r="I3131" s="147">
        <v>1</v>
      </c>
      <c r="J3131" s="148">
        <v>17.72</v>
      </c>
      <c r="K3131" s="148">
        <v>15.6</v>
      </c>
      <c r="L3131" s="148">
        <v>0.03</v>
      </c>
      <c r="M3131" s="147">
        <v>6901800066101</v>
      </c>
      <c r="N3131" s="444"/>
      <c r="O3131" s="41">
        <f t="shared" si="378"/>
        <v>0</v>
      </c>
      <c r="P3131" s="47">
        <f t="shared" si="379"/>
        <v>0</v>
      </c>
      <c r="Q3131" s="47">
        <f t="shared" si="380"/>
        <v>0</v>
      </c>
      <c r="R3131" s="3">
        <f t="shared" si="381"/>
        <v>0</v>
      </c>
    </row>
    <row r="3132" spans="1:18" s="56" customFormat="1" ht="18.75" customHeight="1">
      <c r="A3132" s="119">
        <v>294675</v>
      </c>
      <c r="B3132" s="6" t="s">
        <v>1224</v>
      </c>
      <c r="C3132" s="13">
        <v>1279.19</v>
      </c>
      <c r="D3132" s="292"/>
      <c r="E3132" s="11" t="s">
        <v>2259</v>
      </c>
      <c r="F3132" s="210" t="s">
        <v>1248</v>
      </c>
      <c r="G3132" s="147">
        <v>100</v>
      </c>
      <c r="H3132" s="147">
        <v>100</v>
      </c>
      <c r="I3132" s="147">
        <v>1</v>
      </c>
      <c r="J3132" s="148">
        <v>17.72</v>
      </c>
      <c r="K3132" s="148">
        <v>15.6</v>
      </c>
      <c r="L3132" s="148">
        <v>0.03</v>
      </c>
      <c r="M3132" s="147">
        <v>6901800066125</v>
      </c>
      <c r="N3132" s="444"/>
      <c r="O3132" s="41">
        <f t="shared" si="378"/>
        <v>0</v>
      </c>
      <c r="P3132" s="47">
        <f t="shared" si="379"/>
        <v>0</v>
      </c>
      <c r="Q3132" s="47">
        <f t="shared" si="380"/>
        <v>0</v>
      </c>
      <c r="R3132" s="3">
        <f t="shared" si="381"/>
        <v>0</v>
      </c>
    </row>
    <row r="3133" spans="1:18" s="56" customFormat="1" ht="18.75" customHeight="1">
      <c r="A3133" s="151">
        <v>294383</v>
      </c>
      <c r="B3133" s="181" t="s">
        <v>1225</v>
      </c>
      <c r="C3133" s="13">
        <v>1279.19</v>
      </c>
      <c r="D3133" s="11"/>
      <c r="E3133" s="11" t="s">
        <v>2259</v>
      </c>
      <c r="F3133" s="394" t="s">
        <v>1248</v>
      </c>
      <c r="G3133" s="164">
        <v>100</v>
      </c>
      <c r="H3133" s="164">
        <v>100</v>
      </c>
      <c r="I3133" s="164">
        <v>1</v>
      </c>
      <c r="J3133" s="165">
        <v>10.220000000000001</v>
      </c>
      <c r="K3133" s="165">
        <v>8.1</v>
      </c>
      <c r="L3133" s="165">
        <v>0.03</v>
      </c>
      <c r="M3133" s="164">
        <v>6901800071044</v>
      </c>
      <c r="N3133" s="473"/>
      <c r="O3133" s="41">
        <f t="shared" si="378"/>
        <v>0</v>
      </c>
      <c r="P3133" s="47">
        <f t="shared" si="379"/>
        <v>0</v>
      </c>
      <c r="Q3133" s="47">
        <f t="shared" si="380"/>
        <v>0</v>
      </c>
      <c r="R3133" s="3">
        <f t="shared" si="381"/>
        <v>0</v>
      </c>
    </row>
    <row r="3134" spans="1:18" s="56" customFormat="1" ht="18.75" customHeight="1">
      <c r="A3134" s="151">
        <v>294400</v>
      </c>
      <c r="B3134" s="181" t="s">
        <v>1226</v>
      </c>
      <c r="C3134" s="13">
        <v>1279.19</v>
      </c>
      <c r="D3134" s="11"/>
      <c r="E3134" s="11" t="s">
        <v>2259</v>
      </c>
      <c r="F3134" s="394" t="s">
        <v>1248</v>
      </c>
      <c r="G3134" s="164">
        <v>100</v>
      </c>
      <c r="H3134" s="164">
        <v>100</v>
      </c>
      <c r="I3134" s="164">
        <v>1</v>
      </c>
      <c r="J3134" s="165">
        <v>10.220000000000001</v>
      </c>
      <c r="K3134" s="165">
        <v>8.1</v>
      </c>
      <c r="L3134" s="165">
        <v>0.03</v>
      </c>
      <c r="M3134" s="164">
        <v>6901800071211</v>
      </c>
      <c r="N3134" s="473"/>
      <c r="O3134" s="41">
        <f t="shared" si="378"/>
        <v>0</v>
      </c>
      <c r="P3134" s="47">
        <f t="shared" si="379"/>
        <v>0</v>
      </c>
      <c r="Q3134" s="47">
        <f t="shared" si="380"/>
        <v>0</v>
      </c>
      <c r="R3134" s="3">
        <f t="shared" si="381"/>
        <v>0</v>
      </c>
    </row>
    <row r="3135" spans="1:18" s="56" customFormat="1" ht="18.75" customHeight="1">
      <c r="A3135" s="119">
        <v>294407</v>
      </c>
      <c r="B3135" s="6" t="s">
        <v>1227</v>
      </c>
      <c r="C3135" s="13">
        <v>1302.52</v>
      </c>
      <c r="D3135" s="11"/>
      <c r="E3135" s="11" t="s">
        <v>2259</v>
      </c>
      <c r="F3135" s="210" t="s">
        <v>1248</v>
      </c>
      <c r="G3135" s="147">
        <v>100</v>
      </c>
      <c r="H3135" s="147">
        <v>100</v>
      </c>
      <c r="I3135" s="147">
        <v>1</v>
      </c>
      <c r="J3135" s="148">
        <v>10.220000000000001</v>
      </c>
      <c r="K3135" s="148">
        <v>8.1</v>
      </c>
      <c r="L3135" s="148">
        <v>0.03</v>
      </c>
      <c r="M3135" s="147">
        <v>6901800071280</v>
      </c>
      <c r="N3135" s="444"/>
      <c r="O3135" s="41">
        <f t="shared" si="378"/>
        <v>0</v>
      </c>
      <c r="P3135" s="47">
        <f t="shared" si="379"/>
        <v>0</v>
      </c>
      <c r="Q3135" s="47">
        <f t="shared" si="380"/>
        <v>0</v>
      </c>
      <c r="R3135" s="3">
        <f t="shared" si="381"/>
        <v>0</v>
      </c>
    </row>
    <row r="3136" spans="1:18" s="56" customFormat="1" ht="18.75" customHeight="1">
      <c r="A3136" s="378">
        <v>294685</v>
      </c>
      <c r="B3136" s="379" t="s">
        <v>4581</v>
      </c>
      <c r="C3136" s="294">
        <v>1302.52</v>
      </c>
      <c r="D3136" s="295"/>
      <c r="E3136" s="295" t="s">
        <v>2259</v>
      </c>
      <c r="F3136" s="380" t="s">
        <v>1248</v>
      </c>
      <c r="G3136" s="451">
        <v>100</v>
      </c>
      <c r="H3136" s="451">
        <v>100</v>
      </c>
      <c r="I3136" s="451">
        <v>1</v>
      </c>
      <c r="J3136" s="452">
        <v>16.920000000000002</v>
      </c>
      <c r="K3136" s="452">
        <v>14.8</v>
      </c>
      <c r="L3136" s="452">
        <v>0.03</v>
      </c>
      <c r="M3136" s="451">
        <v>6901800066224</v>
      </c>
      <c r="N3136" s="453"/>
      <c r="O3136" s="286">
        <f t="shared" si="378"/>
        <v>0</v>
      </c>
      <c r="P3136" s="282">
        <f t="shared" si="379"/>
        <v>0</v>
      </c>
      <c r="Q3136" s="282">
        <f t="shared" si="380"/>
        <v>0</v>
      </c>
      <c r="R3136" s="287">
        <f t="shared" si="381"/>
        <v>0</v>
      </c>
    </row>
    <row r="3137" spans="1:18" s="56" customFormat="1" ht="18.75" customHeight="1">
      <c r="A3137" s="400" t="s">
        <v>4582</v>
      </c>
      <c r="B3137" s="133"/>
      <c r="C3137" s="133"/>
      <c r="D3137" s="401"/>
      <c r="E3137" s="401"/>
      <c r="F3137" s="133"/>
      <c r="G3137" s="133"/>
      <c r="H3137" s="133"/>
      <c r="I3137" s="133"/>
      <c r="J3137" s="133"/>
      <c r="K3137" s="133"/>
      <c r="L3137" s="133"/>
      <c r="M3137" s="133"/>
      <c r="N3137" s="133"/>
      <c r="O3137" s="133"/>
      <c r="P3137" s="133"/>
      <c r="Q3137" s="133"/>
      <c r="R3137" s="300"/>
    </row>
    <row r="3138" spans="1:18" s="56" customFormat="1" ht="18.75" customHeight="1">
      <c r="A3138" s="467">
        <v>294998</v>
      </c>
      <c r="B3138" s="468" t="s">
        <v>1201</v>
      </c>
      <c r="C3138" s="14">
        <v>113.26</v>
      </c>
      <c r="D3138" s="35"/>
      <c r="E3138" s="35" t="s">
        <v>2259</v>
      </c>
      <c r="F3138" s="372" t="s">
        <v>1248</v>
      </c>
      <c r="G3138" s="470">
        <v>270</v>
      </c>
      <c r="H3138" s="470">
        <v>10</v>
      </c>
      <c r="I3138" s="470">
        <v>10</v>
      </c>
      <c r="J3138" s="471">
        <v>16.18</v>
      </c>
      <c r="K3138" s="471">
        <v>14.85</v>
      </c>
      <c r="L3138" s="471">
        <v>0.03</v>
      </c>
      <c r="M3138" s="470">
        <v>6901800061601</v>
      </c>
      <c r="N3138" s="472"/>
      <c r="O3138" s="40">
        <f>C3138*N3138</f>
        <v>0</v>
      </c>
      <c r="P3138" s="37">
        <f>J3138/G3138*N3138</f>
        <v>0</v>
      </c>
      <c r="Q3138" s="37">
        <f>K3138/G3138*N3138</f>
        <v>0</v>
      </c>
      <c r="R3138" s="42">
        <f>L3138/G3138*N3138</f>
        <v>0</v>
      </c>
    </row>
    <row r="3139" spans="1:18" s="56" customFormat="1" ht="18.75" customHeight="1">
      <c r="A3139" s="405">
        <v>294995</v>
      </c>
      <c r="B3139" s="406" t="s">
        <v>2307</v>
      </c>
      <c r="C3139" s="294">
        <v>113.26</v>
      </c>
      <c r="D3139" s="295"/>
      <c r="E3139" s="295" t="s">
        <v>2259</v>
      </c>
      <c r="F3139" s="380" t="s">
        <v>1248</v>
      </c>
      <c r="G3139" s="448">
        <v>270</v>
      </c>
      <c r="H3139" s="448">
        <v>10</v>
      </c>
      <c r="I3139" s="448">
        <v>10</v>
      </c>
      <c r="J3139" s="449">
        <v>16.18</v>
      </c>
      <c r="K3139" s="449">
        <v>14.85</v>
      </c>
      <c r="L3139" s="449">
        <v>0.03</v>
      </c>
      <c r="M3139" s="448">
        <v>6901800966081</v>
      </c>
      <c r="N3139" s="450"/>
      <c r="O3139" s="286">
        <f>C3139*N3139</f>
        <v>0</v>
      </c>
      <c r="P3139" s="282">
        <f>J3139/G3139*N3139</f>
        <v>0</v>
      </c>
      <c r="Q3139" s="282">
        <f>K3139/G3139*N3139</f>
        <v>0</v>
      </c>
      <c r="R3139" s="287">
        <f>L3139/G3139*N3139</f>
        <v>0</v>
      </c>
    </row>
    <row r="3140" spans="1:18" ht="18.75" customHeight="1">
      <c r="A3140" s="400" t="s">
        <v>4583</v>
      </c>
      <c r="B3140" s="474"/>
      <c r="C3140" s="474"/>
      <c r="D3140" s="401"/>
      <c r="E3140" s="401"/>
      <c r="F3140" s="474"/>
      <c r="G3140" s="474"/>
      <c r="H3140" s="474"/>
      <c r="I3140" s="474"/>
      <c r="J3140" s="474"/>
      <c r="K3140" s="474"/>
      <c r="L3140" s="474"/>
      <c r="M3140" s="474"/>
      <c r="N3140" s="474"/>
      <c r="O3140" s="133"/>
      <c r="P3140" s="133"/>
      <c r="Q3140" s="133"/>
      <c r="R3140" s="300"/>
    </row>
    <row r="3141" spans="1:18" s="54" customFormat="1" ht="18.75" customHeight="1">
      <c r="A3141" s="475">
        <v>294533</v>
      </c>
      <c r="B3141" s="476" t="s">
        <v>1228</v>
      </c>
      <c r="C3141" s="14">
        <v>911.93</v>
      </c>
      <c r="D3141" s="35"/>
      <c r="E3141" s="35" t="s">
        <v>2259</v>
      </c>
      <c r="F3141" s="393" t="s">
        <v>1248</v>
      </c>
      <c r="G3141" s="477">
        <v>432</v>
      </c>
      <c r="H3141" s="477">
        <v>36</v>
      </c>
      <c r="I3141" s="477">
        <v>1</v>
      </c>
      <c r="J3141" s="478">
        <v>20.420000000000002</v>
      </c>
      <c r="K3141" s="478">
        <v>19.010000000000002</v>
      </c>
      <c r="L3141" s="478">
        <v>0.03</v>
      </c>
      <c r="M3141" s="477">
        <v>6901800525004</v>
      </c>
      <c r="N3141" s="479"/>
      <c r="O3141" s="40">
        <f>C3141*N3141</f>
        <v>0</v>
      </c>
      <c r="P3141" s="37">
        <f>J3141/G3141*N3141</f>
        <v>0</v>
      </c>
      <c r="Q3141" s="37">
        <f>K3141/G3141*N3141</f>
        <v>0</v>
      </c>
      <c r="R3141" s="42">
        <f>L3141/G3141*N3141</f>
        <v>0</v>
      </c>
    </row>
    <row r="3142" spans="1:18" s="54" customFormat="1" ht="18.75" customHeight="1">
      <c r="A3142" s="425">
        <v>294535</v>
      </c>
      <c r="B3142" s="426" t="s">
        <v>1229</v>
      </c>
      <c r="C3142" s="294">
        <v>911.93</v>
      </c>
      <c r="D3142" s="295"/>
      <c r="E3142" s="295" t="s">
        <v>2259</v>
      </c>
      <c r="F3142" s="395" t="s">
        <v>1248</v>
      </c>
      <c r="G3142" s="480">
        <v>432</v>
      </c>
      <c r="H3142" s="480">
        <v>36</v>
      </c>
      <c r="I3142" s="480">
        <v>1</v>
      </c>
      <c r="J3142" s="481">
        <v>20.420000000000002</v>
      </c>
      <c r="K3142" s="481">
        <v>19.010000000000002</v>
      </c>
      <c r="L3142" s="481">
        <v>0.03</v>
      </c>
      <c r="M3142" s="480">
        <v>6901800525028</v>
      </c>
      <c r="N3142" s="482"/>
      <c r="O3142" s="286">
        <f>C3142*N3142</f>
        <v>0</v>
      </c>
      <c r="P3142" s="282">
        <f>J3142/G3142*N3142</f>
        <v>0</v>
      </c>
      <c r="Q3142" s="282">
        <f>K3142/G3142*N3142</f>
        <v>0</v>
      </c>
      <c r="R3142" s="287">
        <f>L3142/G3142*N3142</f>
        <v>0</v>
      </c>
    </row>
    <row r="3143" spans="1:18" s="54" customFormat="1" ht="18.75" customHeight="1">
      <c r="A3143" s="400" t="s">
        <v>4584</v>
      </c>
      <c r="B3143" s="133"/>
      <c r="C3143" s="133"/>
      <c r="D3143" s="401"/>
      <c r="E3143" s="401"/>
      <c r="F3143" s="133"/>
      <c r="G3143" s="133"/>
      <c r="H3143" s="133"/>
      <c r="I3143" s="133"/>
      <c r="J3143" s="133"/>
      <c r="K3143" s="133"/>
      <c r="L3143" s="133"/>
      <c r="M3143" s="133"/>
      <c r="N3143" s="133"/>
      <c r="O3143" s="133"/>
      <c r="P3143" s="133"/>
      <c r="Q3143" s="133"/>
      <c r="R3143" s="300"/>
    </row>
    <row r="3144" spans="1:18" s="54" customFormat="1" ht="18.75" customHeight="1">
      <c r="A3144" s="370">
        <v>285977</v>
      </c>
      <c r="B3144" s="371" t="s">
        <v>4559</v>
      </c>
      <c r="C3144" s="14">
        <v>148.80000000000001</v>
      </c>
      <c r="D3144" s="35"/>
      <c r="E3144" s="35" t="s">
        <v>2259</v>
      </c>
      <c r="F3144" s="415" t="s">
        <v>1248</v>
      </c>
      <c r="G3144" s="416">
        <v>300</v>
      </c>
      <c r="H3144" s="363">
        <v>10</v>
      </c>
      <c r="I3144" s="363">
        <v>10</v>
      </c>
      <c r="J3144" s="373">
        <v>12.91</v>
      </c>
      <c r="K3144" s="373">
        <v>12</v>
      </c>
      <c r="L3144" s="374">
        <v>0.03</v>
      </c>
      <c r="M3144" s="375">
        <v>6901800061700</v>
      </c>
      <c r="N3144" s="376"/>
      <c r="O3144" s="40">
        <f>C3144*N3144</f>
        <v>0</v>
      </c>
      <c r="P3144" s="37">
        <f>J3144/G3144*N3144</f>
        <v>0</v>
      </c>
      <c r="Q3144" s="37">
        <f>K3144/G3144*N3144</f>
        <v>0</v>
      </c>
      <c r="R3144" s="42">
        <f>L3144/G3144*N3144</f>
        <v>0</v>
      </c>
    </row>
    <row r="3145" spans="1:18" s="54" customFormat="1" ht="18.75" customHeight="1">
      <c r="A3145" s="378">
        <v>285981</v>
      </c>
      <c r="B3145" s="379" t="s">
        <v>4563</v>
      </c>
      <c r="C3145" s="294">
        <v>147.54</v>
      </c>
      <c r="D3145" s="295"/>
      <c r="E3145" s="295" t="s">
        <v>2259</v>
      </c>
      <c r="F3145" s="418" t="s">
        <v>1248</v>
      </c>
      <c r="G3145" s="419">
        <v>300</v>
      </c>
      <c r="H3145" s="364">
        <v>10</v>
      </c>
      <c r="I3145" s="364">
        <v>10</v>
      </c>
      <c r="J3145" s="390">
        <v>12.91</v>
      </c>
      <c r="K3145" s="390">
        <v>12</v>
      </c>
      <c r="L3145" s="391">
        <v>0.03</v>
      </c>
      <c r="M3145" s="392">
        <v>6901800061724</v>
      </c>
      <c r="N3145" s="381"/>
      <c r="O3145" s="286">
        <f>C3145*N3145</f>
        <v>0</v>
      </c>
      <c r="P3145" s="282">
        <f>J3145/G3145*N3145</f>
        <v>0</v>
      </c>
      <c r="Q3145" s="282">
        <f>K3145/G3145*N3145</f>
        <v>0</v>
      </c>
      <c r="R3145" s="287">
        <f>L3145/G3145*N3145</f>
        <v>0</v>
      </c>
    </row>
    <row r="3146" spans="1:18" s="54" customFormat="1" ht="18.75" customHeight="1">
      <c r="A3146" s="400" t="s">
        <v>4585</v>
      </c>
      <c r="B3146" s="133"/>
      <c r="C3146" s="133"/>
      <c r="D3146" s="401"/>
      <c r="E3146" s="401"/>
      <c r="F3146" s="133"/>
      <c r="G3146" s="133"/>
      <c r="H3146" s="133"/>
      <c r="I3146" s="133"/>
      <c r="J3146" s="133"/>
      <c r="K3146" s="133"/>
      <c r="L3146" s="133"/>
      <c r="M3146" s="133"/>
      <c r="N3146" s="133"/>
      <c r="O3146" s="133"/>
      <c r="P3146" s="133"/>
      <c r="Q3146" s="133"/>
      <c r="R3146" s="300"/>
    </row>
    <row r="3147" spans="1:18" s="54" customFormat="1" ht="18.75" customHeight="1">
      <c r="A3147" s="370">
        <v>310004</v>
      </c>
      <c r="B3147" s="371" t="s">
        <v>1297</v>
      </c>
      <c r="C3147" s="14">
        <v>2944.45</v>
      </c>
      <c r="D3147" s="35"/>
      <c r="E3147" s="35" t="s">
        <v>2259</v>
      </c>
      <c r="F3147" s="415" t="s">
        <v>1248</v>
      </c>
      <c r="G3147" s="404">
        <v>60</v>
      </c>
      <c r="H3147" s="363">
        <v>1</v>
      </c>
      <c r="I3147" s="363">
        <v>1</v>
      </c>
      <c r="J3147" s="483">
        <v>8.2799999999999994</v>
      </c>
      <c r="K3147" s="483">
        <v>6.6</v>
      </c>
      <c r="L3147" s="374">
        <v>0.04</v>
      </c>
      <c r="M3147" s="375">
        <v>6925808319137</v>
      </c>
      <c r="N3147" s="376"/>
      <c r="O3147" s="40">
        <f>C3147*N3147</f>
        <v>0</v>
      </c>
      <c r="P3147" s="37">
        <f>J3147/G3147*N3147</f>
        <v>0</v>
      </c>
      <c r="Q3147" s="37">
        <f>K3147/G3147*N3147</f>
        <v>0</v>
      </c>
      <c r="R3147" s="42">
        <f>L3147/G3147*N3147</f>
        <v>0</v>
      </c>
    </row>
    <row r="3148" spans="1:18" s="54" customFormat="1" ht="18.75" customHeight="1">
      <c r="A3148" s="378">
        <v>310024</v>
      </c>
      <c r="B3148" s="379" t="s">
        <v>2308</v>
      </c>
      <c r="C3148" s="294">
        <v>2944.45</v>
      </c>
      <c r="D3148" s="295"/>
      <c r="E3148" s="295" t="s">
        <v>2259</v>
      </c>
      <c r="F3148" s="418" t="s">
        <v>1248</v>
      </c>
      <c r="G3148" s="412">
        <v>60</v>
      </c>
      <c r="H3148" s="364">
        <v>1</v>
      </c>
      <c r="I3148" s="364">
        <v>1</v>
      </c>
      <c r="J3148" s="484">
        <v>8.2799999999999994</v>
      </c>
      <c r="K3148" s="484">
        <v>6.6</v>
      </c>
      <c r="L3148" s="391">
        <v>0.04</v>
      </c>
      <c r="M3148" s="392">
        <v>6901800571322</v>
      </c>
      <c r="N3148" s="381"/>
      <c r="O3148" s="286">
        <f>C3148*N3148</f>
        <v>0</v>
      </c>
      <c r="P3148" s="282">
        <f>J3148/G3148*N3148</f>
        <v>0</v>
      </c>
      <c r="Q3148" s="282">
        <f>K3148/G3148*N3148</f>
        <v>0</v>
      </c>
      <c r="R3148" s="287">
        <f>L3148/G3148*N3148</f>
        <v>0</v>
      </c>
    </row>
    <row r="3149" spans="1:18" s="54" customFormat="1" ht="18.75" customHeight="1">
      <c r="A3149" s="400" t="s">
        <v>4586</v>
      </c>
      <c r="B3149" s="133"/>
      <c r="C3149" s="133"/>
      <c r="D3149" s="401"/>
      <c r="E3149" s="401"/>
      <c r="F3149" s="133"/>
      <c r="G3149" s="133"/>
      <c r="H3149" s="133"/>
      <c r="I3149" s="133"/>
      <c r="J3149" s="133"/>
      <c r="K3149" s="133"/>
      <c r="L3149" s="133"/>
      <c r="M3149" s="133"/>
      <c r="N3149" s="133"/>
      <c r="O3149" s="133"/>
      <c r="P3149" s="133"/>
      <c r="Q3149" s="133"/>
      <c r="R3149" s="300"/>
    </row>
    <row r="3150" spans="1:18" s="54" customFormat="1" ht="18.75" customHeight="1">
      <c r="A3150" s="432">
        <v>309007</v>
      </c>
      <c r="B3150" s="433" t="s">
        <v>598</v>
      </c>
      <c r="C3150" s="277">
        <v>3272.31</v>
      </c>
      <c r="D3150" s="279"/>
      <c r="E3150" s="279" t="s">
        <v>2259</v>
      </c>
      <c r="F3150" s="485" t="s">
        <v>0</v>
      </c>
      <c r="G3150" s="486">
        <v>72</v>
      </c>
      <c r="H3150" s="486">
        <v>1</v>
      </c>
      <c r="I3150" s="486">
        <v>1</v>
      </c>
      <c r="J3150" s="487">
        <v>14.46</v>
      </c>
      <c r="K3150" s="487">
        <v>12.24</v>
      </c>
      <c r="L3150" s="487">
        <v>0.03</v>
      </c>
      <c r="M3150" s="486">
        <v>6901800072201</v>
      </c>
      <c r="N3150" s="488"/>
      <c r="O3150" s="309">
        <f>C3150*N3150</f>
        <v>0</v>
      </c>
      <c r="P3150" s="305">
        <f>J3150/G3150*N3150</f>
        <v>0</v>
      </c>
      <c r="Q3150" s="305">
        <f>K3150/G3150*N3150</f>
        <v>0</v>
      </c>
      <c r="R3150" s="310">
        <f>L3150/G3150*N3150</f>
        <v>0</v>
      </c>
    </row>
    <row r="3151" spans="1:18" s="54" customFormat="1" ht="18.75" customHeight="1">
      <c r="A3151" s="400" t="s">
        <v>4587</v>
      </c>
      <c r="B3151" s="133"/>
      <c r="C3151" s="133"/>
      <c r="D3151" s="401"/>
      <c r="E3151" s="401"/>
      <c r="F3151" s="133"/>
      <c r="G3151" s="133"/>
      <c r="H3151" s="133"/>
      <c r="I3151" s="133"/>
      <c r="J3151" s="133"/>
      <c r="K3151" s="133"/>
      <c r="L3151" s="133"/>
      <c r="M3151" s="133"/>
      <c r="N3151" s="133"/>
      <c r="O3151" s="133"/>
      <c r="P3151" s="133"/>
      <c r="Q3151" s="133"/>
      <c r="R3151" s="300"/>
    </row>
    <row r="3152" spans="1:18" s="54" customFormat="1" ht="18.75" customHeight="1">
      <c r="A3152" s="414">
        <v>311015</v>
      </c>
      <c r="B3152" s="371" t="s">
        <v>599</v>
      </c>
      <c r="C3152" s="14">
        <v>1984.16</v>
      </c>
      <c r="D3152" s="35"/>
      <c r="E3152" s="35" t="s">
        <v>2259</v>
      </c>
      <c r="F3152" s="415" t="s">
        <v>0</v>
      </c>
      <c r="G3152" s="416">
        <v>54</v>
      </c>
      <c r="H3152" s="363">
        <v>1</v>
      </c>
      <c r="I3152" s="363">
        <v>1</v>
      </c>
      <c r="J3152" s="373">
        <v>15.26</v>
      </c>
      <c r="K3152" s="373">
        <v>13.66</v>
      </c>
      <c r="L3152" s="374">
        <v>0.03</v>
      </c>
      <c r="M3152" s="375">
        <v>6901800073680</v>
      </c>
      <c r="N3152" s="376"/>
      <c r="O3152" s="40">
        <f t="shared" ref="O3152:O3159" si="382">C3152*N3152</f>
        <v>0</v>
      </c>
      <c r="P3152" s="37">
        <f t="shared" ref="P3152:P3159" si="383">J3152/G3152*N3152</f>
        <v>0</v>
      </c>
      <c r="Q3152" s="37">
        <f t="shared" ref="Q3152:Q3159" si="384">K3152/G3152*N3152</f>
        <v>0</v>
      </c>
      <c r="R3152" s="42">
        <f t="shared" ref="R3152:R3159" si="385">L3152/G3152*N3152</f>
        <v>0</v>
      </c>
    </row>
    <row r="3153" spans="1:18" s="54" customFormat="1" ht="18.75" customHeight="1">
      <c r="A3153" s="150">
        <v>311016</v>
      </c>
      <c r="B3153" s="6" t="s">
        <v>600</v>
      </c>
      <c r="C3153" s="13">
        <v>1984.16</v>
      </c>
      <c r="D3153" s="11"/>
      <c r="E3153" s="11" t="s">
        <v>2259</v>
      </c>
      <c r="F3153" s="195" t="s">
        <v>0</v>
      </c>
      <c r="G3153" s="124">
        <v>54</v>
      </c>
      <c r="H3153" s="116">
        <v>1</v>
      </c>
      <c r="I3153" s="116">
        <v>1</v>
      </c>
      <c r="J3153" s="121">
        <v>15.26</v>
      </c>
      <c r="K3153" s="121">
        <v>13.66</v>
      </c>
      <c r="L3153" s="122">
        <v>0.03</v>
      </c>
      <c r="M3153" s="123">
        <v>6901800073697</v>
      </c>
      <c r="N3153" s="173"/>
      <c r="O3153" s="41">
        <f t="shared" si="382"/>
        <v>0</v>
      </c>
      <c r="P3153" s="47">
        <f t="shared" si="383"/>
        <v>0</v>
      </c>
      <c r="Q3153" s="47">
        <f t="shared" si="384"/>
        <v>0</v>
      </c>
      <c r="R3153" s="3">
        <f t="shared" si="385"/>
        <v>0</v>
      </c>
    </row>
    <row r="3154" spans="1:18" s="54" customFormat="1" ht="18.75" customHeight="1">
      <c r="A3154" s="150">
        <v>311018</v>
      </c>
      <c r="B3154" s="6" t="s">
        <v>601</v>
      </c>
      <c r="C3154" s="13">
        <v>1984.16</v>
      </c>
      <c r="D3154" s="11"/>
      <c r="E3154" s="11" t="s">
        <v>2259</v>
      </c>
      <c r="F3154" s="195" t="s">
        <v>0</v>
      </c>
      <c r="G3154" s="124">
        <v>54</v>
      </c>
      <c r="H3154" s="116">
        <v>1</v>
      </c>
      <c r="I3154" s="116">
        <v>1</v>
      </c>
      <c r="J3154" s="121">
        <v>15.26</v>
      </c>
      <c r="K3154" s="121">
        <v>13.66</v>
      </c>
      <c r="L3154" s="122">
        <v>0.03</v>
      </c>
      <c r="M3154" s="123">
        <v>6901800073710</v>
      </c>
      <c r="N3154" s="173"/>
      <c r="O3154" s="41">
        <f t="shared" si="382"/>
        <v>0</v>
      </c>
      <c r="P3154" s="47">
        <f t="shared" si="383"/>
        <v>0</v>
      </c>
      <c r="Q3154" s="47">
        <f t="shared" si="384"/>
        <v>0</v>
      </c>
      <c r="R3154" s="3">
        <f t="shared" si="385"/>
        <v>0</v>
      </c>
    </row>
    <row r="3155" spans="1:18" s="54" customFormat="1" ht="18.75" customHeight="1">
      <c r="A3155" s="150">
        <v>311019</v>
      </c>
      <c r="B3155" s="6" t="s">
        <v>602</v>
      </c>
      <c r="C3155" s="13">
        <v>1984.16</v>
      </c>
      <c r="D3155" s="11"/>
      <c r="E3155" s="11" t="s">
        <v>2259</v>
      </c>
      <c r="F3155" s="195" t="s">
        <v>0</v>
      </c>
      <c r="G3155" s="124">
        <v>54</v>
      </c>
      <c r="H3155" s="116">
        <v>1</v>
      </c>
      <c r="I3155" s="116">
        <v>1</v>
      </c>
      <c r="J3155" s="121">
        <v>15.26</v>
      </c>
      <c r="K3155" s="121">
        <v>13.66</v>
      </c>
      <c r="L3155" s="122">
        <v>0.03</v>
      </c>
      <c r="M3155" s="123">
        <v>6901800073727</v>
      </c>
      <c r="N3155" s="173"/>
      <c r="O3155" s="41">
        <f t="shared" si="382"/>
        <v>0</v>
      </c>
      <c r="P3155" s="47">
        <f t="shared" si="383"/>
        <v>0</v>
      </c>
      <c r="Q3155" s="47">
        <f t="shared" si="384"/>
        <v>0</v>
      </c>
      <c r="R3155" s="3">
        <f t="shared" si="385"/>
        <v>0</v>
      </c>
    </row>
    <row r="3156" spans="1:18" s="54" customFormat="1" ht="18.75" customHeight="1">
      <c r="A3156" s="150">
        <v>311022</v>
      </c>
      <c r="B3156" s="6" t="s">
        <v>603</v>
      </c>
      <c r="C3156" s="13">
        <v>2589.65</v>
      </c>
      <c r="D3156" s="11"/>
      <c r="E3156" s="11" t="s">
        <v>2259</v>
      </c>
      <c r="F3156" s="195" t="s">
        <v>0</v>
      </c>
      <c r="G3156" s="124">
        <v>54</v>
      </c>
      <c r="H3156" s="116">
        <v>1</v>
      </c>
      <c r="I3156" s="116">
        <v>1</v>
      </c>
      <c r="J3156" s="121">
        <v>15.26</v>
      </c>
      <c r="K3156" s="121">
        <v>13.66</v>
      </c>
      <c r="L3156" s="122">
        <v>0.03</v>
      </c>
      <c r="M3156" s="123">
        <v>6901800073758</v>
      </c>
      <c r="N3156" s="173"/>
      <c r="O3156" s="41">
        <f t="shared" si="382"/>
        <v>0</v>
      </c>
      <c r="P3156" s="47">
        <f t="shared" si="383"/>
        <v>0</v>
      </c>
      <c r="Q3156" s="47">
        <f t="shared" si="384"/>
        <v>0</v>
      </c>
      <c r="R3156" s="3">
        <f t="shared" si="385"/>
        <v>0</v>
      </c>
    </row>
    <row r="3157" spans="1:18" s="54" customFormat="1" ht="18.75" customHeight="1">
      <c r="A3157" s="150">
        <v>311023</v>
      </c>
      <c r="B3157" s="6" t="s">
        <v>604</v>
      </c>
      <c r="C3157" s="13">
        <v>2589.65</v>
      </c>
      <c r="D3157" s="11"/>
      <c r="E3157" s="11" t="s">
        <v>2259</v>
      </c>
      <c r="F3157" s="195" t="s">
        <v>0</v>
      </c>
      <c r="G3157" s="124">
        <v>54</v>
      </c>
      <c r="H3157" s="116">
        <v>1</v>
      </c>
      <c r="I3157" s="116">
        <v>1</v>
      </c>
      <c r="J3157" s="121">
        <v>15.26</v>
      </c>
      <c r="K3157" s="121">
        <v>13.66</v>
      </c>
      <c r="L3157" s="122">
        <v>0.03</v>
      </c>
      <c r="M3157" s="123">
        <v>6901800073765</v>
      </c>
      <c r="N3157" s="173"/>
      <c r="O3157" s="41">
        <f t="shared" si="382"/>
        <v>0</v>
      </c>
      <c r="P3157" s="47">
        <f t="shared" si="383"/>
        <v>0</v>
      </c>
      <c r="Q3157" s="47">
        <f t="shared" si="384"/>
        <v>0</v>
      </c>
      <c r="R3157" s="3">
        <f t="shared" si="385"/>
        <v>0</v>
      </c>
    </row>
    <row r="3158" spans="1:18" s="54" customFormat="1" ht="18.75" customHeight="1">
      <c r="A3158" s="150">
        <v>311026</v>
      </c>
      <c r="B3158" s="6" t="s">
        <v>605</v>
      </c>
      <c r="C3158" s="13">
        <v>2589.65</v>
      </c>
      <c r="D3158" s="11"/>
      <c r="E3158" s="11" t="s">
        <v>2259</v>
      </c>
      <c r="F3158" s="195" t="s">
        <v>0</v>
      </c>
      <c r="G3158" s="124">
        <v>54</v>
      </c>
      <c r="H3158" s="116">
        <v>1</v>
      </c>
      <c r="I3158" s="116">
        <v>1</v>
      </c>
      <c r="J3158" s="121">
        <v>15.26</v>
      </c>
      <c r="K3158" s="121">
        <v>13.66</v>
      </c>
      <c r="L3158" s="122">
        <v>0.03</v>
      </c>
      <c r="M3158" s="123">
        <v>6901800073796</v>
      </c>
      <c r="N3158" s="173"/>
      <c r="O3158" s="41">
        <f t="shared" si="382"/>
        <v>0</v>
      </c>
      <c r="P3158" s="47">
        <f t="shared" si="383"/>
        <v>0</v>
      </c>
      <c r="Q3158" s="47">
        <f t="shared" si="384"/>
        <v>0</v>
      </c>
      <c r="R3158" s="3">
        <f t="shared" si="385"/>
        <v>0</v>
      </c>
    </row>
    <row r="3159" spans="1:18" s="54" customFormat="1" ht="18.75" customHeight="1">
      <c r="A3159" s="178">
        <v>311027</v>
      </c>
      <c r="B3159" s="379" t="s">
        <v>606</v>
      </c>
      <c r="C3159" s="294">
        <v>2589.65</v>
      </c>
      <c r="D3159" s="295"/>
      <c r="E3159" s="295" t="s">
        <v>2259</v>
      </c>
      <c r="F3159" s="418" t="s">
        <v>0</v>
      </c>
      <c r="G3159" s="419">
        <v>54</v>
      </c>
      <c r="H3159" s="364">
        <v>1</v>
      </c>
      <c r="I3159" s="364">
        <v>1</v>
      </c>
      <c r="J3159" s="390">
        <v>15.26</v>
      </c>
      <c r="K3159" s="390">
        <v>13.66</v>
      </c>
      <c r="L3159" s="391">
        <v>0.03</v>
      </c>
      <c r="M3159" s="392">
        <v>6901800073802</v>
      </c>
      <c r="N3159" s="381"/>
      <c r="O3159" s="286">
        <f t="shared" si="382"/>
        <v>0</v>
      </c>
      <c r="P3159" s="282">
        <f t="shared" si="383"/>
        <v>0</v>
      </c>
      <c r="Q3159" s="282">
        <f t="shared" si="384"/>
        <v>0</v>
      </c>
      <c r="R3159" s="287">
        <f t="shared" si="385"/>
        <v>0</v>
      </c>
    </row>
    <row r="3160" spans="1:18" s="54" customFormat="1" ht="18.75" customHeight="1">
      <c r="A3160" s="398" t="s">
        <v>26</v>
      </c>
      <c r="B3160" s="141"/>
      <c r="C3160" s="141"/>
      <c r="D3160" s="399"/>
      <c r="E3160" s="399"/>
      <c r="F3160" s="141"/>
      <c r="G3160" s="141"/>
      <c r="H3160" s="141"/>
      <c r="I3160" s="141"/>
      <c r="J3160" s="141"/>
      <c r="K3160" s="141"/>
      <c r="L3160" s="141"/>
      <c r="M3160" s="141"/>
      <c r="N3160" s="141"/>
      <c r="O3160" s="265"/>
      <c r="P3160" s="265"/>
      <c r="Q3160" s="265"/>
      <c r="R3160" s="266"/>
    </row>
    <row r="3161" spans="1:18" s="54" customFormat="1" ht="18.75" customHeight="1">
      <c r="A3161" s="400" t="s">
        <v>4588</v>
      </c>
      <c r="B3161" s="133"/>
      <c r="C3161" s="133"/>
      <c r="D3161" s="401"/>
      <c r="E3161" s="401"/>
      <c r="F3161" s="133"/>
      <c r="G3161" s="133"/>
      <c r="H3161" s="133"/>
      <c r="I3161" s="133"/>
      <c r="J3161" s="133"/>
      <c r="K3161" s="133"/>
      <c r="L3161" s="133"/>
      <c r="M3161" s="133"/>
      <c r="N3161" s="133"/>
      <c r="O3161" s="133"/>
      <c r="P3161" s="133"/>
      <c r="Q3161" s="133"/>
      <c r="R3161" s="300"/>
    </row>
    <row r="3162" spans="1:18" s="54" customFormat="1" ht="18.75" customHeight="1">
      <c r="A3162" s="370">
        <v>520248</v>
      </c>
      <c r="B3162" s="371" t="s">
        <v>1257</v>
      </c>
      <c r="C3162" s="14">
        <v>26.04</v>
      </c>
      <c r="D3162" s="35"/>
      <c r="E3162" s="35" t="s">
        <v>2259</v>
      </c>
      <c r="F3162" s="372" t="s">
        <v>0</v>
      </c>
      <c r="G3162" s="489">
        <v>2000</v>
      </c>
      <c r="H3162" s="489">
        <v>10</v>
      </c>
      <c r="I3162" s="489">
        <v>10</v>
      </c>
      <c r="J3162" s="373">
        <v>21.64</v>
      </c>
      <c r="K3162" s="373">
        <v>20</v>
      </c>
      <c r="L3162" s="374">
        <v>0.01</v>
      </c>
      <c r="M3162" s="375">
        <v>6901800517887</v>
      </c>
      <c r="N3162" s="376"/>
      <c r="O3162" s="40">
        <f t="shared" ref="O3162:O3197" si="386">C3162*N3162</f>
        <v>0</v>
      </c>
      <c r="P3162" s="37">
        <f t="shared" ref="P3162:P3197" si="387">J3162/G3162*N3162</f>
        <v>0</v>
      </c>
      <c r="Q3162" s="37">
        <f t="shared" ref="Q3162:Q3197" si="388">K3162/G3162*N3162</f>
        <v>0</v>
      </c>
      <c r="R3162" s="42">
        <f t="shared" ref="R3162:R3197" si="389">L3162/G3162*N3162</f>
        <v>0</v>
      </c>
    </row>
    <row r="3163" spans="1:18" s="54" customFormat="1" ht="18.75" customHeight="1">
      <c r="A3163" s="119">
        <v>520474</v>
      </c>
      <c r="B3163" s="6" t="s">
        <v>2309</v>
      </c>
      <c r="C3163" s="13">
        <v>26.04</v>
      </c>
      <c r="D3163" s="11"/>
      <c r="E3163" s="11" t="s">
        <v>2259</v>
      </c>
      <c r="F3163" s="210" t="s">
        <v>0</v>
      </c>
      <c r="G3163" s="167">
        <v>2000</v>
      </c>
      <c r="H3163" s="167">
        <v>10</v>
      </c>
      <c r="I3163" s="167">
        <v>10</v>
      </c>
      <c r="J3163" s="121">
        <v>21.64</v>
      </c>
      <c r="K3163" s="121">
        <v>20</v>
      </c>
      <c r="L3163" s="122">
        <v>0.01</v>
      </c>
      <c r="M3163" s="123">
        <v>6901800725695</v>
      </c>
      <c r="N3163" s="173"/>
      <c r="O3163" s="41">
        <f t="shared" si="386"/>
        <v>0</v>
      </c>
      <c r="P3163" s="47">
        <f t="shared" si="387"/>
        <v>0</v>
      </c>
      <c r="Q3163" s="47">
        <f t="shared" si="388"/>
        <v>0</v>
      </c>
      <c r="R3163" s="3">
        <f t="shared" si="389"/>
        <v>0</v>
      </c>
    </row>
    <row r="3164" spans="1:18" s="54" customFormat="1" ht="18.75" customHeight="1">
      <c r="A3164" s="136">
        <v>520250</v>
      </c>
      <c r="B3164" s="9" t="s">
        <v>60</v>
      </c>
      <c r="C3164" s="13">
        <v>26.04</v>
      </c>
      <c r="D3164" s="11"/>
      <c r="E3164" s="11" t="s">
        <v>2259</v>
      </c>
      <c r="F3164" s="377" t="s">
        <v>0</v>
      </c>
      <c r="G3164" s="168">
        <v>2000</v>
      </c>
      <c r="H3164" s="168">
        <v>10</v>
      </c>
      <c r="I3164" s="168">
        <v>10</v>
      </c>
      <c r="J3164" s="135">
        <v>21.64</v>
      </c>
      <c r="K3164" s="135">
        <v>20</v>
      </c>
      <c r="L3164" s="128">
        <v>0.01</v>
      </c>
      <c r="M3164" s="129">
        <v>6901800517894</v>
      </c>
      <c r="N3164" s="176"/>
      <c r="O3164" s="41">
        <f t="shared" si="386"/>
        <v>0</v>
      </c>
      <c r="P3164" s="47">
        <f t="shared" si="387"/>
        <v>0</v>
      </c>
      <c r="Q3164" s="47">
        <f t="shared" si="388"/>
        <v>0</v>
      </c>
      <c r="R3164" s="3">
        <f t="shared" si="389"/>
        <v>0</v>
      </c>
    </row>
    <row r="3165" spans="1:18" s="142" customFormat="1" ht="18.75" customHeight="1">
      <c r="A3165" s="136">
        <v>520475</v>
      </c>
      <c r="B3165" s="9" t="s">
        <v>2310</v>
      </c>
      <c r="C3165" s="13">
        <v>26.04</v>
      </c>
      <c r="D3165" s="11"/>
      <c r="E3165" s="11" t="s">
        <v>2259</v>
      </c>
      <c r="F3165" s="377" t="s">
        <v>0</v>
      </c>
      <c r="G3165" s="168">
        <v>2000</v>
      </c>
      <c r="H3165" s="168">
        <v>10</v>
      </c>
      <c r="I3165" s="168">
        <v>10</v>
      </c>
      <c r="J3165" s="135">
        <v>21.64</v>
      </c>
      <c r="K3165" s="135">
        <v>20</v>
      </c>
      <c r="L3165" s="128">
        <v>0.01</v>
      </c>
      <c r="M3165" s="129">
        <v>6901800726555</v>
      </c>
      <c r="N3165" s="176"/>
      <c r="O3165" s="41">
        <f t="shared" si="386"/>
        <v>0</v>
      </c>
      <c r="P3165" s="47">
        <f t="shared" si="387"/>
        <v>0</v>
      </c>
      <c r="Q3165" s="47">
        <f t="shared" si="388"/>
        <v>0</v>
      </c>
      <c r="R3165" s="3">
        <f t="shared" si="389"/>
        <v>0</v>
      </c>
    </row>
    <row r="3166" spans="1:18" s="56" customFormat="1" ht="18.75" customHeight="1">
      <c r="A3166" s="119">
        <v>520252</v>
      </c>
      <c r="B3166" s="6" t="s">
        <v>61</v>
      </c>
      <c r="C3166" s="13">
        <v>26.04</v>
      </c>
      <c r="D3166" s="11"/>
      <c r="E3166" s="11" t="s">
        <v>2259</v>
      </c>
      <c r="F3166" s="210" t="s">
        <v>0</v>
      </c>
      <c r="G3166" s="167">
        <v>2000</v>
      </c>
      <c r="H3166" s="167">
        <v>10</v>
      </c>
      <c r="I3166" s="167">
        <v>10</v>
      </c>
      <c r="J3166" s="121">
        <v>21.64</v>
      </c>
      <c r="K3166" s="121">
        <v>20</v>
      </c>
      <c r="L3166" s="122">
        <v>0.01</v>
      </c>
      <c r="M3166" s="123">
        <v>6901800517900</v>
      </c>
      <c r="N3166" s="173"/>
      <c r="O3166" s="41">
        <f t="shared" si="386"/>
        <v>0</v>
      </c>
      <c r="P3166" s="47">
        <f t="shared" si="387"/>
        <v>0</v>
      </c>
      <c r="Q3166" s="47">
        <f t="shared" si="388"/>
        <v>0</v>
      </c>
      <c r="R3166" s="3">
        <f t="shared" si="389"/>
        <v>0</v>
      </c>
    </row>
    <row r="3167" spans="1:18" s="56" customFormat="1" ht="18.75" customHeight="1">
      <c r="A3167" s="119">
        <v>520476</v>
      </c>
      <c r="B3167" s="6" t="s">
        <v>2311</v>
      </c>
      <c r="C3167" s="13">
        <v>26.04</v>
      </c>
      <c r="D3167" s="11"/>
      <c r="E3167" s="11" t="s">
        <v>2259</v>
      </c>
      <c r="F3167" s="210" t="s">
        <v>0</v>
      </c>
      <c r="G3167" s="167">
        <v>2000</v>
      </c>
      <c r="H3167" s="167">
        <v>10</v>
      </c>
      <c r="I3167" s="167">
        <v>10</v>
      </c>
      <c r="J3167" s="121">
        <v>21.64</v>
      </c>
      <c r="K3167" s="121">
        <v>20</v>
      </c>
      <c r="L3167" s="122">
        <v>0.01</v>
      </c>
      <c r="M3167" s="123">
        <v>6901800726562</v>
      </c>
      <c r="N3167" s="173"/>
      <c r="O3167" s="41">
        <f t="shared" si="386"/>
        <v>0</v>
      </c>
      <c r="P3167" s="47">
        <f t="shared" si="387"/>
        <v>0</v>
      </c>
      <c r="Q3167" s="47">
        <f t="shared" si="388"/>
        <v>0</v>
      </c>
      <c r="R3167" s="3">
        <f t="shared" si="389"/>
        <v>0</v>
      </c>
    </row>
    <row r="3168" spans="1:18" s="56" customFormat="1" ht="18.75" customHeight="1">
      <c r="A3168" s="119">
        <v>520254</v>
      </c>
      <c r="B3168" s="6" t="s">
        <v>4589</v>
      </c>
      <c r="C3168" s="13">
        <v>26.04</v>
      </c>
      <c r="D3168" s="11"/>
      <c r="E3168" s="11" t="s">
        <v>2259</v>
      </c>
      <c r="F3168" s="210" t="s">
        <v>0</v>
      </c>
      <c r="G3168" s="167">
        <v>2000</v>
      </c>
      <c r="H3168" s="167">
        <v>10</v>
      </c>
      <c r="I3168" s="167">
        <v>10</v>
      </c>
      <c r="J3168" s="121">
        <v>21.64</v>
      </c>
      <c r="K3168" s="121">
        <v>20</v>
      </c>
      <c r="L3168" s="122">
        <v>0.01</v>
      </c>
      <c r="M3168" s="123">
        <v>6901800517917</v>
      </c>
      <c r="N3168" s="173"/>
      <c r="O3168" s="41">
        <f t="shared" si="386"/>
        <v>0</v>
      </c>
      <c r="P3168" s="47">
        <f t="shared" si="387"/>
        <v>0</v>
      </c>
      <c r="Q3168" s="47">
        <f t="shared" si="388"/>
        <v>0</v>
      </c>
      <c r="R3168" s="3">
        <f t="shared" si="389"/>
        <v>0</v>
      </c>
    </row>
    <row r="3169" spans="1:18" s="56" customFormat="1" ht="18.75" customHeight="1">
      <c r="A3169" s="119">
        <v>520478</v>
      </c>
      <c r="B3169" s="6" t="s">
        <v>2312</v>
      </c>
      <c r="C3169" s="13">
        <v>26.04</v>
      </c>
      <c r="D3169" s="11"/>
      <c r="E3169" s="11" t="s">
        <v>2259</v>
      </c>
      <c r="F3169" s="210" t="s">
        <v>0</v>
      </c>
      <c r="G3169" s="167">
        <v>2000</v>
      </c>
      <c r="H3169" s="167">
        <v>10</v>
      </c>
      <c r="I3169" s="167">
        <v>10</v>
      </c>
      <c r="J3169" s="121">
        <v>21.64</v>
      </c>
      <c r="K3169" s="121">
        <v>20</v>
      </c>
      <c r="L3169" s="122">
        <v>0.01</v>
      </c>
      <c r="M3169" s="123">
        <v>6901800726586</v>
      </c>
      <c r="N3169" s="173"/>
      <c r="O3169" s="41">
        <f t="shared" si="386"/>
        <v>0</v>
      </c>
      <c r="P3169" s="47">
        <f t="shared" si="387"/>
        <v>0</v>
      </c>
      <c r="Q3169" s="47">
        <f t="shared" si="388"/>
        <v>0</v>
      </c>
      <c r="R3169" s="3">
        <f t="shared" si="389"/>
        <v>0</v>
      </c>
    </row>
    <row r="3170" spans="1:18" ht="18.75" customHeight="1">
      <c r="A3170" s="119">
        <v>520257</v>
      </c>
      <c r="B3170" s="6" t="s">
        <v>1258</v>
      </c>
      <c r="C3170" s="13">
        <v>26.04</v>
      </c>
      <c r="D3170" s="11"/>
      <c r="E3170" s="11" t="s">
        <v>2259</v>
      </c>
      <c r="F3170" s="210" t="s">
        <v>0</v>
      </c>
      <c r="G3170" s="167">
        <v>2000</v>
      </c>
      <c r="H3170" s="167">
        <v>10</v>
      </c>
      <c r="I3170" s="167">
        <v>10</v>
      </c>
      <c r="J3170" s="121">
        <v>21.64</v>
      </c>
      <c r="K3170" s="121">
        <v>20</v>
      </c>
      <c r="L3170" s="122">
        <v>0.01</v>
      </c>
      <c r="M3170" s="123">
        <v>6901800517924</v>
      </c>
      <c r="N3170" s="173"/>
      <c r="O3170" s="41">
        <f t="shared" si="386"/>
        <v>0</v>
      </c>
      <c r="P3170" s="47">
        <f t="shared" si="387"/>
        <v>0</v>
      </c>
      <c r="Q3170" s="47">
        <f t="shared" si="388"/>
        <v>0</v>
      </c>
      <c r="R3170" s="3">
        <f t="shared" si="389"/>
        <v>0</v>
      </c>
    </row>
    <row r="3171" spans="1:18" s="51" customFormat="1" ht="18.75" customHeight="1">
      <c r="A3171" s="119">
        <v>520480</v>
      </c>
      <c r="B3171" s="6" t="s">
        <v>2313</v>
      </c>
      <c r="C3171" s="13">
        <v>26.04</v>
      </c>
      <c r="D3171" s="11"/>
      <c r="E3171" s="11" t="s">
        <v>2259</v>
      </c>
      <c r="F3171" s="210" t="s">
        <v>0</v>
      </c>
      <c r="G3171" s="167">
        <v>2000</v>
      </c>
      <c r="H3171" s="167">
        <v>10</v>
      </c>
      <c r="I3171" s="167">
        <v>10</v>
      </c>
      <c r="J3171" s="121">
        <v>21.64</v>
      </c>
      <c r="K3171" s="121">
        <v>20</v>
      </c>
      <c r="L3171" s="122">
        <v>0.01</v>
      </c>
      <c r="M3171" s="123">
        <v>6901800726609</v>
      </c>
      <c r="N3171" s="173"/>
      <c r="O3171" s="41">
        <f t="shared" si="386"/>
        <v>0</v>
      </c>
      <c r="P3171" s="47">
        <f t="shared" si="387"/>
        <v>0</v>
      </c>
      <c r="Q3171" s="47">
        <f t="shared" si="388"/>
        <v>0</v>
      </c>
      <c r="R3171" s="3">
        <f t="shared" si="389"/>
        <v>0</v>
      </c>
    </row>
    <row r="3172" spans="1:18" s="51" customFormat="1" ht="18.75" customHeight="1">
      <c r="A3172" s="119">
        <v>520258</v>
      </c>
      <c r="B3172" s="6" t="s">
        <v>4590</v>
      </c>
      <c r="C3172" s="13">
        <v>26.04</v>
      </c>
      <c r="D3172" s="11"/>
      <c r="E3172" s="11" t="s">
        <v>2259</v>
      </c>
      <c r="F3172" s="210" t="s">
        <v>0</v>
      </c>
      <c r="G3172" s="167">
        <v>2000</v>
      </c>
      <c r="H3172" s="167">
        <v>10</v>
      </c>
      <c r="I3172" s="167">
        <v>10</v>
      </c>
      <c r="J3172" s="121">
        <v>21.64</v>
      </c>
      <c r="K3172" s="121">
        <v>20</v>
      </c>
      <c r="L3172" s="122">
        <v>0.01</v>
      </c>
      <c r="M3172" s="123">
        <v>6901800517931</v>
      </c>
      <c r="N3172" s="173"/>
      <c r="O3172" s="41">
        <f t="shared" si="386"/>
        <v>0</v>
      </c>
      <c r="P3172" s="47">
        <f t="shared" si="387"/>
        <v>0</v>
      </c>
      <c r="Q3172" s="47">
        <f t="shared" si="388"/>
        <v>0</v>
      </c>
      <c r="R3172" s="3">
        <f t="shared" si="389"/>
        <v>0</v>
      </c>
    </row>
    <row r="3173" spans="1:18" s="51" customFormat="1" ht="18.75" customHeight="1">
      <c r="A3173" s="119">
        <v>520481</v>
      </c>
      <c r="B3173" s="6" t="s">
        <v>2314</v>
      </c>
      <c r="C3173" s="13">
        <v>26.04</v>
      </c>
      <c r="D3173" s="11"/>
      <c r="E3173" s="11" t="s">
        <v>2259</v>
      </c>
      <c r="F3173" s="210" t="s">
        <v>0</v>
      </c>
      <c r="G3173" s="167">
        <v>2000</v>
      </c>
      <c r="H3173" s="167">
        <v>10</v>
      </c>
      <c r="I3173" s="167">
        <v>10</v>
      </c>
      <c r="J3173" s="121">
        <v>21.64</v>
      </c>
      <c r="K3173" s="121">
        <v>20</v>
      </c>
      <c r="L3173" s="122">
        <v>0.01</v>
      </c>
      <c r="M3173" s="123">
        <v>6901800726616</v>
      </c>
      <c r="N3173" s="173"/>
      <c r="O3173" s="41">
        <f t="shared" si="386"/>
        <v>0</v>
      </c>
      <c r="P3173" s="47">
        <f t="shared" si="387"/>
        <v>0</v>
      </c>
      <c r="Q3173" s="47">
        <f t="shared" si="388"/>
        <v>0</v>
      </c>
      <c r="R3173" s="3">
        <f t="shared" si="389"/>
        <v>0</v>
      </c>
    </row>
    <row r="3174" spans="1:18" s="51" customFormat="1" ht="18.75" customHeight="1">
      <c r="A3174" s="119">
        <v>520259</v>
      </c>
      <c r="B3174" s="6" t="s">
        <v>1259</v>
      </c>
      <c r="C3174" s="13">
        <v>26.04</v>
      </c>
      <c r="D3174" s="11"/>
      <c r="E3174" s="11" t="s">
        <v>2259</v>
      </c>
      <c r="F3174" s="210" t="s">
        <v>0</v>
      </c>
      <c r="G3174" s="167">
        <v>2000</v>
      </c>
      <c r="H3174" s="167">
        <v>10</v>
      </c>
      <c r="I3174" s="167">
        <v>10</v>
      </c>
      <c r="J3174" s="121">
        <v>21.64</v>
      </c>
      <c r="K3174" s="121">
        <v>20</v>
      </c>
      <c r="L3174" s="122">
        <v>0.01</v>
      </c>
      <c r="M3174" s="123">
        <v>6901800517948</v>
      </c>
      <c r="N3174" s="173"/>
      <c r="O3174" s="41">
        <f t="shared" si="386"/>
        <v>0</v>
      </c>
      <c r="P3174" s="47">
        <f t="shared" si="387"/>
        <v>0</v>
      </c>
      <c r="Q3174" s="47">
        <f t="shared" si="388"/>
        <v>0</v>
      </c>
      <c r="R3174" s="3">
        <f t="shared" si="389"/>
        <v>0</v>
      </c>
    </row>
    <row r="3175" spans="1:18" s="51" customFormat="1" ht="18.75" customHeight="1">
      <c r="A3175" s="119">
        <v>520482</v>
      </c>
      <c r="B3175" s="6" t="s">
        <v>2315</v>
      </c>
      <c r="C3175" s="13">
        <v>26.04</v>
      </c>
      <c r="D3175" s="11"/>
      <c r="E3175" s="11" t="s">
        <v>2259</v>
      </c>
      <c r="F3175" s="210" t="s">
        <v>0</v>
      </c>
      <c r="G3175" s="167">
        <v>2000</v>
      </c>
      <c r="H3175" s="167">
        <v>10</v>
      </c>
      <c r="I3175" s="167">
        <v>10</v>
      </c>
      <c r="J3175" s="121">
        <v>21.64</v>
      </c>
      <c r="K3175" s="121">
        <v>20</v>
      </c>
      <c r="L3175" s="122">
        <v>0.01</v>
      </c>
      <c r="M3175" s="123">
        <v>6901800726623</v>
      </c>
      <c r="N3175" s="173"/>
      <c r="O3175" s="41">
        <f t="shared" si="386"/>
        <v>0</v>
      </c>
      <c r="P3175" s="47">
        <f t="shared" si="387"/>
        <v>0</v>
      </c>
      <c r="Q3175" s="47">
        <f t="shared" si="388"/>
        <v>0</v>
      </c>
      <c r="R3175" s="3">
        <f t="shared" si="389"/>
        <v>0</v>
      </c>
    </row>
    <row r="3176" spans="1:18" s="51" customFormat="1" ht="18.75" customHeight="1">
      <c r="A3176" s="119">
        <v>520261</v>
      </c>
      <c r="B3176" s="6" t="s">
        <v>4591</v>
      </c>
      <c r="C3176" s="13">
        <v>26.04</v>
      </c>
      <c r="D3176" s="11"/>
      <c r="E3176" s="11" t="s">
        <v>2259</v>
      </c>
      <c r="F3176" s="210" t="s">
        <v>0</v>
      </c>
      <c r="G3176" s="167">
        <v>2000</v>
      </c>
      <c r="H3176" s="167">
        <v>10</v>
      </c>
      <c r="I3176" s="167">
        <v>10</v>
      </c>
      <c r="J3176" s="121">
        <v>21.64</v>
      </c>
      <c r="K3176" s="121">
        <v>20</v>
      </c>
      <c r="L3176" s="122">
        <v>0.01</v>
      </c>
      <c r="M3176" s="123">
        <v>6901800517955</v>
      </c>
      <c r="N3176" s="173"/>
      <c r="O3176" s="41">
        <f t="shared" si="386"/>
        <v>0</v>
      </c>
      <c r="P3176" s="47">
        <f t="shared" si="387"/>
        <v>0</v>
      </c>
      <c r="Q3176" s="47">
        <f t="shared" si="388"/>
        <v>0</v>
      </c>
      <c r="R3176" s="3">
        <f t="shared" si="389"/>
        <v>0</v>
      </c>
    </row>
    <row r="3177" spans="1:18" s="51" customFormat="1" ht="18.75" customHeight="1">
      <c r="A3177" s="119">
        <v>520483</v>
      </c>
      <c r="B3177" s="6" t="s">
        <v>2316</v>
      </c>
      <c r="C3177" s="13">
        <v>26.04</v>
      </c>
      <c r="D3177" s="11"/>
      <c r="E3177" s="11" t="s">
        <v>2259</v>
      </c>
      <c r="F3177" s="210" t="s">
        <v>0</v>
      </c>
      <c r="G3177" s="167">
        <v>2000</v>
      </c>
      <c r="H3177" s="167">
        <v>10</v>
      </c>
      <c r="I3177" s="167">
        <v>10</v>
      </c>
      <c r="J3177" s="121">
        <v>21.64</v>
      </c>
      <c r="K3177" s="121">
        <v>20</v>
      </c>
      <c r="L3177" s="122">
        <v>0.01</v>
      </c>
      <c r="M3177" s="123">
        <v>6901800725701</v>
      </c>
      <c r="N3177" s="173"/>
      <c r="O3177" s="41">
        <f t="shared" si="386"/>
        <v>0</v>
      </c>
      <c r="P3177" s="47">
        <f t="shared" si="387"/>
        <v>0</v>
      </c>
      <c r="Q3177" s="47">
        <f t="shared" si="388"/>
        <v>0</v>
      </c>
      <c r="R3177" s="3">
        <f t="shared" si="389"/>
        <v>0</v>
      </c>
    </row>
    <row r="3178" spans="1:18" s="51" customFormat="1" ht="18.75" customHeight="1">
      <c r="A3178" s="119">
        <v>520262</v>
      </c>
      <c r="B3178" s="6" t="s">
        <v>1260</v>
      </c>
      <c r="C3178" s="13">
        <v>54.98</v>
      </c>
      <c r="D3178" s="11"/>
      <c r="E3178" s="11" t="s">
        <v>2259</v>
      </c>
      <c r="F3178" s="210" t="s">
        <v>0</v>
      </c>
      <c r="G3178" s="167">
        <v>1000</v>
      </c>
      <c r="H3178" s="167">
        <v>10</v>
      </c>
      <c r="I3178" s="167">
        <v>10</v>
      </c>
      <c r="J3178" s="121">
        <v>21.46</v>
      </c>
      <c r="K3178" s="121">
        <v>19</v>
      </c>
      <c r="L3178" s="122">
        <v>0.01</v>
      </c>
      <c r="M3178" s="123">
        <v>6901800517962</v>
      </c>
      <c r="N3178" s="173"/>
      <c r="O3178" s="41">
        <f t="shared" si="386"/>
        <v>0</v>
      </c>
      <c r="P3178" s="47">
        <f t="shared" si="387"/>
        <v>0</v>
      </c>
      <c r="Q3178" s="47">
        <f t="shared" si="388"/>
        <v>0</v>
      </c>
      <c r="R3178" s="3">
        <f t="shared" si="389"/>
        <v>0</v>
      </c>
    </row>
    <row r="3179" spans="1:18" s="51" customFormat="1" ht="18.75" customHeight="1">
      <c r="A3179" s="119">
        <v>520264</v>
      </c>
      <c r="B3179" s="6" t="s">
        <v>1261</v>
      </c>
      <c r="C3179" s="13">
        <v>54.98</v>
      </c>
      <c r="D3179" s="11"/>
      <c r="E3179" s="11" t="s">
        <v>2259</v>
      </c>
      <c r="F3179" s="210" t="s">
        <v>0</v>
      </c>
      <c r="G3179" s="167">
        <v>1000</v>
      </c>
      <c r="H3179" s="167">
        <v>10</v>
      </c>
      <c r="I3179" s="167">
        <v>10</v>
      </c>
      <c r="J3179" s="121">
        <v>21.46</v>
      </c>
      <c r="K3179" s="121">
        <v>19</v>
      </c>
      <c r="L3179" s="122">
        <v>0.01</v>
      </c>
      <c r="M3179" s="123">
        <v>6901800517979</v>
      </c>
      <c r="N3179" s="173"/>
      <c r="O3179" s="41">
        <f t="shared" si="386"/>
        <v>0</v>
      </c>
      <c r="P3179" s="47">
        <f t="shared" si="387"/>
        <v>0</v>
      </c>
      <c r="Q3179" s="47">
        <f t="shared" si="388"/>
        <v>0</v>
      </c>
      <c r="R3179" s="3">
        <f t="shared" si="389"/>
        <v>0</v>
      </c>
    </row>
    <row r="3180" spans="1:18" s="51" customFormat="1" ht="18.75" customHeight="1">
      <c r="A3180" s="119">
        <v>520268</v>
      </c>
      <c r="B3180" s="6" t="s">
        <v>1262</v>
      </c>
      <c r="C3180" s="13">
        <v>54.98</v>
      </c>
      <c r="D3180" s="11"/>
      <c r="E3180" s="11" t="s">
        <v>2259</v>
      </c>
      <c r="F3180" s="210" t="s">
        <v>0</v>
      </c>
      <c r="G3180" s="167">
        <v>1000</v>
      </c>
      <c r="H3180" s="167">
        <v>10</v>
      </c>
      <c r="I3180" s="167">
        <v>10</v>
      </c>
      <c r="J3180" s="121">
        <v>21.46</v>
      </c>
      <c r="K3180" s="121">
        <v>19</v>
      </c>
      <c r="L3180" s="122">
        <v>0.01</v>
      </c>
      <c r="M3180" s="123">
        <v>6901800517986</v>
      </c>
      <c r="N3180" s="173"/>
      <c r="O3180" s="41">
        <f t="shared" si="386"/>
        <v>0</v>
      </c>
      <c r="P3180" s="47">
        <f t="shared" si="387"/>
        <v>0</v>
      </c>
      <c r="Q3180" s="47">
        <f t="shared" si="388"/>
        <v>0</v>
      </c>
      <c r="R3180" s="3">
        <f t="shared" si="389"/>
        <v>0</v>
      </c>
    </row>
    <row r="3181" spans="1:18" s="51" customFormat="1" ht="18.75" customHeight="1">
      <c r="A3181" s="119">
        <v>520489</v>
      </c>
      <c r="B3181" s="6" t="s">
        <v>2317</v>
      </c>
      <c r="C3181" s="13">
        <v>54.98</v>
      </c>
      <c r="D3181" s="11"/>
      <c r="E3181" s="11" t="s">
        <v>2259</v>
      </c>
      <c r="F3181" s="210" t="s">
        <v>0</v>
      </c>
      <c r="G3181" s="167">
        <v>1000</v>
      </c>
      <c r="H3181" s="167">
        <v>10</v>
      </c>
      <c r="I3181" s="167">
        <v>10</v>
      </c>
      <c r="J3181" s="121">
        <v>21.46</v>
      </c>
      <c r="K3181" s="121">
        <v>19</v>
      </c>
      <c r="L3181" s="122">
        <v>0.01</v>
      </c>
      <c r="M3181" s="123">
        <v>6901800726685</v>
      </c>
      <c r="N3181" s="173"/>
      <c r="O3181" s="41">
        <f t="shared" si="386"/>
        <v>0</v>
      </c>
      <c r="P3181" s="47">
        <f t="shared" si="387"/>
        <v>0</v>
      </c>
      <c r="Q3181" s="47">
        <f t="shared" si="388"/>
        <v>0</v>
      </c>
      <c r="R3181" s="3">
        <f t="shared" si="389"/>
        <v>0</v>
      </c>
    </row>
    <row r="3182" spans="1:18" s="51" customFormat="1" ht="18.75" customHeight="1">
      <c r="A3182" s="119">
        <v>520171</v>
      </c>
      <c r="B3182" s="6" t="s">
        <v>1263</v>
      </c>
      <c r="C3182" s="13">
        <v>54.98</v>
      </c>
      <c r="D3182" s="11"/>
      <c r="E3182" s="11" t="s">
        <v>2259</v>
      </c>
      <c r="F3182" s="210" t="s">
        <v>0</v>
      </c>
      <c r="G3182" s="167">
        <v>1000</v>
      </c>
      <c r="H3182" s="167">
        <v>10</v>
      </c>
      <c r="I3182" s="167">
        <v>10</v>
      </c>
      <c r="J3182" s="121">
        <v>21.46</v>
      </c>
      <c r="K3182" s="121">
        <v>19</v>
      </c>
      <c r="L3182" s="122">
        <v>0.01</v>
      </c>
      <c r="M3182" s="123">
        <v>6901800517641</v>
      </c>
      <c r="N3182" s="173"/>
      <c r="O3182" s="41">
        <f t="shared" si="386"/>
        <v>0</v>
      </c>
      <c r="P3182" s="47">
        <f t="shared" si="387"/>
        <v>0</v>
      </c>
      <c r="Q3182" s="47">
        <f t="shared" si="388"/>
        <v>0</v>
      </c>
      <c r="R3182" s="3">
        <f t="shared" si="389"/>
        <v>0</v>
      </c>
    </row>
    <row r="3183" spans="1:18" s="51" customFormat="1" ht="18.75" customHeight="1">
      <c r="A3183" s="119">
        <v>520127</v>
      </c>
      <c r="B3183" s="6" t="s">
        <v>1264</v>
      </c>
      <c r="C3183" s="13">
        <v>54.98</v>
      </c>
      <c r="D3183" s="11"/>
      <c r="E3183" s="11" t="s">
        <v>2259</v>
      </c>
      <c r="F3183" s="210" t="s">
        <v>0</v>
      </c>
      <c r="G3183" s="167">
        <v>1000</v>
      </c>
      <c r="H3183" s="167">
        <v>10</v>
      </c>
      <c r="I3183" s="167">
        <v>10</v>
      </c>
      <c r="J3183" s="121">
        <v>21.46</v>
      </c>
      <c r="K3183" s="121">
        <v>19</v>
      </c>
      <c r="L3183" s="122">
        <v>0.01</v>
      </c>
      <c r="M3183" s="123">
        <v>6901800517559</v>
      </c>
      <c r="N3183" s="173"/>
      <c r="O3183" s="41">
        <f t="shared" si="386"/>
        <v>0</v>
      </c>
      <c r="P3183" s="47">
        <f t="shared" si="387"/>
        <v>0</v>
      </c>
      <c r="Q3183" s="47">
        <f t="shared" si="388"/>
        <v>0</v>
      </c>
      <c r="R3183" s="3">
        <f t="shared" si="389"/>
        <v>0</v>
      </c>
    </row>
    <row r="3184" spans="1:18" s="51" customFormat="1" ht="18.75" customHeight="1">
      <c r="A3184" s="119">
        <v>520269</v>
      </c>
      <c r="B3184" s="6" t="s">
        <v>4592</v>
      </c>
      <c r="C3184" s="13">
        <v>54.98</v>
      </c>
      <c r="D3184" s="11"/>
      <c r="E3184" s="11" t="s">
        <v>2259</v>
      </c>
      <c r="F3184" s="210" t="s">
        <v>0</v>
      </c>
      <c r="G3184" s="167">
        <v>1000</v>
      </c>
      <c r="H3184" s="167">
        <v>10</v>
      </c>
      <c r="I3184" s="167">
        <v>10</v>
      </c>
      <c r="J3184" s="121">
        <v>21.46</v>
      </c>
      <c r="K3184" s="121">
        <v>19</v>
      </c>
      <c r="L3184" s="122">
        <v>0.01</v>
      </c>
      <c r="M3184" s="123">
        <v>6901800517993</v>
      </c>
      <c r="N3184" s="173"/>
      <c r="O3184" s="41">
        <f t="shared" si="386"/>
        <v>0</v>
      </c>
      <c r="P3184" s="47">
        <f t="shared" si="387"/>
        <v>0</v>
      </c>
      <c r="Q3184" s="47">
        <f t="shared" si="388"/>
        <v>0</v>
      </c>
      <c r="R3184" s="3">
        <f t="shared" si="389"/>
        <v>0</v>
      </c>
    </row>
    <row r="3185" spans="1:18" s="51" customFormat="1" ht="18.75" customHeight="1">
      <c r="A3185" s="119">
        <v>520490</v>
      </c>
      <c r="B3185" s="6" t="s">
        <v>2318</v>
      </c>
      <c r="C3185" s="13">
        <v>54.98</v>
      </c>
      <c r="D3185" s="11"/>
      <c r="E3185" s="11" t="s">
        <v>2259</v>
      </c>
      <c r="F3185" s="210" t="s">
        <v>0</v>
      </c>
      <c r="G3185" s="167">
        <v>1000</v>
      </c>
      <c r="H3185" s="167">
        <v>10</v>
      </c>
      <c r="I3185" s="167">
        <v>10</v>
      </c>
      <c r="J3185" s="121">
        <v>21.46</v>
      </c>
      <c r="K3185" s="121">
        <v>19</v>
      </c>
      <c r="L3185" s="122">
        <v>0.01</v>
      </c>
      <c r="M3185" s="123">
        <v>6901800726692</v>
      </c>
      <c r="N3185" s="173"/>
      <c r="O3185" s="41">
        <f t="shared" si="386"/>
        <v>0</v>
      </c>
      <c r="P3185" s="47">
        <f t="shared" si="387"/>
        <v>0</v>
      </c>
      <c r="Q3185" s="47">
        <f t="shared" si="388"/>
        <v>0</v>
      </c>
      <c r="R3185" s="3">
        <f t="shared" si="389"/>
        <v>0</v>
      </c>
    </row>
    <row r="3186" spans="1:18" s="51" customFormat="1" ht="18.75" customHeight="1">
      <c r="A3186" s="119">
        <v>520270</v>
      </c>
      <c r="B3186" s="6" t="s">
        <v>1265</v>
      </c>
      <c r="C3186" s="13">
        <v>54.98</v>
      </c>
      <c r="D3186" s="11"/>
      <c r="E3186" s="11" t="s">
        <v>2259</v>
      </c>
      <c r="F3186" s="210" t="s">
        <v>0</v>
      </c>
      <c r="G3186" s="167">
        <v>1000</v>
      </c>
      <c r="H3186" s="167">
        <v>10</v>
      </c>
      <c r="I3186" s="167">
        <v>10</v>
      </c>
      <c r="J3186" s="121">
        <v>21.46</v>
      </c>
      <c r="K3186" s="121">
        <v>19</v>
      </c>
      <c r="L3186" s="122">
        <v>0.01</v>
      </c>
      <c r="M3186" s="123">
        <v>6901800518006</v>
      </c>
      <c r="N3186" s="173"/>
      <c r="O3186" s="41">
        <f t="shared" si="386"/>
        <v>0</v>
      </c>
      <c r="P3186" s="47">
        <f t="shared" si="387"/>
        <v>0</v>
      </c>
      <c r="Q3186" s="47">
        <f t="shared" si="388"/>
        <v>0</v>
      </c>
      <c r="R3186" s="3">
        <f t="shared" si="389"/>
        <v>0</v>
      </c>
    </row>
    <row r="3187" spans="1:18" s="51" customFormat="1" ht="18.75" customHeight="1">
      <c r="A3187" s="119">
        <v>520491</v>
      </c>
      <c r="B3187" s="6" t="s">
        <v>2319</v>
      </c>
      <c r="C3187" s="13">
        <v>54.98</v>
      </c>
      <c r="D3187" s="11"/>
      <c r="E3187" s="11" t="s">
        <v>2259</v>
      </c>
      <c r="F3187" s="210" t="s">
        <v>0</v>
      </c>
      <c r="G3187" s="167">
        <v>1000</v>
      </c>
      <c r="H3187" s="167">
        <v>10</v>
      </c>
      <c r="I3187" s="167">
        <v>10</v>
      </c>
      <c r="J3187" s="121">
        <v>21.46</v>
      </c>
      <c r="K3187" s="121">
        <v>19</v>
      </c>
      <c r="L3187" s="122">
        <v>0.01</v>
      </c>
      <c r="M3187" s="123">
        <v>6901800726708</v>
      </c>
      <c r="N3187" s="173"/>
      <c r="O3187" s="41">
        <f t="shared" si="386"/>
        <v>0</v>
      </c>
      <c r="P3187" s="47">
        <f t="shared" si="387"/>
        <v>0</v>
      </c>
      <c r="Q3187" s="47">
        <f t="shared" si="388"/>
        <v>0</v>
      </c>
      <c r="R3187" s="3">
        <f t="shared" si="389"/>
        <v>0</v>
      </c>
    </row>
    <row r="3188" spans="1:18" s="51" customFormat="1" ht="18.75" customHeight="1">
      <c r="A3188" s="119">
        <v>520271</v>
      </c>
      <c r="B3188" s="6" t="s">
        <v>1266</v>
      </c>
      <c r="C3188" s="13">
        <v>54.98</v>
      </c>
      <c r="D3188" s="11"/>
      <c r="E3188" s="11" t="s">
        <v>2259</v>
      </c>
      <c r="F3188" s="210" t="s">
        <v>0</v>
      </c>
      <c r="G3188" s="167">
        <v>1000</v>
      </c>
      <c r="H3188" s="167">
        <v>10</v>
      </c>
      <c r="I3188" s="167">
        <v>10</v>
      </c>
      <c r="J3188" s="121">
        <v>21.46</v>
      </c>
      <c r="K3188" s="121">
        <v>19</v>
      </c>
      <c r="L3188" s="122">
        <v>0.01</v>
      </c>
      <c r="M3188" s="123">
        <v>6901800518013</v>
      </c>
      <c r="N3188" s="173"/>
      <c r="O3188" s="41">
        <f t="shared" si="386"/>
        <v>0</v>
      </c>
      <c r="P3188" s="47">
        <f t="shared" si="387"/>
        <v>0</v>
      </c>
      <c r="Q3188" s="47">
        <f t="shared" si="388"/>
        <v>0</v>
      </c>
      <c r="R3188" s="3">
        <f t="shared" si="389"/>
        <v>0</v>
      </c>
    </row>
    <row r="3189" spans="1:18" s="51" customFormat="1" ht="18.75" customHeight="1">
      <c r="A3189" s="119">
        <v>520492</v>
      </c>
      <c r="B3189" s="6" t="s">
        <v>2324</v>
      </c>
      <c r="C3189" s="13">
        <v>54.98</v>
      </c>
      <c r="D3189" s="11"/>
      <c r="E3189" s="11" t="s">
        <v>2259</v>
      </c>
      <c r="F3189" s="210" t="s">
        <v>0</v>
      </c>
      <c r="G3189" s="167">
        <v>1000</v>
      </c>
      <c r="H3189" s="167">
        <v>10</v>
      </c>
      <c r="I3189" s="167">
        <v>10</v>
      </c>
      <c r="J3189" s="121">
        <v>21.46</v>
      </c>
      <c r="K3189" s="121">
        <v>19</v>
      </c>
      <c r="L3189" s="122">
        <v>0.01</v>
      </c>
      <c r="M3189" s="123">
        <v>6901800726715</v>
      </c>
      <c r="N3189" s="173"/>
      <c r="O3189" s="41">
        <f t="shared" si="386"/>
        <v>0</v>
      </c>
      <c r="P3189" s="47">
        <f t="shared" si="387"/>
        <v>0</v>
      </c>
      <c r="Q3189" s="47">
        <f t="shared" si="388"/>
        <v>0</v>
      </c>
      <c r="R3189" s="3">
        <f t="shared" si="389"/>
        <v>0</v>
      </c>
    </row>
    <row r="3190" spans="1:18" s="51" customFormat="1" ht="18.75" customHeight="1">
      <c r="A3190" s="119">
        <v>520272</v>
      </c>
      <c r="B3190" s="6" t="s">
        <v>1267</v>
      </c>
      <c r="C3190" s="13">
        <v>54.98</v>
      </c>
      <c r="D3190" s="11"/>
      <c r="E3190" s="11" t="s">
        <v>2259</v>
      </c>
      <c r="F3190" s="210" t="s">
        <v>0</v>
      </c>
      <c r="G3190" s="167">
        <v>1000</v>
      </c>
      <c r="H3190" s="167">
        <v>10</v>
      </c>
      <c r="I3190" s="167">
        <v>10</v>
      </c>
      <c r="J3190" s="121">
        <v>21.46</v>
      </c>
      <c r="K3190" s="121">
        <v>19</v>
      </c>
      <c r="L3190" s="122">
        <v>0.01</v>
      </c>
      <c r="M3190" s="123">
        <v>6901800518020</v>
      </c>
      <c r="N3190" s="173"/>
      <c r="O3190" s="41">
        <f t="shared" si="386"/>
        <v>0</v>
      </c>
      <c r="P3190" s="47">
        <f t="shared" si="387"/>
        <v>0</v>
      </c>
      <c r="Q3190" s="47">
        <f t="shared" si="388"/>
        <v>0</v>
      </c>
      <c r="R3190" s="3">
        <f t="shared" si="389"/>
        <v>0</v>
      </c>
    </row>
    <row r="3191" spans="1:18" ht="18.75" customHeight="1">
      <c r="A3191" s="119">
        <v>520493</v>
      </c>
      <c r="B3191" s="6" t="s">
        <v>2323</v>
      </c>
      <c r="C3191" s="13">
        <v>54.98</v>
      </c>
      <c r="D3191" s="11"/>
      <c r="E3191" s="11" t="s">
        <v>2259</v>
      </c>
      <c r="F3191" s="210" t="s">
        <v>0</v>
      </c>
      <c r="G3191" s="167">
        <v>1000</v>
      </c>
      <c r="H3191" s="167">
        <v>10</v>
      </c>
      <c r="I3191" s="167">
        <v>10</v>
      </c>
      <c r="J3191" s="121">
        <v>21.46</v>
      </c>
      <c r="K3191" s="121">
        <v>19</v>
      </c>
      <c r="L3191" s="122">
        <v>0.01</v>
      </c>
      <c r="M3191" s="123">
        <v>6901800726722</v>
      </c>
      <c r="N3191" s="173"/>
      <c r="O3191" s="41">
        <f t="shared" si="386"/>
        <v>0</v>
      </c>
      <c r="P3191" s="47">
        <f t="shared" si="387"/>
        <v>0</v>
      </c>
      <c r="Q3191" s="47">
        <f t="shared" si="388"/>
        <v>0</v>
      </c>
      <c r="R3191" s="3">
        <f t="shared" si="389"/>
        <v>0</v>
      </c>
    </row>
    <row r="3192" spans="1:18" s="51" customFormat="1" ht="18.75" customHeight="1">
      <c r="A3192" s="119">
        <v>520154</v>
      </c>
      <c r="B3192" s="6" t="s">
        <v>1268</v>
      </c>
      <c r="C3192" s="13">
        <v>54.98</v>
      </c>
      <c r="D3192" s="11"/>
      <c r="E3192" s="11" t="s">
        <v>2259</v>
      </c>
      <c r="F3192" s="210" t="s">
        <v>0</v>
      </c>
      <c r="G3192" s="167">
        <v>1000</v>
      </c>
      <c r="H3192" s="167">
        <v>10</v>
      </c>
      <c r="I3192" s="167">
        <v>10</v>
      </c>
      <c r="J3192" s="121">
        <v>21.46</v>
      </c>
      <c r="K3192" s="121">
        <v>19</v>
      </c>
      <c r="L3192" s="122">
        <v>0.01</v>
      </c>
      <c r="M3192" s="123">
        <v>6901800517580</v>
      </c>
      <c r="N3192" s="173"/>
      <c r="O3192" s="41">
        <f t="shared" si="386"/>
        <v>0</v>
      </c>
      <c r="P3192" s="47">
        <f t="shared" si="387"/>
        <v>0</v>
      </c>
      <c r="Q3192" s="47">
        <f t="shared" si="388"/>
        <v>0</v>
      </c>
      <c r="R3192" s="3">
        <f t="shared" si="389"/>
        <v>0</v>
      </c>
    </row>
    <row r="3193" spans="1:18" s="51" customFormat="1" ht="18.75" customHeight="1">
      <c r="A3193" s="119">
        <v>520494</v>
      </c>
      <c r="B3193" s="6" t="s">
        <v>2322</v>
      </c>
      <c r="C3193" s="13">
        <v>54.98</v>
      </c>
      <c r="D3193" s="11"/>
      <c r="E3193" s="11" t="s">
        <v>2259</v>
      </c>
      <c r="F3193" s="210" t="s">
        <v>0</v>
      </c>
      <c r="G3193" s="167">
        <v>1000</v>
      </c>
      <c r="H3193" s="167">
        <v>10</v>
      </c>
      <c r="I3193" s="167">
        <v>10</v>
      </c>
      <c r="J3193" s="121">
        <v>21.46</v>
      </c>
      <c r="K3193" s="121">
        <v>19</v>
      </c>
      <c r="L3193" s="122">
        <v>0.01</v>
      </c>
      <c r="M3193" s="123">
        <v>6901800726739</v>
      </c>
      <c r="N3193" s="173"/>
      <c r="O3193" s="41">
        <f t="shared" si="386"/>
        <v>0</v>
      </c>
      <c r="P3193" s="47">
        <f t="shared" si="387"/>
        <v>0</v>
      </c>
      <c r="Q3193" s="47">
        <f t="shared" si="388"/>
        <v>0</v>
      </c>
      <c r="R3193" s="3">
        <f t="shared" si="389"/>
        <v>0</v>
      </c>
    </row>
    <row r="3194" spans="1:18" s="51" customFormat="1" ht="18.75" customHeight="1">
      <c r="A3194" s="119">
        <v>520274</v>
      </c>
      <c r="B3194" s="6" t="s">
        <v>1269</v>
      </c>
      <c r="C3194" s="13">
        <v>54.98</v>
      </c>
      <c r="D3194" s="11"/>
      <c r="E3194" s="11" t="s">
        <v>2259</v>
      </c>
      <c r="F3194" s="210" t="s">
        <v>0</v>
      </c>
      <c r="G3194" s="167">
        <v>1000</v>
      </c>
      <c r="H3194" s="167">
        <v>10</v>
      </c>
      <c r="I3194" s="167">
        <v>10</v>
      </c>
      <c r="J3194" s="121">
        <v>21.46</v>
      </c>
      <c r="K3194" s="121">
        <v>19</v>
      </c>
      <c r="L3194" s="122">
        <v>0.01</v>
      </c>
      <c r="M3194" s="123">
        <v>6901800517597</v>
      </c>
      <c r="N3194" s="173"/>
      <c r="O3194" s="41">
        <f t="shared" si="386"/>
        <v>0</v>
      </c>
      <c r="P3194" s="47">
        <f t="shared" si="387"/>
        <v>0</v>
      </c>
      <c r="Q3194" s="47">
        <f t="shared" si="388"/>
        <v>0</v>
      </c>
      <c r="R3194" s="3">
        <f t="shared" si="389"/>
        <v>0</v>
      </c>
    </row>
    <row r="3195" spans="1:18" s="51" customFormat="1" ht="18.75" customHeight="1">
      <c r="A3195" s="119">
        <v>520495</v>
      </c>
      <c r="B3195" s="6" t="s">
        <v>2321</v>
      </c>
      <c r="C3195" s="13">
        <v>54.98</v>
      </c>
      <c r="D3195" s="11"/>
      <c r="E3195" s="11" t="s">
        <v>2259</v>
      </c>
      <c r="F3195" s="210" t="s">
        <v>0</v>
      </c>
      <c r="G3195" s="167">
        <v>1000</v>
      </c>
      <c r="H3195" s="167">
        <v>10</v>
      </c>
      <c r="I3195" s="167">
        <v>10</v>
      </c>
      <c r="J3195" s="121">
        <v>21.46</v>
      </c>
      <c r="K3195" s="121">
        <v>19</v>
      </c>
      <c r="L3195" s="122">
        <v>0.01</v>
      </c>
      <c r="M3195" s="123">
        <v>6901800726746</v>
      </c>
      <c r="N3195" s="173"/>
      <c r="O3195" s="41">
        <f t="shared" si="386"/>
        <v>0</v>
      </c>
      <c r="P3195" s="47">
        <f t="shared" si="387"/>
        <v>0</v>
      </c>
      <c r="Q3195" s="47">
        <f t="shared" si="388"/>
        <v>0</v>
      </c>
      <c r="R3195" s="3">
        <f t="shared" si="389"/>
        <v>0</v>
      </c>
    </row>
    <row r="3196" spans="1:18" s="83" customFormat="1" ht="18.75" customHeight="1">
      <c r="A3196" s="119">
        <v>520155</v>
      </c>
      <c r="B3196" s="6" t="s">
        <v>1270</v>
      </c>
      <c r="C3196" s="13">
        <v>54.98</v>
      </c>
      <c r="D3196" s="11"/>
      <c r="E3196" s="11" t="s">
        <v>2259</v>
      </c>
      <c r="F3196" s="210" t="s">
        <v>0</v>
      </c>
      <c r="G3196" s="167">
        <v>1000</v>
      </c>
      <c r="H3196" s="167">
        <v>10</v>
      </c>
      <c r="I3196" s="167">
        <v>10</v>
      </c>
      <c r="J3196" s="121">
        <v>21.46</v>
      </c>
      <c r="K3196" s="121">
        <v>19</v>
      </c>
      <c r="L3196" s="122">
        <v>0.01</v>
      </c>
      <c r="M3196" s="123">
        <v>6901800518037</v>
      </c>
      <c r="N3196" s="173"/>
      <c r="O3196" s="41">
        <f t="shared" si="386"/>
        <v>0</v>
      </c>
      <c r="P3196" s="47">
        <f t="shared" si="387"/>
        <v>0</v>
      </c>
      <c r="Q3196" s="47">
        <f t="shared" si="388"/>
        <v>0</v>
      </c>
      <c r="R3196" s="3">
        <f t="shared" si="389"/>
        <v>0</v>
      </c>
    </row>
    <row r="3197" spans="1:18" s="54" customFormat="1" ht="18.75" customHeight="1">
      <c r="A3197" s="378">
        <v>520496</v>
      </c>
      <c r="B3197" s="379" t="s">
        <v>2320</v>
      </c>
      <c r="C3197" s="294">
        <v>54.98</v>
      </c>
      <c r="D3197" s="295"/>
      <c r="E3197" s="295" t="s">
        <v>2259</v>
      </c>
      <c r="F3197" s="380" t="s">
        <v>0</v>
      </c>
      <c r="G3197" s="490">
        <v>1000</v>
      </c>
      <c r="H3197" s="490">
        <v>10</v>
      </c>
      <c r="I3197" s="490">
        <v>10</v>
      </c>
      <c r="J3197" s="390">
        <v>21.46</v>
      </c>
      <c r="K3197" s="390">
        <v>19</v>
      </c>
      <c r="L3197" s="391">
        <v>0.01</v>
      </c>
      <c r="M3197" s="392">
        <v>6901800726753</v>
      </c>
      <c r="N3197" s="381"/>
      <c r="O3197" s="286">
        <f t="shared" si="386"/>
        <v>0</v>
      </c>
      <c r="P3197" s="282">
        <f t="shared" si="387"/>
        <v>0</v>
      </c>
      <c r="Q3197" s="282">
        <f t="shared" si="388"/>
        <v>0</v>
      </c>
      <c r="R3197" s="287">
        <f t="shared" si="389"/>
        <v>0</v>
      </c>
    </row>
    <row r="3198" spans="1:18" s="54" customFormat="1" ht="18.75" customHeight="1">
      <c r="A3198" s="400" t="s">
        <v>4593</v>
      </c>
      <c r="B3198" s="133"/>
      <c r="C3198" s="133"/>
      <c r="D3198" s="401"/>
      <c r="E3198" s="401"/>
      <c r="F3198" s="133"/>
      <c r="G3198" s="133"/>
      <c r="H3198" s="133"/>
      <c r="I3198" s="133"/>
      <c r="J3198" s="133"/>
      <c r="K3198" s="133"/>
      <c r="L3198" s="133"/>
      <c r="M3198" s="133"/>
      <c r="N3198" s="133"/>
      <c r="O3198" s="133"/>
      <c r="P3198" s="133"/>
      <c r="Q3198" s="133"/>
      <c r="R3198" s="300"/>
    </row>
    <row r="3199" spans="1:18" s="54" customFormat="1" ht="18.75" customHeight="1">
      <c r="A3199" s="370">
        <v>520347</v>
      </c>
      <c r="B3199" s="371" t="s">
        <v>310</v>
      </c>
      <c r="C3199" s="14">
        <v>179.86</v>
      </c>
      <c r="D3199" s="35"/>
      <c r="E3199" s="35" t="s">
        <v>2259</v>
      </c>
      <c r="F3199" s="372" t="s">
        <v>0</v>
      </c>
      <c r="G3199" s="489">
        <v>240</v>
      </c>
      <c r="H3199" s="489">
        <v>12</v>
      </c>
      <c r="I3199" s="489">
        <v>12</v>
      </c>
      <c r="J3199" s="373">
        <v>20.46</v>
      </c>
      <c r="K3199" s="373">
        <v>19.2</v>
      </c>
      <c r="L3199" s="374">
        <v>0.03</v>
      </c>
      <c r="M3199" s="375">
        <v>6901800521464</v>
      </c>
      <c r="N3199" s="376"/>
      <c r="O3199" s="40">
        <f t="shared" ref="O3199:O3210" si="390">C3199*N3199</f>
        <v>0</v>
      </c>
      <c r="P3199" s="37">
        <f t="shared" ref="P3199:P3210" si="391">J3199/G3199*N3199</f>
        <v>0</v>
      </c>
      <c r="Q3199" s="37">
        <f t="shared" ref="Q3199:Q3210" si="392">K3199/G3199*N3199</f>
        <v>0</v>
      </c>
      <c r="R3199" s="42">
        <f t="shared" ref="R3199:R3210" si="393">L3199/G3199*N3199</f>
        <v>0</v>
      </c>
    </row>
    <row r="3200" spans="1:18" s="54" customFormat="1" ht="18.75" customHeight="1">
      <c r="A3200" s="119">
        <v>520441</v>
      </c>
      <c r="B3200" s="6" t="s">
        <v>2325</v>
      </c>
      <c r="C3200" s="13">
        <v>179.86</v>
      </c>
      <c r="D3200" s="11"/>
      <c r="E3200" s="11" t="s">
        <v>2259</v>
      </c>
      <c r="F3200" s="210" t="s">
        <v>0</v>
      </c>
      <c r="G3200" s="167">
        <v>240</v>
      </c>
      <c r="H3200" s="167">
        <v>12</v>
      </c>
      <c r="I3200" s="167">
        <v>12</v>
      </c>
      <c r="J3200" s="121">
        <v>20.46</v>
      </c>
      <c r="K3200" s="121">
        <v>19.2</v>
      </c>
      <c r="L3200" s="122">
        <v>0.03</v>
      </c>
      <c r="M3200" s="123">
        <v>6901800517801</v>
      </c>
      <c r="N3200" s="173"/>
      <c r="O3200" s="41">
        <f t="shared" si="390"/>
        <v>0</v>
      </c>
      <c r="P3200" s="47">
        <f t="shared" si="391"/>
        <v>0</v>
      </c>
      <c r="Q3200" s="47">
        <f t="shared" si="392"/>
        <v>0</v>
      </c>
      <c r="R3200" s="3">
        <f t="shared" si="393"/>
        <v>0</v>
      </c>
    </row>
    <row r="3201" spans="1:18" s="54" customFormat="1" ht="18.75" customHeight="1">
      <c r="A3201" s="119">
        <v>520348</v>
      </c>
      <c r="B3201" s="6" t="s">
        <v>311</v>
      </c>
      <c r="C3201" s="13">
        <v>334.64</v>
      </c>
      <c r="D3201" s="11"/>
      <c r="E3201" s="11" t="s">
        <v>2259</v>
      </c>
      <c r="F3201" s="210" t="s">
        <v>0</v>
      </c>
      <c r="G3201" s="167">
        <v>120</v>
      </c>
      <c r="H3201" s="167">
        <v>6</v>
      </c>
      <c r="I3201" s="167">
        <v>6</v>
      </c>
      <c r="J3201" s="121">
        <v>20.46</v>
      </c>
      <c r="K3201" s="121">
        <v>19.2</v>
      </c>
      <c r="L3201" s="122">
        <v>0.03</v>
      </c>
      <c r="M3201" s="123">
        <v>6901800521471</v>
      </c>
      <c r="N3201" s="173"/>
      <c r="O3201" s="41">
        <f t="shared" si="390"/>
        <v>0</v>
      </c>
      <c r="P3201" s="47">
        <f t="shared" si="391"/>
        <v>0</v>
      </c>
      <c r="Q3201" s="47">
        <f t="shared" si="392"/>
        <v>0</v>
      </c>
      <c r="R3201" s="3">
        <f t="shared" si="393"/>
        <v>0</v>
      </c>
    </row>
    <row r="3202" spans="1:18" s="54" customFormat="1" ht="18.75" customHeight="1">
      <c r="A3202" s="119">
        <v>520487</v>
      </c>
      <c r="B3202" s="6" t="s">
        <v>311</v>
      </c>
      <c r="C3202" s="13">
        <v>334.64</v>
      </c>
      <c r="D3202" s="11"/>
      <c r="E3202" s="11" t="s">
        <v>2259</v>
      </c>
      <c r="F3202" s="210" t="s">
        <v>0</v>
      </c>
      <c r="G3202" s="167">
        <v>120</v>
      </c>
      <c r="H3202" s="167">
        <v>6</v>
      </c>
      <c r="I3202" s="167">
        <v>6</v>
      </c>
      <c r="J3202" s="121">
        <v>20.46</v>
      </c>
      <c r="K3202" s="121">
        <v>19.2</v>
      </c>
      <c r="L3202" s="122">
        <v>0.03</v>
      </c>
      <c r="M3202" s="123">
        <v>6901800726661</v>
      </c>
      <c r="N3202" s="173"/>
      <c r="O3202" s="41">
        <f t="shared" si="390"/>
        <v>0</v>
      </c>
      <c r="P3202" s="47">
        <f t="shared" si="391"/>
        <v>0</v>
      </c>
      <c r="Q3202" s="47">
        <f t="shared" si="392"/>
        <v>0</v>
      </c>
      <c r="R3202" s="3">
        <f t="shared" si="393"/>
        <v>0</v>
      </c>
    </row>
    <row r="3203" spans="1:18" s="54" customFormat="1" ht="18.75" customHeight="1">
      <c r="A3203" s="119">
        <v>520349</v>
      </c>
      <c r="B3203" s="6" t="s">
        <v>312</v>
      </c>
      <c r="C3203" s="13">
        <v>610.55999999999995</v>
      </c>
      <c r="D3203" s="11"/>
      <c r="E3203" s="11" t="s">
        <v>2259</v>
      </c>
      <c r="F3203" s="210" t="s">
        <v>0</v>
      </c>
      <c r="G3203" s="167">
        <v>80</v>
      </c>
      <c r="H3203" s="167">
        <v>4</v>
      </c>
      <c r="I3203" s="167">
        <v>4</v>
      </c>
      <c r="J3203" s="121">
        <v>21.26</v>
      </c>
      <c r="K3203" s="121">
        <v>20</v>
      </c>
      <c r="L3203" s="122">
        <v>0.03</v>
      </c>
      <c r="M3203" s="123">
        <v>6901800521488</v>
      </c>
      <c r="N3203" s="173"/>
      <c r="O3203" s="41">
        <f t="shared" si="390"/>
        <v>0</v>
      </c>
      <c r="P3203" s="47">
        <f t="shared" si="391"/>
        <v>0</v>
      </c>
      <c r="Q3203" s="47">
        <f t="shared" si="392"/>
        <v>0</v>
      </c>
      <c r="R3203" s="3">
        <f t="shared" si="393"/>
        <v>0</v>
      </c>
    </row>
    <row r="3204" spans="1:18" s="54" customFormat="1" ht="18.75" customHeight="1">
      <c r="A3204" s="119">
        <v>520488</v>
      </c>
      <c r="B3204" s="6" t="s">
        <v>312</v>
      </c>
      <c r="C3204" s="13">
        <v>610.55999999999995</v>
      </c>
      <c r="D3204" s="11"/>
      <c r="E3204" s="11" t="s">
        <v>2259</v>
      </c>
      <c r="F3204" s="210" t="s">
        <v>0</v>
      </c>
      <c r="G3204" s="167">
        <v>80</v>
      </c>
      <c r="H3204" s="167">
        <v>4</v>
      </c>
      <c r="I3204" s="167">
        <v>4</v>
      </c>
      <c r="J3204" s="121">
        <v>21.26</v>
      </c>
      <c r="K3204" s="121">
        <v>20</v>
      </c>
      <c r="L3204" s="122">
        <v>0.03</v>
      </c>
      <c r="M3204" s="123">
        <v>6901800726678</v>
      </c>
      <c r="N3204" s="173"/>
      <c r="O3204" s="41">
        <f t="shared" si="390"/>
        <v>0</v>
      </c>
      <c r="P3204" s="47">
        <f t="shared" si="391"/>
        <v>0</v>
      </c>
      <c r="Q3204" s="47">
        <f t="shared" si="392"/>
        <v>0</v>
      </c>
      <c r="R3204" s="3">
        <f t="shared" si="393"/>
        <v>0</v>
      </c>
    </row>
    <row r="3205" spans="1:18" s="54" customFormat="1" ht="18.75" customHeight="1">
      <c r="A3205" s="119">
        <v>520439</v>
      </c>
      <c r="B3205" s="6" t="s">
        <v>313</v>
      </c>
      <c r="C3205" s="13">
        <v>358.65</v>
      </c>
      <c r="D3205" s="292"/>
      <c r="E3205" s="11" t="s">
        <v>2259</v>
      </c>
      <c r="F3205" s="210" t="s">
        <v>0</v>
      </c>
      <c r="G3205" s="167">
        <v>108</v>
      </c>
      <c r="H3205" s="167">
        <v>6</v>
      </c>
      <c r="I3205" s="167">
        <v>6</v>
      </c>
      <c r="J3205" s="121">
        <v>25.16</v>
      </c>
      <c r="K3205" s="121">
        <v>23.76</v>
      </c>
      <c r="L3205" s="122">
        <v>0.03</v>
      </c>
      <c r="M3205" s="123">
        <v>6901800517795</v>
      </c>
      <c r="N3205" s="173"/>
      <c r="O3205" s="41">
        <f t="shared" si="390"/>
        <v>0</v>
      </c>
      <c r="P3205" s="47">
        <f t="shared" si="391"/>
        <v>0</v>
      </c>
      <c r="Q3205" s="47">
        <f t="shared" si="392"/>
        <v>0</v>
      </c>
      <c r="R3205" s="3">
        <f t="shared" si="393"/>
        <v>0</v>
      </c>
    </row>
    <row r="3206" spans="1:18" s="54" customFormat="1" ht="18.75" customHeight="1">
      <c r="A3206" s="136">
        <v>520515</v>
      </c>
      <c r="B3206" s="9" t="s">
        <v>313</v>
      </c>
      <c r="C3206" s="13">
        <v>358.65</v>
      </c>
      <c r="D3206" s="11"/>
      <c r="E3206" s="11" t="s">
        <v>2259</v>
      </c>
      <c r="F3206" s="377" t="s">
        <v>0</v>
      </c>
      <c r="G3206" s="168">
        <v>108</v>
      </c>
      <c r="H3206" s="168">
        <v>6</v>
      </c>
      <c r="I3206" s="168">
        <v>6</v>
      </c>
      <c r="J3206" s="135">
        <v>25.16</v>
      </c>
      <c r="K3206" s="135">
        <v>23.76</v>
      </c>
      <c r="L3206" s="128">
        <v>0.03</v>
      </c>
      <c r="M3206" s="129">
        <v>6901800726890</v>
      </c>
      <c r="N3206" s="176"/>
      <c r="O3206" s="41">
        <f t="shared" si="390"/>
        <v>0</v>
      </c>
      <c r="P3206" s="47">
        <f t="shared" si="391"/>
        <v>0</v>
      </c>
      <c r="Q3206" s="47">
        <f t="shared" si="392"/>
        <v>0</v>
      </c>
      <c r="R3206" s="3">
        <f t="shared" si="393"/>
        <v>0</v>
      </c>
    </row>
    <row r="3207" spans="1:18" s="54" customFormat="1" ht="18.75" customHeight="1">
      <c r="A3207" s="119">
        <v>520354</v>
      </c>
      <c r="B3207" s="6" t="s">
        <v>314</v>
      </c>
      <c r="C3207" s="13">
        <v>632.53</v>
      </c>
      <c r="D3207" s="11"/>
      <c r="E3207" s="11" t="s">
        <v>2259</v>
      </c>
      <c r="F3207" s="210" t="s">
        <v>0</v>
      </c>
      <c r="G3207" s="167">
        <v>54</v>
      </c>
      <c r="H3207" s="167">
        <v>3</v>
      </c>
      <c r="I3207" s="167">
        <v>3</v>
      </c>
      <c r="J3207" s="121">
        <v>25.7</v>
      </c>
      <c r="K3207" s="121">
        <v>24.3</v>
      </c>
      <c r="L3207" s="122">
        <v>0.03</v>
      </c>
      <c r="M3207" s="123">
        <v>6901800521525</v>
      </c>
      <c r="N3207" s="173"/>
      <c r="O3207" s="41">
        <f t="shared" si="390"/>
        <v>0</v>
      </c>
      <c r="P3207" s="47">
        <f t="shared" si="391"/>
        <v>0</v>
      </c>
      <c r="Q3207" s="47">
        <f t="shared" si="392"/>
        <v>0</v>
      </c>
      <c r="R3207" s="3">
        <f t="shared" si="393"/>
        <v>0</v>
      </c>
    </row>
    <row r="3208" spans="1:18" s="54" customFormat="1" ht="18.75" customHeight="1">
      <c r="A3208" s="119">
        <v>520516</v>
      </c>
      <c r="B3208" s="6" t="s">
        <v>314</v>
      </c>
      <c r="C3208" s="13">
        <v>632.53</v>
      </c>
      <c r="D3208" s="11"/>
      <c r="E3208" s="11" t="s">
        <v>2259</v>
      </c>
      <c r="F3208" s="210" t="s">
        <v>0</v>
      </c>
      <c r="G3208" s="167">
        <v>54</v>
      </c>
      <c r="H3208" s="167">
        <v>3</v>
      </c>
      <c r="I3208" s="167">
        <v>3</v>
      </c>
      <c r="J3208" s="121">
        <v>25.7</v>
      </c>
      <c r="K3208" s="121">
        <v>24.3</v>
      </c>
      <c r="L3208" s="122">
        <v>0.03</v>
      </c>
      <c r="M3208" s="123">
        <v>6901800726906</v>
      </c>
      <c r="N3208" s="173"/>
      <c r="O3208" s="41">
        <f t="shared" si="390"/>
        <v>0</v>
      </c>
      <c r="P3208" s="47">
        <f t="shared" si="391"/>
        <v>0</v>
      </c>
      <c r="Q3208" s="47">
        <f t="shared" si="392"/>
        <v>0</v>
      </c>
      <c r="R3208" s="3">
        <f t="shared" si="393"/>
        <v>0</v>
      </c>
    </row>
    <row r="3209" spans="1:18" s="54" customFormat="1" ht="18.75" customHeight="1">
      <c r="A3209" s="119">
        <v>520355</v>
      </c>
      <c r="B3209" s="6" t="s">
        <v>315</v>
      </c>
      <c r="C3209" s="13">
        <v>967</v>
      </c>
      <c r="D3209" s="11"/>
      <c r="E3209" s="11" t="s">
        <v>2259</v>
      </c>
      <c r="F3209" s="210" t="s">
        <v>0</v>
      </c>
      <c r="G3209" s="167">
        <v>36</v>
      </c>
      <c r="H3209" s="167">
        <v>2</v>
      </c>
      <c r="I3209" s="167">
        <v>2</v>
      </c>
      <c r="J3209" s="121">
        <v>26.6</v>
      </c>
      <c r="K3209" s="121">
        <v>25.2</v>
      </c>
      <c r="L3209" s="122">
        <v>0.03</v>
      </c>
      <c r="M3209" s="123">
        <v>6901800521532</v>
      </c>
      <c r="N3209" s="173"/>
      <c r="O3209" s="41">
        <f t="shared" si="390"/>
        <v>0</v>
      </c>
      <c r="P3209" s="47">
        <f t="shared" si="391"/>
        <v>0</v>
      </c>
      <c r="Q3209" s="47">
        <f t="shared" si="392"/>
        <v>0</v>
      </c>
      <c r="R3209" s="3">
        <f t="shared" si="393"/>
        <v>0</v>
      </c>
    </row>
    <row r="3210" spans="1:18" s="54" customFormat="1" ht="18.75" customHeight="1">
      <c r="A3210" s="378">
        <v>520517</v>
      </c>
      <c r="B3210" s="379" t="s">
        <v>315</v>
      </c>
      <c r="C3210" s="294">
        <v>967</v>
      </c>
      <c r="D3210" s="295"/>
      <c r="E3210" s="295" t="s">
        <v>2259</v>
      </c>
      <c r="F3210" s="380" t="s">
        <v>0</v>
      </c>
      <c r="G3210" s="490">
        <v>36</v>
      </c>
      <c r="H3210" s="490">
        <v>2</v>
      </c>
      <c r="I3210" s="490">
        <v>2</v>
      </c>
      <c r="J3210" s="390">
        <v>26.6</v>
      </c>
      <c r="K3210" s="390">
        <v>25.2</v>
      </c>
      <c r="L3210" s="391">
        <v>0.03</v>
      </c>
      <c r="M3210" s="392">
        <v>6901800726913</v>
      </c>
      <c r="N3210" s="381"/>
      <c r="O3210" s="286">
        <f t="shared" si="390"/>
        <v>0</v>
      </c>
      <c r="P3210" s="282">
        <f t="shared" si="391"/>
        <v>0</v>
      </c>
      <c r="Q3210" s="282">
        <f t="shared" si="392"/>
        <v>0</v>
      </c>
      <c r="R3210" s="287">
        <f t="shared" si="393"/>
        <v>0</v>
      </c>
    </row>
    <row r="3211" spans="1:18" s="54" customFormat="1" ht="18.75" customHeight="1">
      <c r="A3211" s="400" t="s">
        <v>4594</v>
      </c>
      <c r="B3211" s="133"/>
      <c r="C3211" s="133"/>
      <c r="D3211" s="401"/>
      <c r="E3211" s="401"/>
      <c r="F3211" s="133"/>
      <c r="G3211" s="133"/>
      <c r="H3211" s="133"/>
      <c r="I3211" s="133"/>
      <c r="J3211" s="133"/>
      <c r="K3211" s="133"/>
      <c r="L3211" s="133"/>
      <c r="M3211" s="133"/>
      <c r="N3211" s="133"/>
      <c r="O3211" s="133"/>
      <c r="P3211" s="133"/>
      <c r="Q3211" s="133"/>
      <c r="R3211" s="300"/>
    </row>
    <row r="3212" spans="1:18" s="54" customFormat="1" ht="18.75" customHeight="1">
      <c r="A3212" s="370">
        <v>521338</v>
      </c>
      <c r="B3212" s="371" t="s">
        <v>1271</v>
      </c>
      <c r="C3212" s="14">
        <v>240.35</v>
      </c>
      <c r="D3212" s="292"/>
      <c r="E3212" s="35" t="s">
        <v>2259</v>
      </c>
      <c r="F3212" s="372" t="s">
        <v>0</v>
      </c>
      <c r="G3212" s="363">
        <v>120</v>
      </c>
      <c r="H3212" s="363">
        <v>3</v>
      </c>
      <c r="I3212" s="363">
        <v>3</v>
      </c>
      <c r="J3212" s="373">
        <v>21.99</v>
      </c>
      <c r="K3212" s="373">
        <v>20.399999999999999</v>
      </c>
      <c r="L3212" s="374">
        <v>0.03</v>
      </c>
      <c r="M3212" s="375">
        <v>6901800520191</v>
      </c>
      <c r="N3212" s="376"/>
      <c r="O3212" s="40">
        <f t="shared" ref="O3212:O3275" si="394">C3212*N3212</f>
        <v>0</v>
      </c>
      <c r="P3212" s="37">
        <f t="shared" ref="P3212:P3275" si="395">J3212/G3212*N3212</f>
        <v>0</v>
      </c>
      <c r="Q3212" s="37">
        <f t="shared" ref="Q3212:Q3275" si="396">K3212/G3212*N3212</f>
        <v>0</v>
      </c>
      <c r="R3212" s="42">
        <f t="shared" ref="R3212:R3275" si="397">L3212/G3212*N3212</f>
        <v>0</v>
      </c>
    </row>
    <row r="3213" spans="1:18" s="54" customFormat="1" ht="18.75" customHeight="1">
      <c r="A3213" s="136">
        <v>521507</v>
      </c>
      <c r="B3213" s="9" t="s">
        <v>2326</v>
      </c>
      <c r="C3213" s="13">
        <v>240.35</v>
      </c>
      <c r="D3213" s="58"/>
      <c r="E3213" s="58" t="s">
        <v>2259</v>
      </c>
      <c r="F3213" s="377" t="s">
        <v>0</v>
      </c>
      <c r="G3213" s="126">
        <v>120</v>
      </c>
      <c r="H3213" s="126">
        <v>3</v>
      </c>
      <c r="I3213" s="126">
        <v>3</v>
      </c>
      <c r="J3213" s="135">
        <v>21.99</v>
      </c>
      <c r="K3213" s="135">
        <v>20.399999999999999</v>
      </c>
      <c r="L3213" s="128">
        <v>0.03</v>
      </c>
      <c r="M3213" s="129">
        <v>6901800726951</v>
      </c>
      <c r="N3213" s="176"/>
      <c r="O3213" s="41">
        <f t="shared" si="394"/>
        <v>0</v>
      </c>
      <c r="P3213" s="47">
        <f t="shared" si="395"/>
        <v>0</v>
      </c>
      <c r="Q3213" s="47">
        <f t="shared" si="396"/>
        <v>0</v>
      </c>
      <c r="R3213" s="3">
        <f t="shared" si="397"/>
        <v>0</v>
      </c>
    </row>
    <row r="3214" spans="1:18" s="54" customFormat="1" ht="18.75" customHeight="1">
      <c r="A3214" s="119">
        <v>521340</v>
      </c>
      <c r="B3214" s="6" t="s">
        <v>1272</v>
      </c>
      <c r="C3214" s="13">
        <v>240.35</v>
      </c>
      <c r="D3214" s="292"/>
      <c r="E3214" s="11" t="s">
        <v>2259</v>
      </c>
      <c r="F3214" s="210" t="s">
        <v>0</v>
      </c>
      <c r="G3214" s="116">
        <v>120</v>
      </c>
      <c r="H3214" s="116">
        <v>3</v>
      </c>
      <c r="I3214" s="116">
        <v>3</v>
      </c>
      <c r="J3214" s="121">
        <v>21.99</v>
      </c>
      <c r="K3214" s="121">
        <v>20.399999999999999</v>
      </c>
      <c r="L3214" s="122">
        <v>0.03</v>
      </c>
      <c r="M3214" s="123">
        <v>6901800520214</v>
      </c>
      <c r="N3214" s="173"/>
      <c r="O3214" s="41">
        <f t="shared" si="394"/>
        <v>0</v>
      </c>
      <c r="P3214" s="47">
        <f t="shared" si="395"/>
        <v>0</v>
      </c>
      <c r="Q3214" s="47">
        <f t="shared" si="396"/>
        <v>0</v>
      </c>
      <c r="R3214" s="3">
        <f t="shared" si="397"/>
        <v>0</v>
      </c>
    </row>
    <row r="3215" spans="1:18" s="80" customFormat="1" ht="18.75" customHeight="1">
      <c r="A3215" s="136">
        <v>521508</v>
      </c>
      <c r="B3215" s="9" t="s">
        <v>2327</v>
      </c>
      <c r="C3215" s="13">
        <v>240.35</v>
      </c>
      <c r="D3215" s="58"/>
      <c r="E3215" s="58" t="s">
        <v>2259</v>
      </c>
      <c r="F3215" s="377" t="s">
        <v>0</v>
      </c>
      <c r="G3215" s="126">
        <v>120</v>
      </c>
      <c r="H3215" s="126">
        <v>3</v>
      </c>
      <c r="I3215" s="126">
        <v>3</v>
      </c>
      <c r="J3215" s="135">
        <v>21.99</v>
      </c>
      <c r="K3215" s="135">
        <v>20.399999999999999</v>
      </c>
      <c r="L3215" s="128">
        <v>0.03</v>
      </c>
      <c r="M3215" s="129">
        <v>6901800726968</v>
      </c>
      <c r="N3215" s="176"/>
      <c r="O3215" s="41">
        <f t="shared" si="394"/>
        <v>0</v>
      </c>
      <c r="P3215" s="47">
        <f t="shared" si="395"/>
        <v>0</v>
      </c>
      <c r="Q3215" s="47">
        <f t="shared" si="396"/>
        <v>0</v>
      </c>
      <c r="R3215" s="3">
        <f t="shared" si="397"/>
        <v>0</v>
      </c>
    </row>
    <row r="3216" spans="1:18" s="80" customFormat="1" ht="18.75" customHeight="1">
      <c r="A3216" s="119">
        <v>521341</v>
      </c>
      <c r="B3216" s="6" t="s">
        <v>1273</v>
      </c>
      <c r="C3216" s="13">
        <v>240.35</v>
      </c>
      <c r="D3216" s="11"/>
      <c r="E3216" s="11" t="s">
        <v>2259</v>
      </c>
      <c r="F3216" s="210" t="s">
        <v>0</v>
      </c>
      <c r="G3216" s="116">
        <v>120</v>
      </c>
      <c r="H3216" s="116">
        <v>3</v>
      </c>
      <c r="I3216" s="116">
        <v>3</v>
      </c>
      <c r="J3216" s="121">
        <v>21.99</v>
      </c>
      <c r="K3216" s="121">
        <v>20.399999999999999</v>
      </c>
      <c r="L3216" s="122">
        <v>0.03</v>
      </c>
      <c r="M3216" s="123">
        <v>6901800520221</v>
      </c>
      <c r="N3216" s="173"/>
      <c r="O3216" s="41">
        <f t="shared" si="394"/>
        <v>0</v>
      </c>
      <c r="P3216" s="47">
        <f t="shared" si="395"/>
        <v>0</v>
      </c>
      <c r="Q3216" s="47">
        <f t="shared" si="396"/>
        <v>0</v>
      </c>
      <c r="R3216" s="3">
        <f t="shared" si="397"/>
        <v>0</v>
      </c>
    </row>
    <row r="3217" spans="1:18" s="54" customFormat="1" ht="18.75" customHeight="1">
      <c r="A3217" s="119">
        <v>521509</v>
      </c>
      <c r="B3217" s="6" t="s">
        <v>2328</v>
      </c>
      <c r="C3217" s="13">
        <v>240.35</v>
      </c>
      <c r="D3217" s="11"/>
      <c r="E3217" s="11" t="s">
        <v>2259</v>
      </c>
      <c r="F3217" s="210" t="s">
        <v>0</v>
      </c>
      <c r="G3217" s="116">
        <v>120</v>
      </c>
      <c r="H3217" s="116">
        <v>3</v>
      </c>
      <c r="I3217" s="116">
        <v>3</v>
      </c>
      <c r="J3217" s="121">
        <v>21.99</v>
      </c>
      <c r="K3217" s="121">
        <v>20.399999999999999</v>
      </c>
      <c r="L3217" s="122">
        <v>0.03</v>
      </c>
      <c r="M3217" s="123">
        <v>6901800726975</v>
      </c>
      <c r="N3217" s="173"/>
      <c r="O3217" s="41">
        <f t="shared" si="394"/>
        <v>0</v>
      </c>
      <c r="P3217" s="47">
        <f t="shared" si="395"/>
        <v>0</v>
      </c>
      <c r="Q3217" s="47">
        <f t="shared" si="396"/>
        <v>0</v>
      </c>
      <c r="R3217" s="3">
        <f t="shared" si="397"/>
        <v>0</v>
      </c>
    </row>
    <row r="3218" spans="1:18" s="54" customFormat="1" ht="18.75" customHeight="1">
      <c r="A3218" s="119">
        <v>521344</v>
      </c>
      <c r="B3218" s="6" t="s">
        <v>1274</v>
      </c>
      <c r="C3218" s="13">
        <v>240.35</v>
      </c>
      <c r="D3218" s="11"/>
      <c r="E3218" s="11" t="s">
        <v>2259</v>
      </c>
      <c r="F3218" s="210" t="s">
        <v>0</v>
      </c>
      <c r="G3218" s="116">
        <v>120</v>
      </c>
      <c r="H3218" s="116">
        <v>3</v>
      </c>
      <c r="I3218" s="116">
        <v>3</v>
      </c>
      <c r="J3218" s="121">
        <v>21.99</v>
      </c>
      <c r="K3218" s="121">
        <v>20.399999999999999</v>
      </c>
      <c r="L3218" s="122">
        <v>0.03</v>
      </c>
      <c r="M3218" s="123">
        <v>6901800520238</v>
      </c>
      <c r="N3218" s="173"/>
      <c r="O3218" s="41">
        <f t="shared" si="394"/>
        <v>0</v>
      </c>
      <c r="P3218" s="47">
        <f t="shared" si="395"/>
        <v>0</v>
      </c>
      <c r="Q3218" s="47">
        <f t="shared" si="396"/>
        <v>0</v>
      </c>
      <c r="R3218" s="3">
        <f t="shared" si="397"/>
        <v>0</v>
      </c>
    </row>
    <row r="3219" spans="1:18" s="54" customFormat="1" ht="18.75" customHeight="1">
      <c r="A3219" s="119">
        <v>521511</v>
      </c>
      <c r="B3219" s="6" t="s">
        <v>2329</v>
      </c>
      <c r="C3219" s="13">
        <v>240.35</v>
      </c>
      <c r="D3219" s="11"/>
      <c r="E3219" s="11" t="s">
        <v>2259</v>
      </c>
      <c r="F3219" s="210" t="s">
        <v>0</v>
      </c>
      <c r="G3219" s="116">
        <v>120</v>
      </c>
      <c r="H3219" s="116">
        <v>3</v>
      </c>
      <c r="I3219" s="116">
        <v>3</v>
      </c>
      <c r="J3219" s="121">
        <v>21.99</v>
      </c>
      <c r="K3219" s="121">
        <v>20.399999999999999</v>
      </c>
      <c r="L3219" s="122">
        <v>0.03</v>
      </c>
      <c r="M3219" s="123">
        <v>6901800726999</v>
      </c>
      <c r="N3219" s="173"/>
      <c r="O3219" s="41">
        <f t="shared" si="394"/>
        <v>0</v>
      </c>
      <c r="P3219" s="47">
        <f t="shared" si="395"/>
        <v>0</v>
      </c>
      <c r="Q3219" s="47">
        <f t="shared" si="396"/>
        <v>0</v>
      </c>
      <c r="R3219" s="3">
        <f t="shared" si="397"/>
        <v>0</v>
      </c>
    </row>
    <row r="3220" spans="1:18" s="54" customFormat="1" ht="18.75" customHeight="1">
      <c r="A3220" s="119">
        <v>521345</v>
      </c>
      <c r="B3220" s="6" t="s">
        <v>1275</v>
      </c>
      <c r="C3220" s="13">
        <v>240.35</v>
      </c>
      <c r="D3220" s="11"/>
      <c r="E3220" s="11" t="s">
        <v>2259</v>
      </c>
      <c r="F3220" s="210" t="s">
        <v>0</v>
      </c>
      <c r="G3220" s="116">
        <v>120</v>
      </c>
      <c r="H3220" s="116">
        <v>3</v>
      </c>
      <c r="I3220" s="116">
        <v>3</v>
      </c>
      <c r="J3220" s="121">
        <v>21.99</v>
      </c>
      <c r="K3220" s="121">
        <v>20.399999999999999</v>
      </c>
      <c r="L3220" s="122">
        <v>0.03</v>
      </c>
      <c r="M3220" s="123">
        <v>6901800520245</v>
      </c>
      <c r="N3220" s="173"/>
      <c r="O3220" s="41">
        <f t="shared" si="394"/>
        <v>0</v>
      </c>
      <c r="P3220" s="47">
        <f t="shared" si="395"/>
        <v>0</v>
      </c>
      <c r="Q3220" s="47">
        <f t="shared" si="396"/>
        <v>0</v>
      </c>
      <c r="R3220" s="3">
        <f t="shared" si="397"/>
        <v>0</v>
      </c>
    </row>
    <row r="3221" spans="1:18" s="54" customFormat="1" ht="18.75" customHeight="1">
      <c r="A3221" s="119">
        <v>521512</v>
      </c>
      <c r="B3221" s="6" t="s">
        <v>2330</v>
      </c>
      <c r="C3221" s="13">
        <v>240.35</v>
      </c>
      <c r="D3221" s="11"/>
      <c r="E3221" s="11" t="s">
        <v>2259</v>
      </c>
      <c r="F3221" s="210" t="s">
        <v>0</v>
      </c>
      <c r="G3221" s="116">
        <v>120</v>
      </c>
      <c r="H3221" s="116">
        <v>3</v>
      </c>
      <c r="I3221" s="116">
        <v>3</v>
      </c>
      <c r="J3221" s="121">
        <v>21.99</v>
      </c>
      <c r="K3221" s="121">
        <v>20.399999999999999</v>
      </c>
      <c r="L3221" s="122">
        <v>0.03</v>
      </c>
      <c r="M3221" s="123">
        <v>6901800727002</v>
      </c>
      <c r="N3221" s="173"/>
      <c r="O3221" s="41">
        <f t="shared" si="394"/>
        <v>0</v>
      </c>
      <c r="P3221" s="47">
        <f t="shared" si="395"/>
        <v>0</v>
      </c>
      <c r="Q3221" s="47">
        <f t="shared" si="396"/>
        <v>0</v>
      </c>
      <c r="R3221" s="3">
        <f t="shared" si="397"/>
        <v>0</v>
      </c>
    </row>
    <row r="3222" spans="1:18" s="54" customFormat="1" ht="18.75" customHeight="1">
      <c r="A3222" s="119">
        <v>521347</v>
      </c>
      <c r="B3222" s="6" t="s">
        <v>1276</v>
      </c>
      <c r="C3222" s="13">
        <v>240.35</v>
      </c>
      <c r="D3222" s="11"/>
      <c r="E3222" s="11" t="s">
        <v>2259</v>
      </c>
      <c r="F3222" s="210" t="s">
        <v>0</v>
      </c>
      <c r="G3222" s="116">
        <v>120</v>
      </c>
      <c r="H3222" s="116">
        <v>3</v>
      </c>
      <c r="I3222" s="116">
        <v>3</v>
      </c>
      <c r="J3222" s="121">
        <v>21.99</v>
      </c>
      <c r="K3222" s="121">
        <v>20.399999999999999</v>
      </c>
      <c r="L3222" s="122">
        <v>0.03</v>
      </c>
      <c r="M3222" s="123">
        <v>6901800520269</v>
      </c>
      <c r="N3222" s="173"/>
      <c r="O3222" s="41">
        <f t="shared" si="394"/>
        <v>0</v>
      </c>
      <c r="P3222" s="47">
        <f t="shared" si="395"/>
        <v>0</v>
      </c>
      <c r="Q3222" s="47">
        <f t="shared" si="396"/>
        <v>0</v>
      </c>
      <c r="R3222" s="3">
        <f t="shared" si="397"/>
        <v>0</v>
      </c>
    </row>
    <row r="3223" spans="1:18" s="80" customFormat="1" ht="18.75" customHeight="1">
      <c r="A3223" s="119">
        <v>521514</v>
      </c>
      <c r="B3223" s="6" t="s">
        <v>2331</v>
      </c>
      <c r="C3223" s="13">
        <v>240.35</v>
      </c>
      <c r="D3223" s="11"/>
      <c r="E3223" s="11" t="s">
        <v>2259</v>
      </c>
      <c r="F3223" s="210" t="s">
        <v>0</v>
      </c>
      <c r="G3223" s="116">
        <v>120</v>
      </c>
      <c r="H3223" s="116">
        <v>3</v>
      </c>
      <c r="I3223" s="116">
        <v>3</v>
      </c>
      <c r="J3223" s="121">
        <v>21.99</v>
      </c>
      <c r="K3223" s="121">
        <v>20.399999999999999</v>
      </c>
      <c r="L3223" s="122">
        <v>0.03</v>
      </c>
      <c r="M3223" s="123">
        <v>6901800727026</v>
      </c>
      <c r="N3223" s="173"/>
      <c r="O3223" s="41">
        <f t="shared" si="394"/>
        <v>0</v>
      </c>
      <c r="P3223" s="47">
        <f t="shared" si="395"/>
        <v>0</v>
      </c>
      <c r="Q3223" s="47">
        <f t="shared" si="396"/>
        <v>0</v>
      </c>
      <c r="R3223" s="3">
        <f t="shared" si="397"/>
        <v>0</v>
      </c>
    </row>
    <row r="3224" spans="1:18" s="80" customFormat="1" ht="18.75" customHeight="1">
      <c r="A3224" s="119">
        <v>521348</v>
      </c>
      <c r="B3224" s="6" t="s">
        <v>1277</v>
      </c>
      <c r="C3224" s="13">
        <v>240.35</v>
      </c>
      <c r="D3224" s="11"/>
      <c r="E3224" s="11" t="s">
        <v>2259</v>
      </c>
      <c r="F3224" s="210" t="s">
        <v>0</v>
      </c>
      <c r="G3224" s="116">
        <v>120</v>
      </c>
      <c r="H3224" s="116">
        <v>3</v>
      </c>
      <c r="I3224" s="116">
        <v>3</v>
      </c>
      <c r="J3224" s="121">
        <v>21.99</v>
      </c>
      <c r="K3224" s="121">
        <v>20.399999999999999</v>
      </c>
      <c r="L3224" s="122">
        <v>0.03</v>
      </c>
      <c r="M3224" s="123">
        <v>6901800520276</v>
      </c>
      <c r="N3224" s="173"/>
      <c r="O3224" s="41">
        <f t="shared" si="394"/>
        <v>0</v>
      </c>
      <c r="P3224" s="47">
        <f t="shared" si="395"/>
        <v>0</v>
      </c>
      <c r="Q3224" s="47">
        <f t="shared" si="396"/>
        <v>0</v>
      </c>
      <c r="R3224" s="3">
        <f t="shared" si="397"/>
        <v>0</v>
      </c>
    </row>
    <row r="3225" spans="1:18" s="54" customFormat="1" ht="18.75" customHeight="1">
      <c r="A3225" s="119">
        <v>521515</v>
      </c>
      <c r="B3225" s="6" t="s">
        <v>2332</v>
      </c>
      <c r="C3225" s="13">
        <v>240.35</v>
      </c>
      <c r="D3225" s="11"/>
      <c r="E3225" s="11" t="s">
        <v>2259</v>
      </c>
      <c r="F3225" s="210" t="s">
        <v>0</v>
      </c>
      <c r="G3225" s="116">
        <v>120</v>
      </c>
      <c r="H3225" s="116">
        <v>3</v>
      </c>
      <c r="I3225" s="116">
        <v>3</v>
      </c>
      <c r="J3225" s="121">
        <v>21.99</v>
      </c>
      <c r="K3225" s="121">
        <v>20.399999999999999</v>
      </c>
      <c r="L3225" s="122">
        <v>0.03</v>
      </c>
      <c r="M3225" s="123">
        <v>6901800725756</v>
      </c>
      <c r="N3225" s="173"/>
      <c r="O3225" s="41">
        <f t="shared" si="394"/>
        <v>0</v>
      </c>
      <c r="P3225" s="47">
        <f t="shared" si="395"/>
        <v>0</v>
      </c>
      <c r="Q3225" s="47">
        <f t="shared" si="396"/>
        <v>0</v>
      </c>
      <c r="R3225" s="3">
        <f t="shared" si="397"/>
        <v>0</v>
      </c>
    </row>
    <row r="3226" spans="1:18" s="54" customFormat="1" ht="18.75" customHeight="1">
      <c r="A3226" s="119">
        <v>521349</v>
      </c>
      <c r="B3226" s="6" t="s">
        <v>1278</v>
      </c>
      <c r="C3226" s="13">
        <v>244.93</v>
      </c>
      <c r="D3226" s="11"/>
      <c r="E3226" s="11" t="s">
        <v>2259</v>
      </c>
      <c r="F3226" s="210" t="s">
        <v>0</v>
      </c>
      <c r="G3226" s="116">
        <v>120</v>
      </c>
      <c r="H3226" s="116">
        <v>3</v>
      </c>
      <c r="I3226" s="116">
        <v>3</v>
      </c>
      <c r="J3226" s="121">
        <v>21.99</v>
      </c>
      <c r="K3226" s="121">
        <v>20.399999999999999</v>
      </c>
      <c r="L3226" s="122">
        <v>0.03</v>
      </c>
      <c r="M3226" s="123">
        <v>6901800520283</v>
      </c>
      <c r="N3226" s="173"/>
      <c r="O3226" s="41">
        <f t="shared" si="394"/>
        <v>0</v>
      </c>
      <c r="P3226" s="47">
        <f t="shared" si="395"/>
        <v>0</v>
      </c>
      <c r="Q3226" s="47">
        <f t="shared" si="396"/>
        <v>0</v>
      </c>
      <c r="R3226" s="3">
        <f t="shared" si="397"/>
        <v>0</v>
      </c>
    </row>
    <row r="3227" spans="1:18" s="54" customFormat="1" ht="18.75" customHeight="1">
      <c r="A3227" s="119">
        <v>521516</v>
      </c>
      <c r="B3227" s="6" t="s">
        <v>2333</v>
      </c>
      <c r="C3227" s="13">
        <v>244.93</v>
      </c>
      <c r="D3227" s="11"/>
      <c r="E3227" s="11" t="s">
        <v>2259</v>
      </c>
      <c r="F3227" s="210" t="s">
        <v>0</v>
      </c>
      <c r="G3227" s="116">
        <v>120</v>
      </c>
      <c r="H3227" s="116">
        <v>3</v>
      </c>
      <c r="I3227" s="116">
        <v>3</v>
      </c>
      <c r="J3227" s="121">
        <v>21.99</v>
      </c>
      <c r="K3227" s="121">
        <v>20.399999999999999</v>
      </c>
      <c r="L3227" s="122">
        <v>0.03</v>
      </c>
      <c r="M3227" s="123">
        <v>6901800727033</v>
      </c>
      <c r="N3227" s="173"/>
      <c r="O3227" s="41">
        <f t="shared" si="394"/>
        <v>0</v>
      </c>
      <c r="P3227" s="47">
        <f t="shared" si="395"/>
        <v>0</v>
      </c>
      <c r="Q3227" s="47">
        <f t="shared" si="396"/>
        <v>0</v>
      </c>
      <c r="R3227" s="3">
        <f t="shared" si="397"/>
        <v>0</v>
      </c>
    </row>
    <row r="3228" spans="1:18" s="54" customFormat="1" ht="18.75" customHeight="1">
      <c r="A3228" s="119">
        <v>521257</v>
      </c>
      <c r="B3228" s="6" t="s">
        <v>1279</v>
      </c>
      <c r="C3228" s="13">
        <v>244.93</v>
      </c>
      <c r="D3228" s="292"/>
      <c r="E3228" s="11" t="s">
        <v>2259</v>
      </c>
      <c r="F3228" s="210" t="s">
        <v>0</v>
      </c>
      <c r="G3228" s="116">
        <v>120</v>
      </c>
      <c r="H3228" s="116">
        <v>3</v>
      </c>
      <c r="I3228" s="116">
        <v>3</v>
      </c>
      <c r="J3228" s="121">
        <v>21.99</v>
      </c>
      <c r="K3228" s="121">
        <v>20.399999999999999</v>
      </c>
      <c r="L3228" s="122">
        <v>0.03</v>
      </c>
      <c r="M3228" s="123">
        <v>6901800519362</v>
      </c>
      <c r="N3228" s="173"/>
      <c r="O3228" s="41">
        <f t="shared" si="394"/>
        <v>0</v>
      </c>
      <c r="P3228" s="47">
        <f t="shared" si="395"/>
        <v>0</v>
      </c>
      <c r="Q3228" s="47">
        <f t="shared" si="396"/>
        <v>0</v>
      </c>
      <c r="R3228" s="3">
        <f t="shared" si="397"/>
        <v>0</v>
      </c>
    </row>
    <row r="3229" spans="1:18" s="54" customFormat="1" ht="18.75" customHeight="1">
      <c r="A3229" s="119">
        <v>521517</v>
      </c>
      <c r="B3229" s="6" t="s">
        <v>2334</v>
      </c>
      <c r="C3229" s="13">
        <v>244.93</v>
      </c>
      <c r="D3229" s="11"/>
      <c r="E3229" s="11" t="s">
        <v>2259</v>
      </c>
      <c r="F3229" s="210" t="s">
        <v>0</v>
      </c>
      <c r="G3229" s="116">
        <v>120</v>
      </c>
      <c r="H3229" s="116">
        <v>3</v>
      </c>
      <c r="I3229" s="116">
        <v>3</v>
      </c>
      <c r="J3229" s="121">
        <v>21.99</v>
      </c>
      <c r="K3229" s="121">
        <v>20.399999999999999</v>
      </c>
      <c r="L3229" s="122">
        <v>0.03</v>
      </c>
      <c r="M3229" s="123">
        <v>6901800727040</v>
      </c>
      <c r="N3229" s="173"/>
      <c r="O3229" s="41">
        <f t="shared" si="394"/>
        <v>0</v>
      </c>
      <c r="P3229" s="47">
        <f t="shared" si="395"/>
        <v>0</v>
      </c>
      <c r="Q3229" s="47">
        <f t="shared" si="396"/>
        <v>0</v>
      </c>
      <c r="R3229" s="3">
        <f t="shared" si="397"/>
        <v>0</v>
      </c>
    </row>
    <row r="3230" spans="1:18" s="54" customFormat="1" ht="18.75" customHeight="1">
      <c r="A3230" s="136">
        <v>521259</v>
      </c>
      <c r="B3230" s="9" t="s">
        <v>1280</v>
      </c>
      <c r="C3230" s="13">
        <v>244.93</v>
      </c>
      <c r="D3230" s="11"/>
      <c r="E3230" s="11" t="s">
        <v>2259</v>
      </c>
      <c r="F3230" s="377" t="s">
        <v>0</v>
      </c>
      <c r="G3230" s="126">
        <v>120</v>
      </c>
      <c r="H3230" s="126">
        <v>3</v>
      </c>
      <c r="I3230" s="126">
        <v>3</v>
      </c>
      <c r="J3230" s="135">
        <v>21.99</v>
      </c>
      <c r="K3230" s="135">
        <v>20.399999999999999</v>
      </c>
      <c r="L3230" s="128">
        <v>0.03</v>
      </c>
      <c r="M3230" s="129">
        <v>6901800519386</v>
      </c>
      <c r="N3230" s="176"/>
      <c r="O3230" s="41">
        <f t="shared" si="394"/>
        <v>0</v>
      </c>
      <c r="P3230" s="47">
        <f t="shared" si="395"/>
        <v>0</v>
      </c>
      <c r="Q3230" s="47">
        <f t="shared" si="396"/>
        <v>0</v>
      </c>
      <c r="R3230" s="3">
        <f t="shared" si="397"/>
        <v>0</v>
      </c>
    </row>
    <row r="3231" spans="1:18" s="54" customFormat="1" ht="18.75" customHeight="1">
      <c r="A3231" s="136">
        <v>521518</v>
      </c>
      <c r="B3231" s="9" t="s">
        <v>2335</v>
      </c>
      <c r="C3231" s="13">
        <v>244.93</v>
      </c>
      <c r="D3231" s="11"/>
      <c r="E3231" s="11" t="s">
        <v>2259</v>
      </c>
      <c r="F3231" s="377" t="s">
        <v>0</v>
      </c>
      <c r="G3231" s="126">
        <v>120</v>
      </c>
      <c r="H3231" s="126">
        <v>3</v>
      </c>
      <c r="I3231" s="126">
        <v>3</v>
      </c>
      <c r="J3231" s="135">
        <v>21.99</v>
      </c>
      <c r="K3231" s="135">
        <v>20.399999999999999</v>
      </c>
      <c r="L3231" s="128">
        <v>0.03</v>
      </c>
      <c r="M3231" s="129">
        <v>6901800727057</v>
      </c>
      <c r="N3231" s="176"/>
      <c r="O3231" s="41">
        <f t="shared" si="394"/>
        <v>0</v>
      </c>
      <c r="P3231" s="47">
        <f t="shared" si="395"/>
        <v>0</v>
      </c>
      <c r="Q3231" s="47">
        <f t="shared" si="396"/>
        <v>0</v>
      </c>
      <c r="R3231" s="3">
        <f t="shared" si="397"/>
        <v>0</v>
      </c>
    </row>
    <row r="3232" spans="1:18" s="54" customFormat="1" ht="18.75" customHeight="1">
      <c r="A3232" s="119">
        <v>521222</v>
      </c>
      <c r="B3232" s="6" t="s">
        <v>27</v>
      </c>
      <c r="C3232" s="13">
        <v>332.7</v>
      </c>
      <c r="D3232" s="11"/>
      <c r="E3232" s="11" t="s">
        <v>2259</v>
      </c>
      <c r="F3232" s="210" t="s">
        <v>0</v>
      </c>
      <c r="G3232" s="116">
        <v>90</v>
      </c>
      <c r="H3232" s="116">
        <v>3</v>
      </c>
      <c r="I3232" s="116">
        <v>3</v>
      </c>
      <c r="J3232" s="121">
        <v>23.17</v>
      </c>
      <c r="K3232" s="121">
        <v>21.6</v>
      </c>
      <c r="L3232" s="122">
        <v>0.03</v>
      </c>
      <c r="M3232" s="123">
        <v>6901800519072</v>
      </c>
      <c r="N3232" s="173"/>
      <c r="O3232" s="41">
        <f t="shared" si="394"/>
        <v>0</v>
      </c>
      <c r="P3232" s="47">
        <f t="shared" si="395"/>
        <v>0</v>
      </c>
      <c r="Q3232" s="47">
        <f t="shared" si="396"/>
        <v>0</v>
      </c>
      <c r="R3232" s="3">
        <f t="shared" si="397"/>
        <v>0</v>
      </c>
    </row>
    <row r="3233" spans="1:18" ht="18.75" customHeight="1">
      <c r="A3233" s="119">
        <v>521223</v>
      </c>
      <c r="B3233" s="6" t="s">
        <v>28</v>
      </c>
      <c r="C3233" s="13">
        <v>332.7</v>
      </c>
      <c r="D3233" s="292"/>
      <c r="E3233" s="11" t="s">
        <v>2259</v>
      </c>
      <c r="F3233" s="210" t="s">
        <v>0</v>
      </c>
      <c r="G3233" s="116">
        <v>90</v>
      </c>
      <c r="H3233" s="116">
        <v>3</v>
      </c>
      <c r="I3233" s="116">
        <v>3</v>
      </c>
      <c r="J3233" s="121">
        <v>23.17</v>
      </c>
      <c r="K3233" s="121">
        <v>21.6</v>
      </c>
      <c r="L3233" s="122">
        <v>0.03</v>
      </c>
      <c r="M3233" s="123">
        <v>6901800519089</v>
      </c>
      <c r="N3233" s="173"/>
      <c r="O3233" s="41">
        <f t="shared" si="394"/>
        <v>0</v>
      </c>
      <c r="P3233" s="47">
        <f t="shared" si="395"/>
        <v>0</v>
      </c>
      <c r="Q3233" s="47">
        <f t="shared" si="396"/>
        <v>0</v>
      </c>
      <c r="R3233" s="3">
        <f t="shared" si="397"/>
        <v>0</v>
      </c>
    </row>
    <row r="3234" spans="1:18" s="51" customFormat="1" ht="18.75" customHeight="1">
      <c r="A3234" s="119">
        <v>521225</v>
      </c>
      <c r="B3234" s="6" t="s">
        <v>29</v>
      </c>
      <c r="C3234" s="13">
        <v>332.7</v>
      </c>
      <c r="D3234" s="292"/>
      <c r="E3234" s="11" t="s">
        <v>2259</v>
      </c>
      <c r="F3234" s="210" t="s">
        <v>0</v>
      </c>
      <c r="G3234" s="116">
        <v>90</v>
      </c>
      <c r="H3234" s="116">
        <v>3</v>
      </c>
      <c r="I3234" s="116">
        <v>3</v>
      </c>
      <c r="J3234" s="121">
        <v>23.17</v>
      </c>
      <c r="K3234" s="121">
        <v>21.6</v>
      </c>
      <c r="L3234" s="122">
        <v>0.03</v>
      </c>
      <c r="M3234" s="123">
        <v>6901800519102</v>
      </c>
      <c r="N3234" s="173"/>
      <c r="O3234" s="41">
        <f t="shared" si="394"/>
        <v>0</v>
      </c>
      <c r="P3234" s="47">
        <f t="shared" si="395"/>
        <v>0</v>
      </c>
      <c r="Q3234" s="47">
        <f t="shared" si="396"/>
        <v>0</v>
      </c>
      <c r="R3234" s="3">
        <f t="shared" si="397"/>
        <v>0</v>
      </c>
    </row>
    <row r="3235" spans="1:18" s="51" customFormat="1" ht="18.75" customHeight="1">
      <c r="A3235" s="119">
        <v>521227</v>
      </c>
      <c r="B3235" s="6" t="s">
        <v>30</v>
      </c>
      <c r="C3235" s="13">
        <v>332.7</v>
      </c>
      <c r="D3235" s="11"/>
      <c r="E3235" s="11" t="s">
        <v>2259</v>
      </c>
      <c r="F3235" s="210" t="s">
        <v>0</v>
      </c>
      <c r="G3235" s="116">
        <v>90</v>
      </c>
      <c r="H3235" s="116">
        <v>3</v>
      </c>
      <c r="I3235" s="116">
        <v>3</v>
      </c>
      <c r="J3235" s="121">
        <v>23.17</v>
      </c>
      <c r="K3235" s="121">
        <v>21.6</v>
      </c>
      <c r="L3235" s="122">
        <v>0.03</v>
      </c>
      <c r="M3235" s="123">
        <v>6901800519119</v>
      </c>
      <c r="N3235" s="173"/>
      <c r="O3235" s="41">
        <f t="shared" si="394"/>
        <v>0</v>
      </c>
      <c r="P3235" s="47">
        <f t="shared" si="395"/>
        <v>0</v>
      </c>
      <c r="Q3235" s="47">
        <f t="shared" si="396"/>
        <v>0</v>
      </c>
      <c r="R3235" s="3">
        <f t="shared" si="397"/>
        <v>0</v>
      </c>
    </row>
    <row r="3236" spans="1:18" s="51" customFormat="1" ht="18.75" customHeight="1">
      <c r="A3236" s="136">
        <v>521229</v>
      </c>
      <c r="B3236" s="9" t="s">
        <v>31</v>
      </c>
      <c r="C3236" s="301">
        <v>335.53</v>
      </c>
      <c r="D3236" s="58"/>
      <c r="E3236" s="58" t="s">
        <v>2259</v>
      </c>
      <c r="F3236" s="377" t="s">
        <v>0</v>
      </c>
      <c r="G3236" s="126">
        <v>90</v>
      </c>
      <c r="H3236" s="126">
        <v>3</v>
      </c>
      <c r="I3236" s="126">
        <v>3</v>
      </c>
      <c r="J3236" s="135">
        <v>23.17</v>
      </c>
      <c r="K3236" s="135">
        <v>21.6</v>
      </c>
      <c r="L3236" s="128">
        <v>0.03</v>
      </c>
      <c r="M3236" s="129">
        <v>6901800519133</v>
      </c>
      <c r="N3236" s="176"/>
      <c r="O3236" s="41">
        <f t="shared" si="394"/>
        <v>0</v>
      </c>
      <c r="P3236" s="47">
        <f t="shared" si="395"/>
        <v>0</v>
      </c>
      <c r="Q3236" s="47">
        <f t="shared" si="396"/>
        <v>0</v>
      </c>
      <c r="R3236" s="3">
        <f t="shared" si="397"/>
        <v>0</v>
      </c>
    </row>
    <row r="3237" spans="1:18" s="51" customFormat="1" ht="18.75" customHeight="1">
      <c r="A3237" s="119">
        <v>521232</v>
      </c>
      <c r="B3237" s="6" t="s">
        <v>32</v>
      </c>
      <c r="C3237" s="13">
        <v>338.46</v>
      </c>
      <c r="D3237" s="11"/>
      <c r="E3237" s="11" t="s">
        <v>2259</v>
      </c>
      <c r="F3237" s="210" t="s">
        <v>0</v>
      </c>
      <c r="G3237" s="116">
        <v>90</v>
      </c>
      <c r="H3237" s="116">
        <v>3</v>
      </c>
      <c r="I3237" s="116">
        <v>3</v>
      </c>
      <c r="J3237" s="121">
        <v>23.17</v>
      </c>
      <c r="K3237" s="121">
        <v>21.6</v>
      </c>
      <c r="L3237" s="122">
        <v>0.03</v>
      </c>
      <c r="M3237" s="123">
        <v>6901800519164</v>
      </c>
      <c r="N3237" s="173"/>
      <c r="O3237" s="41">
        <f t="shared" si="394"/>
        <v>0</v>
      </c>
      <c r="P3237" s="47">
        <f t="shared" si="395"/>
        <v>0</v>
      </c>
      <c r="Q3237" s="47">
        <f t="shared" si="396"/>
        <v>0</v>
      </c>
      <c r="R3237" s="3">
        <f t="shared" si="397"/>
        <v>0</v>
      </c>
    </row>
    <row r="3238" spans="1:18" s="69" customFormat="1" ht="18.75" customHeight="1">
      <c r="A3238" s="119">
        <v>521234</v>
      </c>
      <c r="B3238" s="6" t="s">
        <v>33</v>
      </c>
      <c r="C3238" s="13">
        <v>338.46</v>
      </c>
      <c r="D3238" s="11"/>
      <c r="E3238" s="11" t="s">
        <v>2259</v>
      </c>
      <c r="F3238" s="210" t="s">
        <v>0</v>
      </c>
      <c r="G3238" s="116">
        <v>90</v>
      </c>
      <c r="H3238" s="116">
        <v>3</v>
      </c>
      <c r="I3238" s="116">
        <v>3</v>
      </c>
      <c r="J3238" s="121">
        <v>23.17</v>
      </c>
      <c r="K3238" s="121">
        <v>21.6</v>
      </c>
      <c r="L3238" s="122">
        <v>0.03</v>
      </c>
      <c r="M3238" s="123">
        <v>6901800519188</v>
      </c>
      <c r="N3238" s="173"/>
      <c r="O3238" s="41">
        <f t="shared" si="394"/>
        <v>0</v>
      </c>
      <c r="P3238" s="47">
        <f t="shared" si="395"/>
        <v>0</v>
      </c>
      <c r="Q3238" s="47">
        <f t="shared" si="396"/>
        <v>0</v>
      </c>
      <c r="R3238" s="3">
        <f t="shared" si="397"/>
        <v>0</v>
      </c>
    </row>
    <row r="3239" spans="1:18" s="69" customFormat="1" ht="18.75" customHeight="1">
      <c r="A3239" s="119">
        <v>521236</v>
      </c>
      <c r="B3239" s="6" t="s">
        <v>34</v>
      </c>
      <c r="C3239" s="13">
        <v>335.53</v>
      </c>
      <c r="D3239" s="11"/>
      <c r="E3239" s="11" t="s">
        <v>2259</v>
      </c>
      <c r="F3239" s="210" t="s">
        <v>0</v>
      </c>
      <c r="G3239" s="116">
        <v>90</v>
      </c>
      <c r="H3239" s="116">
        <v>3</v>
      </c>
      <c r="I3239" s="116">
        <v>3</v>
      </c>
      <c r="J3239" s="121">
        <v>23.17</v>
      </c>
      <c r="K3239" s="121">
        <v>21.6</v>
      </c>
      <c r="L3239" s="122">
        <v>0.03</v>
      </c>
      <c r="M3239" s="123">
        <v>6901800519201</v>
      </c>
      <c r="N3239" s="173"/>
      <c r="O3239" s="41">
        <f t="shared" si="394"/>
        <v>0</v>
      </c>
      <c r="P3239" s="47">
        <f t="shared" si="395"/>
        <v>0</v>
      </c>
      <c r="Q3239" s="47">
        <f t="shared" si="396"/>
        <v>0</v>
      </c>
      <c r="R3239" s="3">
        <f t="shared" si="397"/>
        <v>0</v>
      </c>
    </row>
    <row r="3240" spans="1:18" ht="18.75" customHeight="1">
      <c r="A3240" s="119">
        <v>521190</v>
      </c>
      <c r="B3240" s="6" t="s">
        <v>4595</v>
      </c>
      <c r="C3240" s="13">
        <v>512.25</v>
      </c>
      <c r="D3240" s="11"/>
      <c r="E3240" s="11" t="s">
        <v>2259</v>
      </c>
      <c r="F3240" s="210" t="s">
        <v>0</v>
      </c>
      <c r="G3240" s="116">
        <v>54</v>
      </c>
      <c r="H3240" s="116">
        <v>3</v>
      </c>
      <c r="I3240" s="116">
        <v>3</v>
      </c>
      <c r="J3240" s="121">
        <v>24.68</v>
      </c>
      <c r="K3240" s="121">
        <v>23.22</v>
      </c>
      <c r="L3240" s="122">
        <v>0.03</v>
      </c>
      <c r="M3240" s="123">
        <v>6901800518778</v>
      </c>
      <c r="N3240" s="173"/>
      <c r="O3240" s="41">
        <f t="shared" si="394"/>
        <v>0</v>
      </c>
      <c r="P3240" s="47">
        <f t="shared" si="395"/>
        <v>0</v>
      </c>
      <c r="Q3240" s="47">
        <f t="shared" si="396"/>
        <v>0</v>
      </c>
      <c r="R3240" s="3">
        <f t="shared" si="397"/>
        <v>0</v>
      </c>
    </row>
    <row r="3241" spans="1:18" ht="18.75" customHeight="1">
      <c r="A3241" s="119">
        <v>521519</v>
      </c>
      <c r="B3241" s="6" t="s">
        <v>2338</v>
      </c>
      <c r="C3241" s="13">
        <v>512.25</v>
      </c>
      <c r="D3241" s="11"/>
      <c r="E3241" s="11" t="s">
        <v>2259</v>
      </c>
      <c r="F3241" s="210" t="s">
        <v>0</v>
      </c>
      <c r="G3241" s="116">
        <v>54</v>
      </c>
      <c r="H3241" s="116">
        <v>3</v>
      </c>
      <c r="I3241" s="116">
        <v>3</v>
      </c>
      <c r="J3241" s="121">
        <v>24.68</v>
      </c>
      <c r="K3241" s="121">
        <v>23.22</v>
      </c>
      <c r="L3241" s="122">
        <v>0.03</v>
      </c>
      <c r="M3241" s="123">
        <v>6901800727064</v>
      </c>
      <c r="N3241" s="173"/>
      <c r="O3241" s="41">
        <f t="shared" si="394"/>
        <v>0</v>
      </c>
      <c r="P3241" s="47">
        <f t="shared" si="395"/>
        <v>0</v>
      </c>
      <c r="Q3241" s="47">
        <f t="shared" si="396"/>
        <v>0</v>
      </c>
      <c r="R3241" s="3">
        <f t="shared" si="397"/>
        <v>0</v>
      </c>
    </row>
    <row r="3242" spans="1:18" s="142" customFormat="1" ht="18.75" customHeight="1">
      <c r="A3242" s="119">
        <v>521181</v>
      </c>
      <c r="B3242" s="6" t="s">
        <v>35</v>
      </c>
      <c r="C3242" s="13">
        <v>512.25</v>
      </c>
      <c r="D3242" s="11"/>
      <c r="E3242" s="11" t="s">
        <v>2259</v>
      </c>
      <c r="F3242" s="210" t="s">
        <v>0</v>
      </c>
      <c r="G3242" s="116">
        <v>54</v>
      </c>
      <c r="H3242" s="116">
        <v>3</v>
      </c>
      <c r="I3242" s="116">
        <v>3</v>
      </c>
      <c r="J3242" s="121">
        <v>24.68</v>
      </c>
      <c r="K3242" s="121">
        <v>23.22</v>
      </c>
      <c r="L3242" s="122">
        <v>0.03</v>
      </c>
      <c r="M3242" s="123">
        <v>6901800518686</v>
      </c>
      <c r="N3242" s="173"/>
      <c r="O3242" s="41">
        <f t="shared" si="394"/>
        <v>0</v>
      </c>
      <c r="P3242" s="47">
        <f t="shared" si="395"/>
        <v>0</v>
      </c>
      <c r="Q3242" s="47">
        <f t="shared" si="396"/>
        <v>0</v>
      </c>
      <c r="R3242" s="3">
        <f t="shared" si="397"/>
        <v>0</v>
      </c>
    </row>
    <row r="3243" spans="1:18" s="56" customFormat="1" ht="18.75" customHeight="1">
      <c r="A3243" s="119">
        <v>521520</v>
      </c>
      <c r="B3243" s="6" t="s">
        <v>2339</v>
      </c>
      <c r="C3243" s="13">
        <v>512.25</v>
      </c>
      <c r="D3243" s="11"/>
      <c r="E3243" s="11" t="s">
        <v>2259</v>
      </c>
      <c r="F3243" s="210" t="s">
        <v>0</v>
      </c>
      <c r="G3243" s="116">
        <v>54</v>
      </c>
      <c r="H3243" s="116">
        <v>3</v>
      </c>
      <c r="I3243" s="116">
        <v>3</v>
      </c>
      <c r="J3243" s="121">
        <v>24.68</v>
      </c>
      <c r="K3243" s="121">
        <v>23.22</v>
      </c>
      <c r="L3243" s="122">
        <v>0.03</v>
      </c>
      <c r="M3243" s="123">
        <v>6901800725763</v>
      </c>
      <c r="N3243" s="173"/>
      <c r="O3243" s="41">
        <f t="shared" si="394"/>
        <v>0</v>
      </c>
      <c r="P3243" s="47">
        <f t="shared" si="395"/>
        <v>0</v>
      </c>
      <c r="Q3243" s="47">
        <f t="shared" si="396"/>
        <v>0</v>
      </c>
      <c r="R3243" s="3">
        <f t="shared" si="397"/>
        <v>0</v>
      </c>
    </row>
    <row r="3244" spans="1:18" s="142" customFormat="1" ht="18.75" customHeight="1">
      <c r="A3244" s="136">
        <v>521186</v>
      </c>
      <c r="B3244" s="9" t="s">
        <v>36</v>
      </c>
      <c r="C3244" s="13">
        <v>512.25</v>
      </c>
      <c r="D3244" s="11"/>
      <c r="E3244" s="11" t="s">
        <v>2259</v>
      </c>
      <c r="F3244" s="377" t="s">
        <v>0</v>
      </c>
      <c r="G3244" s="126">
        <v>54</v>
      </c>
      <c r="H3244" s="126">
        <v>3</v>
      </c>
      <c r="I3244" s="126">
        <v>3</v>
      </c>
      <c r="J3244" s="135">
        <v>24.68</v>
      </c>
      <c r="K3244" s="135">
        <v>23.22</v>
      </c>
      <c r="L3244" s="128">
        <v>0.03</v>
      </c>
      <c r="M3244" s="129">
        <v>6901800518730</v>
      </c>
      <c r="N3244" s="176"/>
      <c r="O3244" s="41">
        <f t="shared" si="394"/>
        <v>0</v>
      </c>
      <c r="P3244" s="47">
        <f t="shared" si="395"/>
        <v>0</v>
      </c>
      <c r="Q3244" s="47">
        <f t="shared" si="396"/>
        <v>0</v>
      </c>
      <c r="R3244" s="3">
        <f t="shared" si="397"/>
        <v>0</v>
      </c>
    </row>
    <row r="3245" spans="1:18" s="54" customFormat="1" ht="18.75" customHeight="1">
      <c r="A3245" s="136">
        <v>521521</v>
      </c>
      <c r="B3245" s="9" t="s">
        <v>2340</v>
      </c>
      <c r="C3245" s="13">
        <v>512.25</v>
      </c>
      <c r="D3245" s="11"/>
      <c r="E3245" s="11" t="s">
        <v>2259</v>
      </c>
      <c r="F3245" s="377" t="s">
        <v>0</v>
      </c>
      <c r="G3245" s="126">
        <v>54</v>
      </c>
      <c r="H3245" s="126">
        <v>3</v>
      </c>
      <c r="I3245" s="126">
        <v>3</v>
      </c>
      <c r="J3245" s="135">
        <v>24.68</v>
      </c>
      <c r="K3245" s="135">
        <v>23.22</v>
      </c>
      <c r="L3245" s="128">
        <v>0.03</v>
      </c>
      <c r="M3245" s="129">
        <v>6901800727071</v>
      </c>
      <c r="N3245" s="176"/>
      <c r="O3245" s="41">
        <f t="shared" si="394"/>
        <v>0</v>
      </c>
      <c r="P3245" s="47">
        <f t="shared" si="395"/>
        <v>0</v>
      </c>
      <c r="Q3245" s="47">
        <f t="shared" si="396"/>
        <v>0</v>
      </c>
      <c r="R3245" s="3">
        <f t="shared" si="397"/>
        <v>0</v>
      </c>
    </row>
    <row r="3246" spans="1:18" s="54" customFormat="1" ht="18.75" customHeight="1">
      <c r="A3246" s="136">
        <v>521187</v>
      </c>
      <c r="B3246" s="9" t="s">
        <v>37</v>
      </c>
      <c r="C3246" s="13">
        <v>512.25</v>
      </c>
      <c r="D3246" s="11"/>
      <c r="E3246" s="11" t="s">
        <v>2259</v>
      </c>
      <c r="F3246" s="377" t="s">
        <v>0</v>
      </c>
      <c r="G3246" s="126">
        <v>54</v>
      </c>
      <c r="H3246" s="126">
        <v>3</v>
      </c>
      <c r="I3246" s="126">
        <v>3</v>
      </c>
      <c r="J3246" s="135">
        <v>24.68</v>
      </c>
      <c r="K3246" s="135">
        <v>23.22</v>
      </c>
      <c r="L3246" s="128">
        <v>0.03</v>
      </c>
      <c r="M3246" s="129">
        <v>6901800518747</v>
      </c>
      <c r="N3246" s="176"/>
      <c r="O3246" s="41">
        <f t="shared" si="394"/>
        <v>0</v>
      </c>
      <c r="P3246" s="47">
        <f t="shared" si="395"/>
        <v>0</v>
      </c>
      <c r="Q3246" s="47">
        <f t="shared" si="396"/>
        <v>0</v>
      </c>
      <c r="R3246" s="3">
        <f t="shared" si="397"/>
        <v>0</v>
      </c>
    </row>
    <row r="3247" spans="1:18" s="102" customFormat="1" ht="18.75" customHeight="1">
      <c r="A3247" s="136">
        <v>521522</v>
      </c>
      <c r="B3247" s="9" t="s">
        <v>2341</v>
      </c>
      <c r="C3247" s="13">
        <v>512.25</v>
      </c>
      <c r="D3247" s="11"/>
      <c r="E3247" s="11" t="s">
        <v>2259</v>
      </c>
      <c r="F3247" s="377" t="s">
        <v>0</v>
      </c>
      <c r="G3247" s="126">
        <v>54</v>
      </c>
      <c r="H3247" s="126">
        <v>3</v>
      </c>
      <c r="I3247" s="126">
        <v>3</v>
      </c>
      <c r="J3247" s="135">
        <v>24.68</v>
      </c>
      <c r="K3247" s="135">
        <v>23.22</v>
      </c>
      <c r="L3247" s="128">
        <v>0.03</v>
      </c>
      <c r="M3247" s="129">
        <v>6901800727088</v>
      </c>
      <c r="N3247" s="176"/>
      <c r="O3247" s="41">
        <f t="shared" si="394"/>
        <v>0</v>
      </c>
      <c r="P3247" s="47">
        <f t="shared" si="395"/>
        <v>0</v>
      </c>
      <c r="Q3247" s="47">
        <f t="shared" si="396"/>
        <v>0</v>
      </c>
      <c r="R3247" s="3">
        <f t="shared" si="397"/>
        <v>0</v>
      </c>
    </row>
    <row r="3248" spans="1:18" s="80" customFormat="1" ht="18.75" customHeight="1">
      <c r="A3248" s="136">
        <v>521188</v>
      </c>
      <c r="B3248" s="9" t="s">
        <v>38</v>
      </c>
      <c r="C3248" s="13">
        <v>512.25</v>
      </c>
      <c r="D3248" s="11"/>
      <c r="E3248" s="11" t="s">
        <v>2259</v>
      </c>
      <c r="F3248" s="377" t="s">
        <v>0</v>
      </c>
      <c r="G3248" s="126">
        <v>54</v>
      </c>
      <c r="H3248" s="126">
        <v>3</v>
      </c>
      <c r="I3248" s="126">
        <v>3</v>
      </c>
      <c r="J3248" s="135">
        <v>24.68</v>
      </c>
      <c r="K3248" s="135">
        <v>23.22</v>
      </c>
      <c r="L3248" s="128">
        <v>0.03</v>
      </c>
      <c r="M3248" s="129">
        <v>6901800518754</v>
      </c>
      <c r="N3248" s="176"/>
      <c r="O3248" s="41">
        <f t="shared" si="394"/>
        <v>0</v>
      </c>
      <c r="P3248" s="47">
        <f t="shared" si="395"/>
        <v>0</v>
      </c>
      <c r="Q3248" s="47">
        <f t="shared" si="396"/>
        <v>0</v>
      </c>
      <c r="R3248" s="3">
        <f t="shared" si="397"/>
        <v>0</v>
      </c>
    </row>
    <row r="3249" spans="1:18" s="142" customFormat="1" ht="18.75" customHeight="1">
      <c r="A3249" s="136">
        <v>521523</v>
      </c>
      <c r="B3249" s="9" t="s">
        <v>2342</v>
      </c>
      <c r="C3249" s="13">
        <v>512.25</v>
      </c>
      <c r="D3249" s="11"/>
      <c r="E3249" s="11" t="s">
        <v>2259</v>
      </c>
      <c r="F3249" s="377" t="s">
        <v>0</v>
      </c>
      <c r="G3249" s="126">
        <v>54</v>
      </c>
      <c r="H3249" s="126">
        <v>3</v>
      </c>
      <c r="I3249" s="126">
        <v>3</v>
      </c>
      <c r="J3249" s="135">
        <v>24.68</v>
      </c>
      <c r="K3249" s="135">
        <v>23.22</v>
      </c>
      <c r="L3249" s="128">
        <v>0.03</v>
      </c>
      <c r="M3249" s="129">
        <v>6901800727095</v>
      </c>
      <c r="N3249" s="176"/>
      <c r="O3249" s="41">
        <f t="shared" si="394"/>
        <v>0</v>
      </c>
      <c r="P3249" s="47">
        <f t="shared" si="395"/>
        <v>0</v>
      </c>
      <c r="Q3249" s="47">
        <f t="shared" si="396"/>
        <v>0</v>
      </c>
      <c r="R3249" s="3">
        <f t="shared" si="397"/>
        <v>0</v>
      </c>
    </row>
    <row r="3250" spans="1:18" s="54" customFormat="1" ht="18.75" customHeight="1">
      <c r="A3250" s="119">
        <v>521189</v>
      </c>
      <c r="B3250" s="6" t="s">
        <v>39</v>
      </c>
      <c r="C3250" s="13">
        <v>512.25</v>
      </c>
      <c r="D3250" s="11"/>
      <c r="E3250" s="11" t="s">
        <v>2259</v>
      </c>
      <c r="F3250" s="210" t="s">
        <v>0</v>
      </c>
      <c r="G3250" s="116">
        <v>54</v>
      </c>
      <c r="H3250" s="116">
        <v>3</v>
      </c>
      <c r="I3250" s="116">
        <v>3</v>
      </c>
      <c r="J3250" s="121">
        <v>24.68</v>
      </c>
      <c r="K3250" s="121">
        <v>23.22</v>
      </c>
      <c r="L3250" s="122">
        <v>0.03</v>
      </c>
      <c r="M3250" s="123">
        <v>6901800518761</v>
      </c>
      <c r="N3250" s="173"/>
      <c r="O3250" s="41">
        <f t="shared" si="394"/>
        <v>0</v>
      </c>
      <c r="P3250" s="47">
        <f t="shared" si="395"/>
        <v>0</v>
      </c>
      <c r="Q3250" s="47">
        <f t="shared" si="396"/>
        <v>0</v>
      </c>
      <c r="R3250" s="3">
        <f t="shared" si="397"/>
        <v>0</v>
      </c>
    </row>
    <row r="3251" spans="1:18" s="54" customFormat="1" ht="18.75" customHeight="1">
      <c r="A3251" s="119">
        <v>521525</v>
      </c>
      <c r="B3251" s="6" t="s">
        <v>2343</v>
      </c>
      <c r="C3251" s="13">
        <v>512.25</v>
      </c>
      <c r="D3251" s="11"/>
      <c r="E3251" s="11" t="s">
        <v>2259</v>
      </c>
      <c r="F3251" s="210" t="s">
        <v>0</v>
      </c>
      <c r="G3251" s="116">
        <v>54</v>
      </c>
      <c r="H3251" s="116">
        <v>3</v>
      </c>
      <c r="I3251" s="116">
        <v>3</v>
      </c>
      <c r="J3251" s="121">
        <v>24.68</v>
      </c>
      <c r="K3251" s="121">
        <v>23.22</v>
      </c>
      <c r="L3251" s="122">
        <v>0.03</v>
      </c>
      <c r="M3251" s="123">
        <v>6901800727118</v>
      </c>
      <c r="N3251" s="173"/>
      <c r="O3251" s="41">
        <f t="shared" si="394"/>
        <v>0</v>
      </c>
      <c r="P3251" s="47">
        <f t="shared" si="395"/>
        <v>0</v>
      </c>
      <c r="Q3251" s="47">
        <f t="shared" si="396"/>
        <v>0</v>
      </c>
      <c r="R3251" s="3">
        <f t="shared" si="397"/>
        <v>0</v>
      </c>
    </row>
    <row r="3252" spans="1:18" s="83" customFormat="1" ht="18.75" customHeight="1">
      <c r="A3252" s="119">
        <v>521208</v>
      </c>
      <c r="B3252" s="6" t="s">
        <v>1281</v>
      </c>
      <c r="C3252" s="13">
        <v>753.49</v>
      </c>
      <c r="D3252" s="292"/>
      <c r="E3252" s="11" t="s">
        <v>2259</v>
      </c>
      <c r="F3252" s="210" t="s">
        <v>0</v>
      </c>
      <c r="G3252" s="116">
        <v>30</v>
      </c>
      <c r="H3252" s="116">
        <v>1</v>
      </c>
      <c r="I3252" s="116">
        <v>1</v>
      </c>
      <c r="J3252" s="121">
        <v>20.51</v>
      </c>
      <c r="K3252" s="121">
        <v>19.2</v>
      </c>
      <c r="L3252" s="122">
        <v>0.03</v>
      </c>
      <c r="M3252" s="123">
        <v>6901800518938</v>
      </c>
      <c r="N3252" s="173"/>
      <c r="O3252" s="41">
        <f t="shared" si="394"/>
        <v>0</v>
      </c>
      <c r="P3252" s="47">
        <f t="shared" si="395"/>
        <v>0</v>
      </c>
      <c r="Q3252" s="47">
        <f t="shared" si="396"/>
        <v>0</v>
      </c>
      <c r="R3252" s="3">
        <f t="shared" si="397"/>
        <v>0</v>
      </c>
    </row>
    <row r="3253" spans="1:18" s="54" customFormat="1" ht="18.75" customHeight="1">
      <c r="A3253" s="136">
        <v>521526</v>
      </c>
      <c r="B3253" s="9" t="s">
        <v>2344</v>
      </c>
      <c r="C3253" s="13">
        <v>753.49</v>
      </c>
      <c r="D3253" s="58"/>
      <c r="E3253" s="58" t="s">
        <v>2259</v>
      </c>
      <c r="F3253" s="377" t="s">
        <v>0</v>
      </c>
      <c r="G3253" s="126">
        <v>30</v>
      </c>
      <c r="H3253" s="126">
        <v>1</v>
      </c>
      <c r="I3253" s="126">
        <v>1</v>
      </c>
      <c r="J3253" s="135">
        <v>20.51</v>
      </c>
      <c r="K3253" s="135">
        <v>19.2</v>
      </c>
      <c r="L3253" s="128">
        <v>0.03</v>
      </c>
      <c r="M3253" s="129">
        <v>6901800727125</v>
      </c>
      <c r="N3253" s="176"/>
      <c r="O3253" s="41">
        <f t="shared" si="394"/>
        <v>0</v>
      </c>
      <c r="P3253" s="47">
        <f t="shared" si="395"/>
        <v>0</v>
      </c>
      <c r="Q3253" s="47">
        <f t="shared" si="396"/>
        <v>0</v>
      </c>
      <c r="R3253" s="3">
        <f t="shared" si="397"/>
        <v>0</v>
      </c>
    </row>
    <row r="3254" spans="1:18" s="54" customFormat="1" ht="18.75" customHeight="1">
      <c r="A3254" s="119">
        <v>521210</v>
      </c>
      <c r="B3254" s="6" t="s">
        <v>1282</v>
      </c>
      <c r="C3254" s="13">
        <v>753.49</v>
      </c>
      <c r="D3254" s="11"/>
      <c r="E3254" s="11" t="s">
        <v>2259</v>
      </c>
      <c r="F3254" s="210" t="s">
        <v>0</v>
      </c>
      <c r="G3254" s="116">
        <v>30</v>
      </c>
      <c r="H3254" s="116">
        <v>1</v>
      </c>
      <c r="I3254" s="116">
        <v>1</v>
      </c>
      <c r="J3254" s="121">
        <v>20.51</v>
      </c>
      <c r="K3254" s="121">
        <v>19.2</v>
      </c>
      <c r="L3254" s="122">
        <v>0.03</v>
      </c>
      <c r="M3254" s="123">
        <v>6901800518952</v>
      </c>
      <c r="N3254" s="173"/>
      <c r="O3254" s="41">
        <f t="shared" si="394"/>
        <v>0</v>
      </c>
      <c r="P3254" s="47">
        <f t="shared" si="395"/>
        <v>0</v>
      </c>
      <c r="Q3254" s="47">
        <f t="shared" si="396"/>
        <v>0</v>
      </c>
      <c r="R3254" s="3">
        <f t="shared" si="397"/>
        <v>0</v>
      </c>
    </row>
    <row r="3255" spans="1:18" s="54" customFormat="1" ht="18.75" customHeight="1">
      <c r="A3255" s="119">
        <v>521527</v>
      </c>
      <c r="B3255" s="6" t="s">
        <v>2345</v>
      </c>
      <c r="C3255" s="13">
        <v>753.49</v>
      </c>
      <c r="D3255" s="11"/>
      <c r="E3255" s="11" t="s">
        <v>2259</v>
      </c>
      <c r="F3255" s="210" t="s">
        <v>0</v>
      </c>
      <c r="G3255" s="116">
        <v>30</v>
      </c>
      <c r="H3255" s="116">
        <v>1</v>
      </c>
      <c r="I3255" s="116">
        <v>1</v>
      </c>
      <c r="J3255" s="121">
        <v>20.51</v>
      </c>
      <c r="K3255" s="121">
        <v>19.2</v>
      </c>
      <c r="L3255" s="122">
        <v>0.03</v>
      </c>
      <c r="M3255" s="123">
        <v>6901800727132</v>
      </c>
      <c r="N3255" s="173"/>
      <c r="O3255" s="41">
        <f t="shared" si="394"/>
        <v>0</v>
      </c>
      <c r="P3255" s="47">
        <f t="shared" si="395"/>
        <v>0</v>
      </c>
      <c r="Q3255" s="47">
        <f t="shared" si="396"/>
        <v>0</v>
      </c>
      <c r="R3255" s="3">
        <f t="shared" si="397"/>
        <v>0</v>
      </c>
    </row>
    <row r="3256" spans="1:18" s="54" customFormat="1" ht="18.75" customHeight="1">
      <c r="A3256" s="136">
        <v>521211</v>
      </c>
      <c r="B3256" s="9" t="s">
        <v>1283</v>
      </c>
      <c r="C3256" s="13">
        <v>753.49</v>
      </c>
      <c r="D3256" s="11"/>
      <c r="E3256" s="11" t="s">
        <v>2259</v>
      </c>
      <c r="F3256" s="377" t="s">
        <v>0</v>
      </c>
      <c r="G3256" s="126">
        <v>30</v>
      </c>
      <c r="H3256" s="126">
        <v>1</v>
      </c>
      <c r="I3256" s="126">
        <v>1</v>
      </c>
      <c r="J3256" s="135">
        <v>20.51</v>
      </c>
      <c r="K3256" s="135">
        <v>19.2</v>
      </c>
      <c r="L3256" s="128">
        <v>0.03</v>
      </c>
      <c r="M3256" s="129">
        <v>6901800518969</v>
      </c>
      <c r="N3256" s="176"/>
      <c r="O3256" s="41">
        <f t="shared" si="394"/>
        <v>0</v>
      </c>
      <c r="P3256" s="47">
        <f t="shared" si="395"/>
        <v>0</v>
      </c>
      <c r="Q3256" s="47">
        <f t="shared" si="396"/>
        <v>0</v>
      </c>
      <c r="R3256" s="3">
        <f t="shared" si="397"/>
        <v>0</v>
      </c>
    </row>
    <row r="3257" spans="1:18" s="54" customFormat="1" ht="18.75" customHeight="1">
      <c r="A3257" s="136">
        <v>521528</v>
      </c>
      <c r="B3257" s="9" t="s">
        <v>2346</v>
      </c>
      <c r="C3257" s="13">
        <v>753.49</v>
      </c>
      <c r="D3257" s="11"/>
      <c r="E3257" s="11" t="s">
        <v>2259</v>
      </c>
      <c r="F3257" s="377" t="s">
        <v>0</v>
      </c>
      <c r="G3257" s="126">
        <v>30</v>
      </c>
      <c r="H3257" s="126">
        <v>1</v>
      </c>
      <c r="I3257" s="126">
        <v>1</v>
      </c>
      <c r="J3257" s="135">
        <v>20.51</v>
      </c>
      <c r="K3257" s="135">
        <v>19.2</v>
      </c>
      <c r="L3257" s="128">
        <v>0.03</v>
      </c>
      <c r="M3257" s="129">
        <v>6901800727149</v>
      </c>
      <c r="N3257" s="176"/>
      <c r="O3257" s="41">
        <f t="shared" si="394"/>
        <v>0</v>
      </c>
      <c r="P3257" s="47">
        <f t="shared" si="395"/>
        <v>0</v>
      </c>
      <c r="Q3257" s="47">
        <f t="shared" si="396"/>
        <v>0</v>
      </c>
      <c r="R3257" s="3">
        <f t="shared" si="397"/>
        <v>0</v>
      </c>
    </row>
    <row r="3258" spans="1:18" s="54" customFormat="1" ht="18.75" customHeight="1">
      <c r="A3258" s="119">
        <v>521213</v>
      </c>
      <c r="B3258" s="6" t="s">
        <v>1284</v>
      </c>
      <c r="C3258" s="13">
        <v>753.49</v>
      </c>
      <c r="D3258" s="11"/>
      <c r="E3258" s="11" t="s">
        <v>2259</v>
      </c>
      <c r="F3258" s="210" t="s">
        <v>0</v>
      </c>
      <c r="G3258" s="116">
        <v>30</v>
      </c>
      <c r="H3258" s="116">
        <v>1</v>
      </c>
      <c r="I3258" s="116">
        <v>1</v>
      </c>
      <c r="J3258" s="121">
        <v>20.58</v>
      </c>
      <c r="K3258" s="121">
        <v>19.2</v>
      </c>
      <c r="L3258" s="122">
        <v>0.03</v>
      </c>
      <c r="M3258" s="123">
        <v>6901800518983</v>
      </c>
      <c r="N3258" s="173"/>
      <c r="O3258" s="41">
        <f t="shared" si="394"/>
        <v>0</v>
      </c>
      <c r="P3258" s="47">
        <f t="shared" si="395"/>
        <v>0</v>
      </c>
      <c r="Q3258" s="47">
        <f t="shared" si="396"/>
        <v>0</v>
      </c>
      <c r="R3258" s="3">
        <f t="shared" si="397"/>
        <v>0</v>
      </c>
    </row>
    <row r="3259" spans="1:18" s="54" customFormat="1" ht="18.75" customHeight="1">
      <c r="A3259" s="119">
        <v>521530</v>
      </c>
      <c r="B3259" s="6" t="s">
        <v>2347</v>
      </c>
      <c r="C3259" s="13">
        <v>753.49</v>
      </c>
      <c r="D3259" s="11"/>
      <c r="E3259" s="11" t="s">
        <v>2259</v>
      </c>
      <c r="F3259" s="210" t="s">
        <v>0</v>
      </c>
      <c r="G3259" s="116">
        <v>30</v>
      </c>
      <c r="H3259" s="116">
        <v>1</v>
      </c>
      <c r="I3259" s="116">
        <v>1</v>
      </c>
      <c r="J3259" s="121">
        <v>20.58</v>
      </c>
      <c r="K3259" s="121">
        <v>19.2</v>
      </c>
      <c r="L3259" s="122">
        <v>0.03</v>
      </c>
      <c r="M3259" s="123">
        <v>6901800727163</v>
      </c>
      <c r="N3259" s="173"/>
      <c r="O3259" s="41">
        <f t="shared" si="394"/>
        <v>0</v>
      </c>
      <c r="P3259" s="47">
        <f t="shared" si="395"/>
        <v>0</v>
      </c>
      <c r="Q3259" s="47">
        <f t="shared" si="396"/>
        <v>0</v>
      </c>
      <c r="R3259" s="3">
        <f t="shared" si="397"/>
        <v>0</v>
      </c>
    </row>
    <row r="3260" spans="1:18" s="54" customFormat="1" ht="18.75" customHeight="1">
      <c r="A3260" s="136">
        <v>521215</v>
      </c>
      <c r="B3260" s="9" t="s">
        <v>1285</v>
      </c>
      <c r="C3260" s="13">
        <v>753.49</v>
      </c>
      <c r="D3260" s="11"/>
      <c r="E3260" s="11" t="s">
        <v>2259</v>
      </c>
      <c r="F3260" s="377" t="s">
        <v>0</v>
      </c>
      <c r="G3260" s="126">
        <v>30</v>
      </c>
      <c r="H3260" s="126">
        <v>1</v>
      </c>
      <c r="I3260" s="126">
        <v>1</v>
      </c>
      <c r="J3260" s="135">
        <v>20.58</v>
      </c>
      <c r="K3260" s="135">
        <v>19.2</v>
      </c>
      <c r="L3260" s="128">
        <v>0.03</v>
      </c>
      <c r="M3260" s="129">
        <v>6901800519003</v>
      </c>
      <c r="N3260" s="176"/>
      <c r="O3260" s="41">
        <f t="shared" si="394"/>
        <v>0</v>
      </c>
      <c r="P3260" s="47">
        <f t="shared" si="395"/>
        <v>0</v>
      </c>
      <c r="Q3260" s="47">
        <f t="shared" si="396"/>
        <v>0</v>
      </c>
      <c r="R3260" s="3">
        <f t="shared" si="397"/>
        <v>0</v>
      </c>
    </row>
    <row r="3261" spans="1:18" s="54" customFormat="1" ht="18.75" customHeight="1">
      <c r="A3261" s="136">
        <v>521532</v>
      </c>
      <c r="B3261" s="9" t="s">
        <v>2348</v>
      </c>
      <c r="C3261" s="13">
        <v>753.49</v>
      </c>
      <c r="D3261" s="11"/>
      <c r="E3261" s="11" t="s">
        <v>2259</v>
      </c>
      <c r="F3261" s="377" t="s">
        <v>0</v>
      </c>
      <c r="G3261" s="126">
        <v>30</v>
      </c>
      <c r="H3261" s="126">
        <v>1</v>
      </c>
      <c r="I3261" s="126">
        <v>1</v>
      </c>
      <c r="J3261" s="135">
        <v>20.58</v>
      </c>
      <c r="K3261" s="135">
        <v>19.2</v>
      </c>
      <c r="L3261" s="128">
        <v>0.03</v>
      </c>
      <c r="M3261" s="129">
        <v>6901800727187</v>
      </c>
      <c r="N3261" s="176"/>
      <c r="O3261" s="41">
        <f t="shared" si="394"/>
        <v>0</v>
      </c>
      <c r="P3261" s="47">
        <f t="shared" si="395"/>
        <v>0</v>
      </c>
      <c r="Q3261" s="47">
        <f t="shared" si="396"/>
        <v>0</v>
      </c>
      <c r="R3261" s="3">
        <f t="shared" si="397"/>
        <v>0</v>
      </c>
    </row>
    <row r="3262" spans="1:18" s="54" customFormat="1" ht="18.75" customHeight="1">
      <c r="A3262" s="119">
        <v>521216</v>
      </c>
      <c r="B3262" s="6" t="s">
        <v>4596</v>
      </c>
      <c r="C3262" s="13">
        <v>759.73</v>
      </c>
      <c r="D3262" s="292"/>
      <c r="E3262" s="11" t="s">
        <v>2259</v>
      </c>
      <c r="F3262" s="210" t="s">
        <v>0</v>
      </c>
      <c r="G3262" s="116">
        <v>30</v>
      </c>
      <c r="H3262" s="116">
        <v>1</v>
      </c>
      <c r="I3262" s="116">
        <v>1</v>
      </c>
      <c r="J3262" s="121">
        <v>20.58</v>
      </c>
      <c r="K3262" s="121">
        <v>19.2</v>
      </c>
      <c r="L3262" s="122">
        <v>0.03</v>
      </c>
      <c r="M3262" s="123">
        <v>6901800519010</v>
      </c>
      <c r="N3262" s="173"/>
      <c r="O3262" s="41">
        <f t="shared" si="394"/>
        <v>0</v>
      </c>
      <c r="P3262" s="47">
        <f t="shared" si="395"/>
        <v>0</v>
      </c>
      <c r="Q3262" s="47">
        <f t="shared" si="396"/>
        <v>0</v>
      </c>
      <c r="R3262" s="3">
        <f t="shared" si="397"/>
        <v>0</v>
      </c>
    </row>
    <row r="3263" spans="1:18" s="80" customFormat="1" ht="18.75" customHeight="1">
      <c r="A3263" s="136">
        <v>521533</v>
      </c>
      <c r="B3263" s="9" t="s">
        <v>2349</v>
      </c>
      <c r="C3263" s="13">
        <v>759.73</v>
      </c>
      <c r="D3263" s="58"/>
      <c r="E3263" s="58" t="s">
        <v>2259</v>
      </c>
      <c r="F3263" s="377" t="s">
        <v>0</v>
      </c>
      <c r="G3263" s="126">
        <v>30</v>
      </c>
      <c r="H3263" s="126">
        <v>1</v>
      </c>
      <c r="I3263" s="126">
        <v>1</v>
      </c>
      <c r="J3263" s="135">
        <v>20.58</v>
      </c>
      <c r="K3263" s="135">
        <v>19.2</v>
      </c>
      <c r="L3263" s="128">
        <v>0.03</v>
      </c>
      <c r="M3263" s="129">
        <v>6901800727194</v>
      </c>
      <c r="N3263" s="176"/>
      <c r="O3263" s="41">
        <f t="shared" si="394"/>
        <v>0</v>
      </c>
      <c r="P3263" s="47">
        <f t="shared" si="395"/>
        <v>0</v>
      </c>
      <c r="Q3263" s="47">
        <f t="shared" si="396"/>
        <v>0</v>
      </c>
      <c r="R3263" s="3">
        <f t="shared" si="397"/>
        <v>0</v>
      </c>
    </row>
    <row r="3264" spans="1:18" s="83" customFormat="1" ht="18.75" customHeight="1">
      <c r="A3264" s="136">
        <v>521218</v>
      </c>
      <c r="B3264" s="9" t="s">
        <v>1286</v>
      </c>
      <c r="C3264" s="13">
        <v>765.96</v>
      </c>
      <c r="D3264" s="11"/>
      <c r="E3264" s="11" t="s">
        <v>2259</v>
      </c>
      <c r="F3264" s="377" t="s">
        <v>0</v>
      </c>
      <c r="G3264" s="126">
        <v>30</v>
      </c>
      <c r="H3264" s="126">
        <v>1</v>
      </c>
      <c r="I3264" s="126">
        <v>1</v>
      </c>
      <c r="J3264" s="135">
        <v>20.58</v>
      </c>
      <c r="K3264" s="135">
        <v>19.2</v>
      </c>
      <c r="L3264" s="128">
        <v>0.03</v>
      </c>
      <c r="M3264" s="129">
        <v>6901800519034</v>
      </c>
      <c r="N3264" s="176"/>
      <c r="O3264" s="41">
        <f t="shared" si="394"/>
        <v>0</v>
      </c>
      <c r="P3264" s="47">
        <f t="shared" si="395"/>
        <v>0</v>
      </c>
      <c r="Q3264" s="47">
        <f t="shared" si="396"/>
        <v>0</v>
      </c>
      <c r="R3264" s="3">
        <f t="shared" si="397"/>
        <v>0</v>
      </c>
    </row>
    <row r="3265" spans="1:18" s="54" customFormat="1" ht="18.75" customHeight="1">
      <c r="A3265" s="136">
        <v>521534</v>
      </c>
      <c r="B3265" s="9" t="s">
        <v>2350</v>
      </c>
      <c r="C3265" s="13">
        <v>765.96</v>
      </c>
      <c r="D3265" s="11"/>
      <c r="E3265" s="11" t="s">
        <v>2259</v>
      </c>
      <c r="F3265" s="377" t="s">
        <v>0</v>
      </c>
      <c r="G3265" s="126">
        <v>30</v>
      </c>
      <c r="H3265" s="126">
        <v>1</v>
      </c>
      <c r="I3265" s="126">
        <v>1</v>
      </c>
      <c r="J3265" s="135">
        <v>20.58</v>
      </c>
      <c r="K3265" s="135">
        <v>19.2</v>
      </c>
      <c r="L3265" s="128">
        <v>0.03</v>
      </c>
      <c r="M3265" s="129">
        <v>6901800727200</v>
      </c>
      <c r="N3265" s="176"/>
      <c r="O3265" s="41">
        <f t="shared" si="394"/>
        <v>0</v>
      </c>
      <c r="P3265" s="47">
        <f t="shared" si="395"/>
        <v>0</v>
      </c>
      <c r="Q3265" s="47">
        <f t="shared" si="396"/>
        <v>0</v>
      </c>
      <c r="R3265" s="3">
        <f t="shared" si="397"/>
        <v>0</v>
      </c>
    </row>
    <row r="3266" spans="1:18" s="54" customFormat="1" ht="18.75" customHeight="1">
      <c r="A3266" s="119">
        <v>521205</v>
      </c>
      <c r="B3266" s="6" t="s">
        <v>1287</v>
      </c>
      <c r="C3266" s="13">
        <v>1041.42</v>
      </c>
      <c r="D3266" s="11"/>
      <c r="E3266" s="11" t="s">
        <v>2259</v>
      </c>
      <c r="F3266" s="210" t="s">
        <v>0</v>
      </c>
      <c r="G3266" s="116">
        <v>24</v>
      </c>
      <c r="H3266" s="116">
        <v>1</v>
      </c>
      <c r="I3266" s="116">
        <v>1</v>
      </c>
      <c r="J3266" s="121">
        <v>21.72</v>
      </c>
      <c r="K3266" s="121">
        <v>20.399999999999999</v>
      </c>
      <c r="L3266" s="122">
        <v>0.03</v>
      </c>
      <c r="M3266" s="123">
        <v>6901800518907</v>
      </c>
      <c r="N3266" s="173"/>
      <c r="O3266" s="41">
        <f t="shared" si="394"/>
        <v>0</v>
      </c>
      <c r="P3266" s="47">
        <f t="shared" si="395"/>
        <v>0</v>
      </c>
      <c r="Q3266" s="47">
        <f t="shared" si="396"/>
        <v>0</v>
      </c>
      <c r="R3266" s="3">
        <f t="shared" si="397"/>
        <v>0</v>
      </c>
    </row>
    <row r="3267" spans="1:18" s="54" customFormat="1" ht="18.75" customHeight="1">
      <c r="A3267" s="119">
        <v>521535</v>
      </c>
      <c r="B3267" s="6" t="s">
        <v>2351</v>
      </c>
      <c r="C3267" s="13">
        <v>1041.42</v>
      </c>
      <c r="D3267" s="11"/>
      <c r="E3267" s="11" t="s">
        <v>2259</v>
      </c>
      <c r="F3267" s="210" t="s">
        <v>0</v>
      </c>
      <c r="G3267" s="116">
        <v>24</v>
      </c>
      <c r="H3267" s="116">
        <v>1</v>
      </c>
      <c r="I3267" s="116">
        <v>1</v>
      </c>
      <c r="J3267" s="121">
        <v>21.72</v>
      </c>
      <c r="K3267" s="121">
        <v>20.399999999999999</v>
      </c>
      <c r="L3267" s="122">
        <v>0.03</v>
      </c>
      <c r="M3267" s="123">
        <v>6901800727217</v>
      </c>
      <c r="N3267" s="173"/>
      <c r="O3267" s="41">
        <f t="shared" si="394"/>
        <v>0</v>
      </c>
      <c r="P3267" s="47">
        <f t="shared" si="395"/>
        <v>0</v>
      </c>
      <c r="Q3267" s="47">
        <f t="shared" si="396"/>
        <v>0</v>
      </c>
      <c r="R3267" s="3">
        <f t="shared" si="397"/>
        <v>0</v>
      </c>
    </row>
    <row r="3268" spans="1:18" s="83" customFormat="1" ht="18.75" customHeight="1">
      <c r="A3268" s="136">
        <v>521206</v>
      </c>
      <c r="B3268" s="9" t="s">
        <v>4597</v>
      </c>
      <c r="C3268" s="13">
        <v>1041.42</v>
      </c>
      <c r="D3268" s="11"/>
      <c r="E3268" s="11" t="s">
        <v>2259</v>
      </c>
      <c r="F3268" s="377" t="s">
        <v>0</v>
      </c>
      <c r="G3268" s="126">
        <v>24</v>
      </c>
      <c r="H3268" s="126">
        <v>1</v>
      </c>
      <c r="I3268" s="126">
        <v>1</v>
      </c>
      <c r="J3268" s="135">
        <v>21.72</v>
      </c>
      <c r="K3268" s="135">
        <v>20.399999999999999</v>
      </c>
      <c r="L3268" s="128">
        <v>0.03</v>
      </c>
      <c r="M3268" s="129">
        <v>6901800518914</v>
      </c>
      <c r="N3268" s="176"/>
      <c r="O3268" s="41">
        <f t="shared" si="394"/>
        <v>0</v>
      </c>
      <c r="P3268" s="47">
        <f t="shared" si="395"/>
        <v>0</v>
      </c>
      <c r="Q3268" s="47">
        <f t="shared" si="396"/>
        <v>0</v>
      </c>
      <c r="R3268" s="3">
        <f t="shared" si="397"/>
        <v>0</v>
      </c>
    </row>
    <row r="3269" spans="1:18" s="54" customFormat="1" ht="18.75" customHeight="1">
      <c r="A3269" s="136">
        <v>521536</v>
      </c>
      <c r="B3269" s="9" t="s">
        <v>2352</v>
      </c>
      <c r="C3269" s="13">
        <v>1041.42</v>
      </c>
      <c r="D3269" s="11"/>
      <c r="E3269" s="11" t="s">
        <v>2259</v>
      </c>
      <c r="F3269" s="377" t="s">
        <v>0</v>
      </c>
      <c r="G3269" s="126">
        <v>24</v>
      </c>
      <c r="H3269" s="126">
        <v>1</v>
      </c>
      <c r="I3269" s="126">
        <v>1</v>
      </c>
      <c r="J3269" s="135">
        <v>21.72</v>
      </c>
      <c r="K3269" s="135">
        <v>20.399999999999999</v>
      </c>
      <c r="L3269" s="128">
        <v>0.03</v>
      </c>
      <c r="M3269" s="129">
        <v>6901800727224</v>
      </c>
      <c r="N3269" s="176"/>
      <c r="O3269" s="41">
        <f t="shared" si="394"/>
        <v>0</v>
      </c>
      <c r="P3269" s="47">
        <f t="shared" si="395"/>
        <v>0</v>
      </c>
      <c r="Q3269" s="47">
        <f t="shared" si="396"/>
        <v>0</v>
      </c>
      <c r="R3269" s="3">
        <f t="shared" si="397"/>
        <v>0</v>
      </c>
    </row>
    <row r="3270" spans="1:18" s="54" customFormat="1" ht="18.75" customHeight="1">
      <c r="A3270" s="136">
        <v>521197</v>
      </c>
      <c r="B3270" s="9" t="s">
        <v>1288</v>
      </c>
      <c r="C3270" s="13">
        <v>1041.42</v>
      </c>
      <c r="D3270" s="11"/>
      <c r="E3270" s="11" t="s">
        <v>2259</v>
      </c>
      <c r="F3270" s="377" t="s">
        <v>0</v>
      </c>
      <c r="G3270" s="126">
        <v>24</v>
      </c>
      <c r="H3270" s="126">
        <v>1</v>
      </c>
      <c r="I3270" s="126">
        <v>1</v>
      </c>
      <c r="J3270" s="135">
        <v>21.72</v>
      </c>
      <c r="K3270" s="135">
        <v>20.399999999999999</v>
      </c>
      <c r="L3270" s="128">
        <v>0.03</v>
      </c>
      <c r="M3270" s="129">
        <v>6901800518822</v>
      </c>
      <c r="N3270" s="176"/>
      <c r="O3270" s="41">
        <f t="shared" si="394"/>
        <v>0</v>
      </c>
      <c r="P3270" s="47">
        <f t="shared" si="395"/>
        <v>0</v>
      </c>
      <c r="Q3270" s="47">
        <f t="shared" si="396"/>
        <v>0</v>
      </c>
      <c r="R3270" s="3">
        <f t="shared" si="397"/>
        <v>0</v>
      </c>
    </row>
    <row r="3271" spans="1:18" s="54" customFormat="1" ht="18.75" customHeight="1">
      <c r="A3271" s="136">
        <v>521537</v>
      </c>
      <c r="B3271" s="9" t="s">
        <v>2353</v>
      </c>
      <c r="C3271" s="13">
        <v>1041.42</v>
      </c>
      <c r="D3271" s="11"/>
      <c r="E3271" s="11" t="s">
        <v>2259</v>
      </c>
      <c r="F3271" s="377" t="s">
        <v>0</v>
      </c>
      <c r="G3271" s="126">
        <v>24</v>
      </c>
      <c r="H3271" s="126">
        <v>1</v>
      </c>
      <c r="I3271" s="126">
        <v>1</v>
      </c>
      <c r="J3271" s="135">
        <v>21.72</v>
      </c>
      <c r="K3271" s="135">
        <v>20.399999999999999</v>
      </c>
      <c r="L3271" s="128">
        <v>0.03</v>
      </c>
      <c r="M3271" s="129">
        <v>6901800727231</v>
      </c>
      <c r="N3271" s="176"/>
      <c r="O3271" s="41">
        <f t="shared" si="394"/>
        <v>0</v>
      </c>
      <c r="P3271" s="47">
        <f t="shared" si="395"/>
        <v>0</v>
      </c>
      <c r="Q3271" s="47">
        <f t="shared" si="396"/>
        <v>0</v>
      </c>
      <c r="R3271" s="3">
        <f t="shared" si="397"/>
        <v>0</v>
      </c>
    </row>
    <row r="3272" spans="1:18" s="54" customFormat="1" ht="18.75" customHeight="1">
      <c r="A3272" s="119">
        <v>521200</v>
      </c>
      <c r="B3272" s="6" t="s">
        <v>1289</v>
      </c>
      <c r="C3272" s="13">
        <v>1041.42</v>
      </c>
      <c r="D3272" s="11"/>
      <c r="E3272" s="11" t="s">
        <v>2259</v>
      </c>
      <c r="F3272" s="210" t="s">
        <v>0</v>
      </c>
      <c r="G3272" s="116">
        <v>24</v>
      </c>
      <c r="H3272" s="116">
        <v>1</v>
      </c>
      <c r="I3272" s="116">
        <v>1</v>
      </c>
      <c r="J3272" s="121">
        <v>21.72</v>
      </c>
      <c r="K3272" s="121">
        <v>20.399999999999999</v>
      </c>
      <c r="L3272" s="122">
        <v>0.03</v>
      </c>
      <c r="M3272" s="123">
        <v>6901800518853</v>
      </c>
      <c r="N3272" s="173"/>
      <c r="O3272" s="41">
        <f t="shared" si="394"/>
        <v>0</v>
      </c>
      <c r="P3272" s="47">
        <f t="shared" si="395"/>
        <v>0</v>
      </c>
      <c r="Q3272" s="47">
        <f t="shared" si="396"/>
        <v>0</v>
      </c>
      <c r="R3272" s="3">
        <f t="shared" si="397"/>
        <v>0</v>
      </c>
    </row>
    <row r="3273" spans="1:18" s="54" customFormat="1" ht="18.75" customHeight="1">
      <c r="A3273" s="119">
        <v>521539</v>
      </c>
      <c r="B3273" s="6" t="s">
        <v>2354</v>
      </c>
      <c r="C3273" s="13">
        <v>1041.42</v>
      </c>
      <c r="D3273" s="11"/>
      <c r="E3273" s="11" t="s">
        <v>2259</v>
      </c>
      <c r="F3273" s="210" t="s">
        <v>0</v>
      </c>
      <c r="G3273" s="116">
        <v>24</v>
      </c>
      <c r="H3273" s="116">
        <v>1</v>
      </c>
      <c r="I3273" s="116">
        <v>1</v>
      </c>
      <c r="J3273" s="121">
        <v>21.72</v>
      </c>
      <c r="K3273" s="121">
        <v>20.399999999999999</v>
      </c>
      <c r="L3273" s="122">
        <v>0.03</v>
      </c>
      <c r="M3273" s="123">
        <v>6901800802129</v>
      </c>
      <c r="N3273" s="173"/>
      <c r="O3273" s="41">
        <f t="shared" si="394"/>
        <v>0</v>
      </c>
      <c r="P3273" s="47">
        <f t="shared" si="395"/>
        <v>0</v>
      </c>
      <c r="Q3273" s="47">
        <f t="shared" si="396"/>
        <v>0</v>
      </c>
      <c r="R3273" s="3">
        <f t="shared" si="397"/>
        <v>0</v>
      </c>
    </row>
    <row r="3274" spans="1:18" s="54" customFormat="1" ht="18.75" customHeight="1">
      <c r="A3274" s="119">
        <v>521202</v>
      </c>
      <c r="B3274" s="6" t="s">
        <v>1290</v>
      </c>
      <c r="C3274" s="13">
        <v>1041.42</v>
      </c>
      <c r="D3274" s="11"/>
      <c r="E3274" s="11" t="s">
        <v>2259</v>
      </c>
      <c r="F3274" s="210" t="s">
        <v>0</v>
      </c>
      <c r="G3274" s="116">
        <v>24</v>
      </c>
      <c r="H3274" s="116">
        <v>1</v>
      </c>
      <c r="I3274" s="116">
        <v>1</v>
      </c>
      <c r="J3274" s="121">
        <v>21.72</v>
      </c>
      <c r="K3274" s="121">
        <v>20.399999999999999</v>
      </c>
      <c r="L3274" s="122">
        <v>0.03</v>
      </c>
      <c r="M3274" s="123">
        <v>6901800518877</v>
      </c>
      <c r="N3274" s="173"/>
      <c r="O3274" s="41">
        <f t="shared" si="394"/>
        <v>0</v>
      </c>
      <c r="P3274" s="47">
        <f t="shared" si="395"/>
        <v>0</v>
      </c>
      <c r="Q3274" s="47">
        <f t="shared" si="396"/>
        <v>0</v>
      </c>
      <c r="R3274" s="3">
        <f t="shared" si="397"/>
        <v>0</v>
      </c>
    </row>
    <row r="3275" spans="1:18" s="54" customFormat="1" ht="18.75" customHeight="1">
      <c r="A3275" s="119">
        <v>521540</v>
      </c>
      <c r="B3275" s="6" t="s">
        <v>2355</v>
      </c>
      <c r="C3275" s="13">
        <v>1041.42</v>
      </c>
      <c r="D3275" s="11"/>
      <c r="E3275" s="11" t="s">
        <v>2259</v>
      </c>
      <c r="F3275" s="210" t="s">
        <v>0</v>
      </c>
      <c r="G3275" s="116">
        <v>24</v>
      </c>
      <c r="H3275" s="116">
        <v>1</v>
      </c>
      <c r="I3275" s="116">
        <v>1</v>
      </c>
      <c r="J3275" s="121">
        <v>21.72</v>
      </c>
      <c r="K3275" s="121">
        <v>20.399999999999999</v>
      </c>
      <c r="L3275" s="122">
        <v>0.03</v>
      </c>
      <c r="M3275" s="123">
        <v>6901800802136</v>
      </c>
      <c r="N3275" s="173"/>
      <c r="O3275" s="41">
        <f t="shared" si="394"/>
        <v>0</v>
      </c>
      <c r="P3275" s="47">
        <f t="shared" si="395"/>
        <v>0</v>
      </c>
      <c r="Q3275" s="47">
        <f t="shared" si="396"/>
        <v>0</v>
      </c>
      <c r="R3275" s="3">
        <f t="shared" si="397"/>
        <v>0</v>
      </c>
    </row>
    <row r="3276" spans="1:18" s="54" customFormat="1" ht="18.75" customHeight="1">
      <c r="A3276" s="119">
        <v>521260</v>
      </c>
      <c r="B3276" s="6" t="s">
        <v>42</v>
      </c>
      <c r="C3276" s="13">
        <v>227.52</v>
      </c>
      <c r="D3276" s="11"/>
      <c r="E3276" s="11" t="s">
        <v>2259</v>
      </c>
      <c r="F3276" s="210" t="s">
        <v>0</v>
      </c>
      <c r="G3276" s="116">
        <v>126</v>
      </c>
      <c r="H3276" s="116">
        <v>3</v>
      </c>
      <c r="I3276" s="116">
        <v>3</v>
      </c>
      <c r="J3276" s="121">
        <v>25.79</v>
      </c>
      <c r="K3276" s="121">
        <v>23.94</v>
      </c>
      <c r="L3276" s="122">
        <v>0.04</v>
      </c>
      <c r="M3276" s="123">
        <v>6901800519393</v>
      </c>
      <c r="N3276" s="173"/>
      <c r="O3276" s="41">
        <f t="shared" ref="O3276:O3286" si="398">C3276*N3276</f>
        <v>0</v>
      </c>
      <c r="P3276" s="47">
        <f t="shared" ref="P3276:P3286" si="399">J3276/G3276*N3276</f>
        <v>0</v>
      </c>
      <c r="Q3276" s="47">
        <f t="shared" ref="Q3276:Q3286" si="400">K3276/G3276*N3276</f>
        <v>0</v>
      </c>
      <c r="R3276" s="3">
        <f t="shared" ref="R3276:R3286" si="401">L3276/G3276*N3276</f>
        <v>0</v>
      </c>
    </row>
    <row r="3277" spans="1:18" s="54" customFormat="1" ht="18.75" customHeight="1">
      <c r="A3277" s="119">
        <v>521544</v>
      </c>
      <c r="B3277" s="6" t="s">
        <v>2359</v>
      </c>
      <c r="C3277" s="13">
        <v>227.52</v>
      </c>
      <c r="D3277" s="11"/>
      <c r="E3277" s="11" t="s">
        <v>2259</v>
      </c>
      <c r="F3277" s="210" t="s">
        <v>0</v>
      </c>
      <c r="G3277" s="116">
        <v>126</v>
      </c>
      <c r="H3277" s="116">
        <v>3</v>
      </c>
      <c r="I3277" s="116">
        <v>3</v>
      </c>
      <c r="J3277" s="121">
        <v>25.79</v>
      </c>
      <c r="K3277" s="121">
        <v>23.94</v>
      </c>
      <c r="L3277" s="122">
        <v>0.04</v>
      </c>
      <c r="M3277" s="123">
        <v>6901800787686</v>
      </c>
      <c r="N3277" s="173"/>
      <c r="O3277" s="41">
        <f t="shared" si="398"/>
        <v>0</v>
      </c>
      <c r="P3277" s="47">
        <f t="shared" si="399"/>
        <v>0</v>
      </c>
      <c r="Q3277" s="47">
        <f t="shared" si="400"/>
        <v>0</v>
      </c>
      <c r="R3277" s="3">
        <f t="shared" si="401"/>
        <v>0</v>
      </c>
    </row>
    <row r="3278" spans="1:18" s="54" customFormat="1" ht="18.75" customHeight="1">
      <c r="A3278" s="119">
        <v>521366</v>
      </c>
      <c r="B3278" s="6" t="s">
        <v>2361</v>
      </c>
      <c r="C3278" s="13">
        <v>403.29</v>
      </c>
      <c r="D3278" s="11"/>
      <c r="E3278" s="11" t="s">
        <v>2259</v>
      </c>
      <c r="F3278" s="210" t="s">
        <v>0</v>
      </c>
      <c r="G3278" s="116">
        <v>54</v>
      </c>
      <c r="H3278" s="116">
        <v>3</v>
      </c>
      <c r="I3278" s="116">
        <v>3</v>
      </c>
      <c r="J3278" s="121">
        <v>18.54</v>
      </c>
      <c r="K3278" s="121">
        <v>17.28</v>
      </c>
      <c r="L3278" s="122">
        <v>0.03</v>
      </c>
      <c r="M3278" s="123">
        <v>6901800521549</v>
      </c>
      <c r="N3278" s="173"/>
      <c r="O3278" s="41">
        <f t="shared" si="398"/>
        <v>0</v>
      </c>
      <c r="P3278" s="47">
        <f t="shared" si="399"/>
        <v>0</v>
      </c>
      <c r="Q3278" s="47">
        <f t="shared" si="400"/>
        <v>0</v>
      </c>
      <c r="R3278" s="3">
        <f t="shared" si="401"/>
        <v>0</v>
      </c>
    </row>
    <row r="3279" spans="1:18" s="54" customFormat="1" ht="18.75" customHeight="1">
      <c r="A3279" s="119">
        <v>521367</v>
      </c>
      <c r="B3279" s="6" t="s">
        <v>2360</v>
      </c>
      <c r="C3279" s="13">
        <v>566.59</v>
      </c>
      <c r="D3279" s="11"/>
      <c r="E3279" s="11" t="s">
        <v>2259</v>
      </c>
      <c r="F3279" s="210" t="s">
        <v>0</v>
      </c>
      <c r="G3279" s="116">
        <v>24</v>
      </c>
      <c r="H3279" s="116">
        <v>1</v>
      </c>
      <c r="I3279" s="116">
        <v>1</v>
      </c>
      <c r="J3279" s="121">
        <v>14.42</v>
      </c>
      <c r="K3279" s="121">
        <v>12.96</v>
      </c>
      <c r="L3279" s="122">
        <v>0.03</v>
      </c>
      <c r="M3279" s="123">
        <v>6901800521556</v>
      </c>
      <c r="N3279" s="173"/>
      <c r="O3279" s="41">
        <f t="shared" si="398"/>
        <v>0</v>
      </c>
      <c r="P3279" s="47">
        <f t="shared" si="399"/>
        <v>0</v>
      </c>
      <c r="Q3279" s="47">
        <f t="shared" si="400"/>
        <v>0</v>
      </c>
      <c r="R3279" s="3">
        <f t="shared" si="401"/>
        <v>0</v>
      </c>
    </row>
    <row r="3280" spans="1:18" s="54" customFormat="1" ht="18.75" customHeight="1">
      <c r="A3280" s="119">
        <v>521545</v>
      </c>
      <c r="B3280" s="6" t="s">
        <v>2336</v>
      </c>
      <c r="C3280" s="13">
        <v>566.59</v>
      </c>
      <c r="D3280" s="11"/>
      <c r="E3280" s="11" t="s">
        <v>2259</v>
      </c>
      <c r="F3280" s="210" t="s">
        <v>0</v>
      </c>
      <c r="G3280" s="116">
        <v>24</v>
      </c>
      <c r="H3280" s="116">
        <v>1</v>
      </c>
      <c r="I3280" s="116">
        <v>1</v>
      </c>
      <c r="J3280" s="121">
        <v>14.42</v>
      </c>
      <c r="K3280" s="121">
        <v>12.96</v>
      </c>
      <c r="L3280" s="122">
        <v>0.03</v>
      </c>
      <c r="M3280" s="123">
        <v>6901800787693</v>
      </c>
      <c r="N3280" s="173"/>
      <c r="O3280" s="41">
        <f t="shared" si="398"/>
        <v>0</v>
      </c>
      <c r="P3280" s="47">
        <f t="shared" si="399"/>
        <v>0</v>
      </c>
      <c r="Q3280" s="47">
        <f t="shared" si="400"/>
        <v>0</v>
      </c>
      <c r="R3280" s="3">
        <f t="shared" si="401"/>
        <v>0</v>
      </c>
    </row>
    <row r="3281" spans="1:18" s="54" customFormat="1" ht="18.75" customHeight="1">
      <c r="A3281" s="119">
        <v>521368</v>
      </c>
      <c r="B3281" s="6" t="s">
        <v>2358</v>
      </c>
      <c r="C3281" s="13">
        <v>1128.99</v>
      </c>
      <c r="D3281" s="11"/>
      <c r="E3281" s="11" t="s">
        <v>2259</v>
      </c>
      <c r="F3281" s="210" t="s">
        <v>0</v>
      </c>
      <c r="G3281" s="116">
        <v>18</v>
      </c>
      <c r="H3281" s="116">
        <v>1</v>
      </c>
      <c r="I3281" s="116">
        <v>1</v>
      </c>
      <c r="J3281" s="121">
        <v>15.78</v>
      </c>
      <c r="K3281" s="121">
        <v>14.4</v>
      </c>
      <c r="L3281" s="122">
        <v>0.04</v>
      </c>
      <c r="M3281" s="123">
        <v>6901800521563</v>
      </c>
      <c r="N3281" s="173"/>
      <c r="O3281" s="41">
        <f t="shared" si="398"/>
        <v>0</v>
      </c>
      <c r="P3281" s="47">
        <f t="shared" si="399"/>
        <v>0</v>
      </c>
      <c r="Q3281" s="47">
        <f t="shared" si="400"/>
        <v>0</v>
      </c>
      <c r="R3281" s="3">
        <f t="shared" si="401"/>
        <v>0</v>
      </c>
    </row>
    <row r="3282" spans="1:18" s="54" customFormat="1" ht="18.75" customHeight="1">
      <c r="A3282" s="119">
        <v>521546</v>
      </c>
      <c r="B3282" s="6" t="s">
        <v>2357</v>
      </c>
      <c r="C3282" s="13">
        <v>1128.99</v>
      </c>
      <c r="D3282" s="11"/>
      <c r="E3282" s="11" t="s">
        <v>2259</v>
      </c>
      <c r="F3282" s="210" t="s">
        <v>0</v>
      </c>
      <c r="G3282" s="116">
        <v>18</v>
      </c>
      <c r="H3282" s="116">
        <v>1</v>
      </c>
      <c r="I3282" s="116">
        <v>1</v>
      </c>
      <c r="J3282" s="121">
        <v>15.78</v>
      </c>
      <c r="K3282" s="121">
        <v>14.4</v>
      </c>
      <c r="L3282" s="122">
        <v>0.04</v>
      </c>
      <c r="M3282" s="123">
        <v>6901800787709</v>
      </c>
      <c r="N3282" s="173"/>
      <c r="O3282" s="41">
        <f t="shared" si="398"/>
        <v>0</v>
      </c>
      <c r="P3282" s="47">
        <f t="shared" si="399"/>
        <v>0</v>
      </c>
      <c r="Q3282" s="47">
        <f t="shared" si="400"/>
        <v>0</v>
      </c>
      <c r="R3282" s="3">
        <f t="shared" si="401"/>
        <v>0</v>
      </c>
    </row>
    <row r="3283" spans="1:18" s="54" customFormat="1" ht="18.75" customHeight="1">
      <c r="A3283" s="119">
        <v>521369</v>
      </c>
      <c r="B3283" s="6" t="s">
        <v>43</v>
      </c>
      <c r="C3283" s="13">
        <v>1964.67</v>
      </c>
      <c r="D3283" s="292"/>
      <c r="E3283" s="11" t="s">
        <v>2259</v>
      </c>
      <c r="F3283" s="210" t="s">
        <v>0</v>
      </c>
      <c r="G3283" s="116">
        <v>18</v>
      </c>
      <c r="H3283" s="116">
        <v>1</v>
      </c>
      <c r="I3283" s="116">
        <v>1</v>
      </c>
      <c r="J3283" s="121">
        <v>19.010000000000002</v>
      </c>
      <c r="K3283" s="121">
        <v>17.46</v>
      </c>
      <c r="L3283" s="122">
        <v>0.04</v>
      </c>
      <c r="M3283" s="123">
        <v>6901800521570</v>
      </c>
      <c r="N3283" s="173"/>
      <c r="O3283" s="41">
        <f t="shared" si="398"/>
        <v>0</v>
      </c>
      <c r="P3283" s="47">
        <f t="shared" si="399"/>
        <v>0</v>
      </c>
      <c r="Q3283" s="47">
        <f t="shared" si="400"/>
        <v>0</v>
      </c>
      <c r="R3283" s="3">
        <f t="shared" si="401"/>
        <v>0</v>
      </c>
    </row>
    <row r="3284" spans="1:18" s="54" customFormat="1" ht="18.75" customHeight="1">
      <c r="A3284" s="136">
        <v>521547</v>
      </c>
      <c r="B3284" s="9" t="s">
        <v>2356</v>
      </c>
      <c r="C3284" s="13">
        <v>1964.67</v>
      </c>
      <c r="D3284" s="58"/>
      <c r="E3284" s="58" t="s">
        <v>2259</v>
      </c>
      <c r="F3284" s="377" t="s">
        <v>0</v>
      </c>
      <c r="G3284" s="126">
        <v>18</v>
      </c>
      <c r="H3284" s="126">
        <v>1</v>
      </c>
      <c r="I3284" s="126">
        <v>1</v>
      </c>
      <c r="J3284" s="135">
        <v>19.010000000000002</v>
      </c>
      <c r="K3284" s="135">
        <v>17.46</v>
      </c>
      <c r="L3284" s="128">
        <v>0.04</v>
      </c>
      <c r="M3284" s="129">
        <v>6901800787716</v>
      </c>
      <c r="N3284" s="176"/>
      <c r="O3284" s="41">
        <f t="shared" si="398"/>
        <v>0</v>
      </c>
      <c r="P3284" s="47">
        <f t="shared" si="399"/>
        <v>0</v>
      </c>
      <c r="Q3284" s="47">
        <f t="shared" si="400"/>
        <v>0</v>
      </c>
      <c r="R3284" s="3">
        <f t="shared" si="401"/>
        <v>0</v>
      </c>
    </row>
    <row r="3285" spans="1:18" s="54" customFormat="1" ht="18.75" customHeight="1">
      <c r="A3285" s="119">
        <v>521371</v>
      </c>
      <c r="B3285" s="6" t="s">
        <v>1291</v>
      </c>
      <c r="C3285" s="13">
        <v>221.76</v>
      </c>
      <c r="D3285" s="11"/>
      <c r="E3285" s="11" t="s">
        <v>2259</v>
      </c>
      <c r="F3285" s="210" t="s">
        <v>0</v>
      </c>
      <c r="G3285" s="116">
        <v>27</v>
      </c>
      <c r="H3285" s="116">
        <v>1</v>
      </c>
      <c r="I3285" s="116">
        <v>1</v>
      </c>
      <c r="J3285" s="121">
        <v>8.14</v>
      </c>
      <c r="K3285" s="121">
        <v>6.48</v>
      </c>
      <c r="L3285" s="122">
        <v>0.04</v>
      </c>
      <c r="M3285" s="123">
        <v>6901800521600</v>
      </c>
      <c r="N3285" s="173"/>
      <c r="O3285" s="41">
        <f t="shared" si="398"/>
        <v>0</v>
      </c>
      <c r="P3285" s="47">
        <f t="shared" si="399"/>
        <v>0</v>
      </c>
      <c r="Q3285" s="47">
        <f t="shared" si="400"/>
        <v>0</v>
      </c>
      <c r="R3285" s="3">
        <f t="shared" si="401"/>
        <v>0</v>
      </c>
    </row>
    <row r="3286" spans="1:18" s="54" customFormat="1" ht="18.75" customHeight="1">
      <c r="A3286" s="378">
        <v>521549</v>
      </c>
      <c r="B3286" s="379" t="s">
        <v>2337</v>
      </c>
      <c r="C3286" s="294">
        <v>221.76</v>
      </c>
      <c r="D3286" s="295"/>
      <c r="E3286" s="295" t="s">
        <v>2259</v>
      </c>
      <c r="F3286" s="380" t="s">
        <v>0</v>
      </c>
      <c r="G3286" s="364">
        <v>27</v>
      </c>
      <c r="H3286" s="364">
        <v>1</v>
      </c>
      <c r="I3286" s="364">
        <v>1</v>
      </c>
      <c r="J3286" s="390">
        <v>8.14</v>
      </c>
      <c r="K3286" s="390">
        <v>6.48</v>
      </c>
      <c r="L3286" s="391">
        <v>0.04</v>
      </c>
      <c r="M3286" s="392">
        <v>6901800992523</v>
      </c>
      <c r="N3286" s="381"/>
      <c r="O3286" s="286">
        <f t="shared" si="398"/>
        <v>0</v>
      </c>
      <c r="P3286" s="282">
        <f t="shared" si="399"/>
        <v>0</v>
      </c>
      <c r="Q3286" s="282">
        <f t="shared" si="400"/>
        <v>0</v>
      </c>
      <c r="R3286" s="287">
        <f t="shared" si="401"/>
        <v>0</v>
      </c>
    </row>
    <row r="3287" spans="1:18" s="54" customFormat="1" ht="18.75" customHeight="1">
      <c r="A3287" s="398" t="s">
        <v>4598</v>
      </c>
      <c r="B3287" s="141"/>
      <c r="C3287" s="141"/>
      <c r="D3287" s="399"/>
      <c r="E3287" s="399"/>
      <c r="F3287" s="141"/>
      <c r="G3287" s="141"/>
      <c r="H3287" s="141"/>
      <c r="I3287" s="141"/>
      <c r="J3287" s="141"/>
      <c r="K3287" s="141"/>
      <c r="L3287" s="141"/>
      <c r="M3287" s="141"/>
      <c r="N3287" s="141"/>
      <c r="O3287" s="265"/>
      <c r="P3287" s="265"/>
      <c r="Q3287" s="265"/>
      <c r="R3287" s="266"/>
    </row>
    <row r="3288" spans="1:18" s="54" customFormat="1" ht="18.75" customHeight="1">
      <c r="A3288" s="400" t="s">
        <v>4599</v>
      </c>
      <c r="B3288" s="133"/>
      <c r="C3288" s="133"/>
      <c r="D3288" s="401"/>
      <c r="E3288" s="401"/>
      <c r="F3288" s="133"/>
      <c r="G3288" s="133"/>
      <c r="H3288" s="133"/>
      <c r="I3288" s="133"/>
      <c r="J3288" s="133"/>
      <c r="K3288" s="133"/>
      <c r="L3288" s="133"/>
      <c r="M3288" s="133"/>
      <c r="N3288" s="133"/>
      <c r="O3288" s="133"/>
      <c r="P3288" s="133"/>
      <c r="Q3288" s="133"/>
      <c r="R3288" s="300"/>
    </row>
    <row r="3289" spans="1:18" s="54" customFormat="1" ht="18.75" customHeight="1">
      <c r="A3289" s="370">
        <v>495118</v>
      </c>
      <c r="B3289" s="371" t="s">
        <v>607</v>
      </c>
      <c r="C3289" s="14">
        <v>1851.05</v>
      </c>
      <c r="D3289" s="35"/>
      <c r="E3289" s="35" t="s">
        <v>2259</v>
      </c>
      <c r="F3289" s="372" t="s">
        <v>0</v>
      </c>
      <c r="G3289" s="363">
        <v>60</v>
      </c>
      <c r="H3289" s="363">
        <v>1</v>
      </c>
      <c r="I3289" s="363">
        <v>1</v>
      </c>
      <c r="J3289" s="374">
        <v>18.95</v>
      </c>
      <c r="K3289" s="374">
        <v>17.399999999999999</v>
      </c>
      <c r="L3289" s="374">
        <v>0.04</v>
      </c>
      <c r="M3289" s="375">
        <v>6940092419059</v>
      </c>
      <c r="N3289" s="376"/>
      <c r="O3289" s="40">
        <f t="shared" ref="O3289:O3326" si="402">C3289*N3289</f>
        <v>0</v>
      </c>
      <c r="P3289" s="37">
        <f t="shared" ref="P3289:P3326" si="403">J3289/G3289*N3289</f>
        <v>0</v>
      </c>
      <c r="Q3289" s="37">
        <f t="shared" ref="Q3289:Q3326" si="404">K3289/G3289*N3289</f>
        <v>0</v>
      </c>
      <c r="R3289" s="42">
        <f t="shared" ref="R3289:R3326" si="405">L3289/G3289*N3289</f>
        <v>0</v>
      </c>
    </row>
    <row r="3290" spans="1:18" s="54" customFormat="1" ht="18.75" customHeight="1">
      <c r="A3290" s="132">
        <v>495072</v>
      </c>
      <c r="B3290" s="6" t="s">
        <v>1963</v>
      </c>
      <c r="C3290" s="13">
        <v>1851.05</v>
      </c>
      <c r="D3290" s="11"/>
      <c r="E3290" s="11" t="s">
        <v>2259</v>
      </c>
      <c r="F3290" s="210" t="s">
        <v>0</v>
      </c>
      <c r="G3290" s="116">
        <v>60</v>
      </c>
      <c r="H3290" s="116">
        <v>1</v>
      </c>
      <c r="I3290" s="116">
        <v>1</v>
      </c>
      <c r="J3290" s="122">
        <v>18.95</v>
      </c>
      <c r="K3290" s="122">
        <v>17.399999999999999</v>
      </c>
      <c r="L3290" s="122">
        <v>0.04</v>
      </c>
      <c r="M3290" s="123">
        <v>6925808307806</v>
      </c>
      <c r="N3290" s="173"/>
      <c r="O3290" s="41">
        <f t="shared" si="402"/>
        <v>0</v>
      </c>
      <c r="P3290" s="47">
        <f t="shared" si="403"/>
        <v>0</v>
      </c>
      <c r="Q3290" s="47">
        <f t="shared" si="404"/>
        <v>0</v>
      </c>
      <c r="R3290" s="3">
        <f t="shared" si="405"/>
        <v>0</v>
      </c>
    </row>
    <row r="3291" spans="1:18" s="83" customFormat="1" ht="18.75" customHeight="1">
      <c r="A3291" s="119">
        <v>495119</v>
      </c>
      <c r="B3291" s="6" t="s">
        <v>608</v>
      </c>
      <c r="C3291" s="13">
        <v>1851.05</v>
      </c>
      <c r="D3291" s="11"/>
      <c r="E3291" s="11" t="s">
        <v>2259</v>
      </c>
      <c r="F3291" s="210" t="s">
        <v>0</v>
      </c>
      <c r="G3291" s="116">
        <v>60</v>
      </c>
      <c r="H3291" s="116">
        <v>1</v>
      </c>
      <c r="I3291" s="116">
        <v>1</v>
      </c>
      <c r="J3291" s="122">
        <v>18.95</v>
      </c>
      <c r="K3291" s="122">
        <v>17.399999999999999</v>
      </c>
      <c r="L3291" s="122">
        <v>0.04</v>
      </c>
      <c r="M3291" s="123">
        <v>6940092419066</v>
      </c>
      <c r="N3291" s="173"/>
      <c r="O3291" s="41">
        <f t="shared" si="402"/>
        <v>0</v>
      </c>
      <c r="P3291" s="47">
        <f t="shared" si="403"/>
        <v>0</v>
      </c>
      <c r="Q3291" s="47">
        <f t="shared" si="404"/>
        <v>0</v>
      </c>
      <c r="R3291" s="3">
        <f t="shared" si="405"/>
        <v>0</v>
      </c>
    </row>
    <row r="3292" spans="1:18" s="54" customFormat="1" ht="36.75" customHeight="1">
      <c r="A3292" s="132">
        <v>495073</v>
      </c>
      <c r="B3292" s="6" t="s">
        <v>1962</v>
      </c>
      <c r="C3292" s="13">
        <v>1851.05</v>
      </c>
      <c r="D3292" s="11"/>
      <c r="E3292" s="11" t="s">
        <v>2259</v>
      </c>
      <c r="F3292" s="210" t="s">
        <v>0</v>
      </c>
      <c r="G3292" s="116">
        <v>60</v>
      </c>
      <c r="H3292" s="116">
        <v>1</v>
      </c>
      <c r="I3292" s="116">
        <v>1</v>
      </c>
      <c r="J3292" s="122">
        <v>18.95</v>
      </c>
      <c r="K3292" s="122">
        <v>17.399999999999999</v>
      </c>
      <c r="L3292" s="122">
        <v>0.04</v>
      </c>
      <c r="M3292" s="123">
        <v>6925808307813</v>
      </c>
      <c r="N3292" s="173"/>
      <c r="O3292" s="41">
        <f t="shared" si="402"/>
        <v>0</v>
      </c>
      <c r="P3292" s="47">
        <f t="shared" si="403"/>
        <v>0</v>
      </c>
      <c r="Q3292" s="47">
        <f t="shared" si="404"/>
        <v>0</v>
      </c>
      <c r="R3292" s="3">
        <f t="shared" si="405"/>
        <v>0</v>
      </c>
    </row>
    <row r="3293" spans="1:18" s="54" customFormat="1" ht="36.75" customHeight="1">
      <c r="A3293" s="119">
        <v>495120</v>
      </c>
      <c r="B3293" s="6" t="s">
        <v>609</v>
      </c>
      <c r="C3293" s="13">
        <v>1851.05</v>
      </c>
      <c r="D3293" s="11"/>
      <c r="E3293" s="11" t="s">
        <v>2259</v>
      </c>
      <c r="F3293" s="210" t="s">
        <v>0</v>
      </c>
      <c r="G3293" s="116">
        <v>60</v>
      </c>
      <c r="H3293" s="116">
        <v>1</v>
      </c>
      <c r="I3293" s="116">
        <v>1</v>
      </c>
      <c r="J3293" s="122">
        <v>18.95</v>
      </c>
      <c r="K3293" s="122">
        <v>17.399999999999999</v>
      </c>
      <c r="L3293" s="122">
        <v>0.04</v>
      </c>
      <c r="M3293" s="123">
        <v>6940092419073</v>
      </c>
      <c r="N3293" s="173"/>
      <c r="O3293" s="41">
        <f t="shared" si="402"/>
        <v>0</v>
      </c>
      <c r="P3293" s="47">
        <f t="shared" si="403"/>
        <v>0</v>
      </c>
      <c r="Q3293" s="47">
        <f t="shared" si="404"/>
        <v>0</v>
      </c>
      <c r="R3293" s="3">
        <f t="shared" si="405"/>
        <v>0</v>
      </c>
    </row>
    <row r="3294" spans="1:18" s="54" customFormat="1" ht="36.75" customHeight="1">
      <c r="A3294" s="132">
        <v>495074</v>
      </c>
      <c r="B3294" s="6" t="s">
        <v>1961</v>
      </c>
      <c r="C3294" s="13">
        <v>1851.05</v>
      </c>
      <c r="D3294" s="11"/>
      <c r="E3294" s="11" t="s">
        <v>2259</v>
      </c>
      <c r="F3294" s="210" t="s">
        <v>0</v>
      </c>
      <c r="G3294" s="116">
        <v>60</v>
      </c>
      <c r="H3294" s="116">
        <v>1</v>
      </c>
      <c r="I3294" s="116">
        <v>1</v>
      </c>
      <c r="J3294" s="122">
        <v>18.95</v>
      </c>
      <c r="K3294" s="122">
        <v>17.399999999999999</v>
      </c>
      <c r="L3294" s="122">
        <v>0.04</v>
      </c>
      <c r="M3294" s="123">
        <v>6925808307820</v>
      </c>
      <c r="N3294" s="173"/>
      <c r="O3294" s="41">
        <f t="shared" si="402"/>
        <v>0</v>
      </c>
      <c r="P3294" s="47">
        <f t="shared" si="403"/>
        <v>0</v>
      </c>
      <c r="Q3294" s="47">
        <f t="shared" si="404"/>
        <v>0</v>
      </c>
      <c r="R3294" s="3">
        <f t="shared" si="405"/>
        <v>0</v>
      </c>
    </row>
    <row r="3295" spans="1:18" s="54" customFormat="1" ht="36.75" customHeight="1">
      <c r="A3295" s="119">
        <v>495121</v>
      </c>
      <c r="B3295" s="6" t="s">
        <v>610</v>
      </c>
      <c r="C3295" s="13">
        <v>1995.44</v>
      </c>
      <c r="D3295" s="11"/>
      <c r="E3295" s="11" t="s">
        <v>2259</v>
      </c>
      <c r="F3295" s="210" t="s">
        <v>0</v>
      </c>
      <c r="G3295" s="116">
        <v>60</v>
      </c>
      <c r="H3295" s="116">
        <v>1</v>
      </c>
      <c r="I3295" s="116">
        <v>1</v>
      </c>
      <c r="J3295" s="122">
        <v>18.95</v>
      </c>
      <c r="K3295" s="122">
        <v>17.399999999999999</v>
      </c>
      <c r="L3295" s="122">
        <v>0.04</v>
      </c>
      <c r="M3295" s="123">
        <v>6940092419080</v>
      </c>
      <c r="N3295" s="173"/>
      <c r="O3295" s="41">
        <f t="shared" si="402"/>
        <v>0</v>
      </c>
      <c r="P3295" s="47">
        <f t="shared" si="403"/>
        <v>0</v>
      </c>
      <c r="Q3295" s="47">
        <f t="shared" si="404"/>
        <v>0</v>
      </c>
      <c r="R3295" s="3">
        <f t="shared" si="405"/>
        <v>0</v>
      </c>
    </row>
    <row r="3296" spans="1:18" s="54" customFormat="1" ht="36.75" customHeight="1">
      <c r="A3296" s="132">
        <v>495075</v>
      </c>
      <c r="B3296" s="6" t="s">
        <v>1960</v>
      </c>
      <c r="C3296" s="13">
        <v>1995.44</v>
      </c>
      <c r="D3296" s="11"/>
      <c r="E3296" s="11" t="s">
        <v>2259</v>
      </c>
      <c r="F3296" s="210" t="s">
        <v>0</v>
      </c>
      <c r="G3296" s="116">
        <v>60</v>
      </c>
      <c r="H3296" s="116">
        <v>1</v>
      </c>
      <c r="I3296" s="116">
        <v>1</v>
      </c>
      <c r="J3296" s="122">
        <v>18.95</v>
      </c>
      <c r="K3296" s="122">
        <v>17.399999999999999</v>
      </c>
      <c r="L3296" s="122">
        <v>0.04</v>
      </c>
      <c r="M3296" s="123">
        <v>6925808307837</v>
      </c>
      <c r="N3296" s="173"/>
      <c r="O3296" s="41">
        <f t="shared" si="402"/>
        <v>0</v>
      </c>
      <c r="P3296" s="47">
        <f t="shared" si="403"/>
        <v>0</v>
      </c>
      <c r="Q3296" s="47">
        <f t="shared" si="404"/>
        <v>0</v>
      </c>
      <c r="R3296" s="3">
        <f t="shared" si="405"/>
        <v>0</v>
      </c>
    </row>
    <row r="3297" spans="1:18" s="54" customFormat="1" ht="36.75" customHeight="1">
      <c r="A3297" s="119">
        <v>495122</v>
      </c>
      <c r="B3297" s="6" t="s">
        <v>611</v>
      </c>
      <c r="C3297" s="13">
        <v>1697.5</v>
      </c>
      <c r="D3297" s="11"/>
      <c r="E3297" s="11" t="s">
        <v>2259</v>
      </c>
      <c r="F3297" s="210" t="s">
        <v>0</v>
      </c>
      <c r="G3297" s="116">
        <v>60</v>
      </c>
      <c r="H3297" s="116">
        <v>1</v>
      </c>
      <c r="I3297" s="116">
        <v>1</v>
      </c>
      <c r="J3297" s="122">
        <v>18.95</v>
      </c>
      <c r="K3297" s="122">
        <v>17.399999999999999</v>
      </c>
      <c r="L3297" s="122">
        <v>0.04</v>
      </c>
      <c r="M3297" s="123">
        <v>6940092419097</v>
      </c>
      <c r="N3297" s="173"/>
      <c r="O3297" s="41">
        <f t="shared" si="402"/>
        <v>0</v>
      </c>
      <c r="P3297" s="47">
        <f t="shared" si="403"/>
        <v>0</v>
      </c>
      <c r="Q3297" s="47">
        <f t="shared" si="404"/>
        <v>0</v>
      </c>
      <c r="R3297" s="3">
        <f t="shared" si="405"/>
        <v>0</v>
      </c>
    </row>
    <row r="3298" spans="1:18" s="54" customFormat="1" ht="36.75" customHeight="1">
      <c r="A3298" s="132">
        <v>495076</v>
      </c>
      <c r="B3298" s="6" t="s">
        <v>1959</v>
      </c>
      <c r="C3298" s="13">
        <v>1697.5</v>
      </c>
      <c r="D3298" s="11"/>
      <c r="E3298" s="11" t="s">
        <v>2259</v>
      </c>
      <c r="F3298" s="210" t="s">
        <v>0</v>
      </c>
      <c r="G3298" s="116">
        <v>60</v>
      </c>
      <c r="H3298" s="116">
        <v>1</v>
      </c>
      <c r="I3298" s="116">
        <v>1</v>
      </c>
      <c r="J3298" s="122">
        <v>18.95</v>
      </c>
      <c r="K3298" s="122">
        <v>17.399999999999999</v>
      </c>
      <c r="L3298" s="122">
        <v>0.04</v>
      </c>
      <c r="M3298" s="123">
        <v>6925808307844</v>
      </c>
      <c r="N3298" s="173"/>
      <c r="O3298" s="41">
        <f t="shared" si="402"/>
        <v>0</v>
      </c>
      <c r="P3298" s="47">
        <f t="shared" si="403"/>
        <v>0</v>
      </c>
      <c r="Q3298" s="47">
        <f t="shared" si="404"/>
        <v>0</v>
      </c>
      <c r="R3298" s="3">
        <f t="shared" si="405"/>
        <v>0</v>
      </c>
    </row>
    <row r="3299" spans="1:18" s="54" customFormat="1" ht="36.75" customHeight="1">
      <c r="A3299" s="119">
        <v>495123</v>
      </c>
      <c r="B3299" s="6" t="s">
        <v>612</v>
      </c>
      <c r="C3299" s="13">
        <v>2017.32</v>
      </c>
      <c r="D3299" s="11"/>
      <c r="E3299" s="11" t="s">
        <v>2259</v>
      </c>
      <c r="F3299" s="210" t="s">
        <v>0</v>
      </c>
      <c r="G3299" s="116">
        <v>60</v>
      </c>
      <c r="H3299" s="116">
        <v>1</v>
      </c>
      <c r="I3299" s="116">
        <v>1</v>
      </c>
      <c r="J3299" s="122">
        <v>18.95</v>
      </c>
      <c r="K3299" s="122">
        <v>17.399999999999999</v>
      </c>
      <c r="L3299" s="122">
        <v>0.04</v>
      </c>
      <c r="M3299" s="123">
        <v>6940092419103</v>
      </c>
      <c r="N3299" s="173"/>
      <c r="O3299" s="41">
        <f t="shared" si="402"/>
        <v>0</v>
      </c>
      <c r="P3299" s="47">
        <f t="shared" si="403"/>
        <v>0</v>
      </c>
      <c r="Q3299" s="47">
        <f t="shared" si="404"/>
        <v>0</v>
      </c>
      <c r="R3299" s="3">
        <f t="shared" si="405"/>
        <v>0</v>
      </c>
    </row>
    <row r="3300" spans="1:18" s="83" customFormat="1" ht="18.75" customHeight="1">
      <c r="A3300" s="132">
        <v>495077</v>
      </c>
      <c r="B3300" s="6" t="s">
        <v>1958</v>
      </c>
      <c r="C3300" s="13">
        <v>2017.32</v>
      </c>
      <c r="D3300" s="11"/>
      <c r="E3300" s="11" t="s">
        <v>2259</v>
      </c>
      <c r="F3300" s="210" t="s">
        <v>0</v>
      </c>
      <c r="G3300" s="116">
        <v>60</v>
      </c>
      <c r="H3300" s="116">
        <v>1</v>
      </c>
      <c r="I3300" s="116">
        <v>1</v>
      </c>
      <c r="J3300" s="122">
        <v>18.95</v>
      </c>
      <c r="K3300" s="122">
        <v>17.399999999999999</v>
      </c>
      <c r="L3300" s="122">
        <v>0.04</v>
      </c>
      <c r="M3300" s="123">
        <v>6925808307851</v>
      </c>
      <c r="N3300" s="173"/>
      <c r="O3300" s="41">
        <f t="shared" si="402"/>
        <v>0</v>
      </c>
      <c r="P3300" s="47">
        <f t="shared" si="403"/>
        <v>0</v>
      </c>
      <c r="Q3300" s="47">
        <f t="shared" si="404"/>
        <v>0</v>
      </c>
      <c r="R3300" s="3">
        <f t="shared" si="405"/>
        <v>0</v>
      </c>
    </row>
    <row r="3301" spans="1:18" s="54" customFormat="1" ht="32.25" customHeight="1">
      <c r="A3301" s="119">
        <v>495124</v>
      </c>
      <c r="B3301" s="6" t="s">
        <v>613</v>
      </c>
      <c r="C3301" s="13">
        <v>2040.12</v>
      </c>
      <c r="D3301" s="11"/>
      <c r="E3301" s="11" t="s">
        <v>2259</v>
      </c>
      <c r="F3301" s="210" t="s">
        <v>0</v>
      </c>
      <c r="G3301" s="116">
        <v>60</v>
      </c>
      <c r="H3301" s="116">
        <v>1</v>
      </c>
      <c r="I3301" s="116">
        <v>1</v>
      </c>
      <c r="J3301" s="122">
        <v>18.95</v>
      </c>
      <c r="K3301" s="122">
        <v>17.399999999999999</v>
      </c>
      <c r="L3301" s="122">
        <v>0.04</v>
      </c>
      <c r="M3301" s="123">
        <v>6940092419110</v>
      </c>
      <c r="N3301" s="173"/>
      <c r="O3301" s="41">
        <f t="shared" si="402"/>
        <v>0</v>
      </c>
      <c r="P3301" s="47">
        <f t="shared" si="403"/>
        <v>0</v>
      </c>
      <c r="Q3301" s="47">
        <f t="shared" si="404"/>
        <v>0</v>
      </c>
      <c r="R3301" s="3">
        <f t="shared" si="405"/>
        <v>0</v>
      </c>
    </row>
    <row r="3302" spans="1:18" s="83" customFormat="1" ht="18.75" customHeight="1">
      <c r="A3302" s="132">
        <v>495078</v>
      </c>
      <c r="B3302" s="6" t="s">
        <v>1957</v>
      </c>
      <c r="C3302" s="13">
        <v>2040.12</v>
      </c>
      <c r="D3302" s="11"/>
      <c r="E3302" s="11" t="s">
        <v>2259</v>
      </c>
      <c r="F3302" s="210" t="s">
        <v>0</v>
      </c>
      <c r="G3302" s="116">
        <v>60</v>
      </c>
      <c r="H3302" s="116">
        <v>1</v>
      </c>
      <c r="I3302" s="116">
        <v>1</v>
      </c>
      <c r="J3302" s="122">
        <v>18.95</v>
      </c>
      <c r="K3302" s="122">
        <v>17.399999999999999</v>
      </c>
      <c r="L3302" s="122">
        <v>0.04</v>
      </c>
      <c r="M3302" s="123">
        <v>6925808307868</v>
      </c>
      <c r="N3302" s="173"/>
      <c r="O3302" s="41">
        <f t="shared" si="402"/>
        <v>0</v>
      </c>
      <c r="P3302" s="47">
        <f t="shared" si="403"/>
        <v>0</v>
      </c>
      <c r="Q3302" s="47">
        <f t="shared" si="404"/>
        <v>0</v>
      </c>
      <c r="R3302" s="3">
        <f t="shared" si="405"/>
        <v>0</v>
      </c>
    </row>
    <row r="3303" spans="1:18" s="80" customFormat="1" ht="30.75" customHeight="1">
      <c r="A3303" s="119">
        <v>495125</v>
      </c>
      <c r="B3303" s="6" t="s">
        <v>614</v>
      </c>
      <c r="C3303" s="13">
        <v>2030.4</v>
      </c>
      <c r="D3303" s="11"/>
      <c r="E3303" s="11" t="s">
        <v>2259</v>
      </c>
      <c r="F3303" s="210" t="s">
        <v>0</v>
      </c>
      <c r="G3303" s="116">
        <v>60</v>
      </c>
      <c r="H3303" s="116">
        <v>1</v>
      </c>
      <c r="I3303" s="116">
        <v>1</v>
      </c>
      <c r="J3303" s="122">
        <v>18.95</v>
      </c>
      <c r="K3303" s="122">
        <v>17.399999999999999</v>
      </c>
      <c r="L3303" s="122">
        <v>0.04</v>
      </c>
      <c r="M3303" s="123">
        <v>6940092419127</v>
      </c>
      <c r="N3303" s="173"/>
      <c r="O3303" s="41">
        <f t="shared" si="402"/>
        <v>0</v>
      </c>
      <c r="P3303" s="47">
        <f t="shared" si="403"/>
        <v>0</v>
      </c>
      <c r="Q3303" s="47">
        <f t="shared" si="404"/>
        <v>0</v>
      </c>
      <c r="R3303" s="3">
        <f t="shared" si="405"/>
        <v>0</v>
      </c>
    </row>
    <row r="3304" spans="1:18" s="54" customFormat="1" ht="30.75" customHeight="1">
      <c r="A3304" s="132">
        <v>495079</v>
      </c>
      <c r="B3304" s="6" t="s">
        <v>1956</v>
      </c>
      <c r="C3304" s="13">
        <v>2030.4</v>
      </c>
      <c r="D3304" s="11"/>
      <c r="E3304" s="11" t="s">
        <v>2259</v>
      </c>
      <c r="F3304" s="210" t="s">
        <v>0</v>
      </c>
      <c r="G3304" s="116">
        <v>60</v>
      </c>
      <c r="H3304" s="116">
        <v>1</v>
      </c>
      <c r="I3304" s="116">
        <v>1</v>
      </c>
      <c r="J3304" s="122">
        <v>18.95</v>
      </c>
      <c r="K3304" s="122">
        <v>17.399999999999999</v>
      </c>
      <c r="L3304" s="122">
        <v>0.04</v>
      </c>
      <c r="M3304" s="123">
        <v>6925808307875</v>
      </c>
      <c r="N3304" s="173"/>
      <c r="O3304" s="41">
        <f t="shared" si="402"/>
        <v>0</v>
      </c>
      <c r="P3304" s="47">
        <f t="shared" si="403"/>
        <v>0</v>
      </c>
      <c r="Q3304" s="47">
        <f t="shared" si="404"/>
        <v>0</v>
      </c>
      <c r="R3304" s="3">
        <f t="shared" si="405"/>
        <v>0</v>
      </c>
    </row>
    <row r="3305" spans="1:18" s="80" customFormat="1" ht="30.75" customHeight="1">
      <c r="A3305" s="119">
        <v>495126</v>
      </c>
      <c r="B3305" s="6" t="s">
        <v>615</v>
      </c>
      <c r="C3305" s="13">
        <v>2039.91</v>
      </c>
      <c r="D3305" s="11"/>
      <c r="E3305" s="11" t="s">
        <v>2259</v>
      </c>
      <c r="F3305" s="210" t="s">
        <v>0</v>
      </c>
      <c r="G3305" s="116">
        <v>60</v>
      </c>
      <c r="H3305" s="116">
        <v>1</v>
      </c>
      <c r="I3305" s="116">
        <v>1</v>
      </c>
      <c r="J3305" s="122">
        <v>18.95</v>
      </c>
      <c r="K3305" s="122">
        <v>17.399999999999999</v>
      </c>
      <c r="L3305" s="122">
        <v>0.04</v>
      </c>
      <c r="M3305" s="123">
        <v>6940092419134</v>
      </c>
      <c r="N3305" s="173"/>
      <c r="O3305" s="41">
        <f t="shared" si="402"/>
        <v>0</v>
      </c>
      <c r="P3305" s="47">
        <f t="shared" si="403"/>
        <v>0</v>
      </c>
      <c r="Q3305" s="47">
        <f t="shared" si="404"/>
        <v>0</v>
      </c>
      <c r="R3305" s="3">
        <f t="shared" si="405"/>
        <v>0</v>
      </c>
    </row>
    <row r="3306" spans="1:18" s="54" customFormat="1" ht="30.75" customHeight="1">
      <c r="A3306" s="132">
        <v>495080</v>
      </c>
      <c r="B3306" s="6" t="s">
        <v>1955</v>
      </c>
      <c r="C3306" s="13">
        <v>2039.91</v>
      </c>
      <c r="D3306" s="11"/>
      <c r="E3306" s="11" t="s">
        <v>2259</v>
      </c>
      <c r="F3306" s="210" t="s">
        <v>0</v>
      </c>
      <c r="G3306" s="116">
        <v>60</v>
      </c>
      <c r="H3306" s="116">
        <v>1</v>
      </c>
      <c r="I3306" s="116">
        <v>1</v>
      </c>
      <c r="J3306" s="122">
        <v>18.95</v>
      </c>
      <c r="K3306" s="122">
        <v>17.399999999999999</v>
      </c>
      <c r="L3306" s="122">
        <v>0.04</v>
      </c>
      <c r="M3306" s="123">
        <v>6925808307882</v>
      </c>
      <c r="N3306" s="173"/>
      <c r="O3306" s="41">
        <f t="shared" si="402"/>
        <v>0</v>
      </c>
      <c r="P3306" s="47">
        <f t="shared" si="403"/>
        <v>0</v>
      </c>
      <c r="Q3306" s="47">
        <f t="shared" si="404"/>
        <v>0</v>
      </c>
      <c r="R3306" s="3">
        <f t="shared" si="405"/>
        <v>0</v>
      </c>
    </row>
    <row r="3307" spans="1:18" s="54" customFormat="1" ht="30.75" customHeight="1">
      <c r="A3307" s="119">
        <v>495127</v>
      </c>
      <c r="B3307" s="6" t="s">
        <v>616</v>
      </c>
      <c r="C3307" s="13">
        <v>2052.35</v>
      </c>
      <c r="D3307" s="11"/>
      <c r="E3307" s="11" t="s">
        <v>2259</v>
      </c>
      <c r="F3307" s="210" t="s">
        <v>0</v>
      </c>
      <c r="G3307" s="116">
        <v>60</v>
      </c>
      <c r="H3307" s="116">
        <v>1</v>
      </c>
      <c r="I3307" s="116">
        <v>1</v>
      </c>
      <c r="J3307" s="122">
        <v>18.95</v>
      </c>
      <c r="K3307" s="122">
        <v>17.399999999999999</v>
      </c>
      <c r="L3307" s="122">
        <v>0.04</v>
      </c>
      <c r="M3307" s="123">
        <v>6940092419141</v>
      </c>
      <c r="N3307" s="173"/>
      <c r="O3307" s="41">
        <f t="shared" si="402"/>
        <v>0</v>
      </c>
      <c r="P3307" s="47">
        <f t="shared" si="403"/>
        <v>0</v>
      </c>
      <c r="Q3307" s="47">
        <f t="shared" si="404"/>
        <v>0</v>
      </c>
      <c r="R3307" s="3">
        <f t="shared" si="405"/>
        <v>0</v>
      </c>
    </row>
    <row r="3308" spans="1:18" s="83" customFormat="1" ht="30.75" customHeight="1">
      <c r="A3308" s="132">
        <v>495081</v>
      </c>
      <c r="B3308" s="6" t="s">
        <v>1954</v>
      </c>
      <c r="C3308" s="13">
        <v>2052.35</v>
      </c>
      <c r="D3308" s="11"/>
      <c r="E3308" s="11" t="s">
        <v>2259</v>
      </c>
      <c r="F3308" s="210" t="s">
        <v>0</v>
      </c>
      <c r="G3308" s="116">
        <v>60</v>
      </c>
      <c r="H3308" s="116">
        <v>1</v>
      </c>
      <c r="I3308" s="116">
        <v>1</v>
      </c>
      <c r="J3308" s="122">
        <v>18.95</v>
      </c>
      <c r="K3308" s="122">
        <v>17.399999999999999</v>
      </c>
      <c r="L3308" s="122">
        <v>0.04</v>
      </c>
      <c r="M3308" s="123">
        <v>6925808307899</v>
      </c>
      <c r="N3308" s="173"/>
      <c r="O3308" s="41">
        <f t="shared" si="402"/>
        <v>0</v>
      </c>
      <c r="P3308" s="47">
        <f t="shared" si="403"/>
        <v>0</v>
      </c>
      <c r="Q3308" s="47">
        <f t="shared" si="404"/>
        <v>0</v>
      </c>
      <c r="R3308" s="3">
        <f t="shared" si="405"/>
        <v>0</v>
      </c>
    </row>
    <row r="3309" spans="1:18" s="54" customFormat="1" ht="30.75" customHeight="1">
      <c r="A3309" s="119">
        <v>495128</v>
      </c>
      <c r="B3309" s="6" t="s">
        <v>617</v>
      </c>
      <c r="C3309" s="13">
        <v>2058.9</v>
      </c>
      <c r="D3309" s="11"/>
      <c r="E3309" s="11" t="s">
        <v>2259</v>
      </c>
      <c r="F3309" s="210" t="s">
        <v>0</v>
      </c>
      <c r="G3309" s="116">
        <v>60</v>
      </c>
      <c r="H3309" s="116">
        <v>1</v>
      </c>
      <c r="I3309" s="116">
        <v>1</v>
      </c>
      <c r="J3309" s="122">
        <v>18.95</v>
      </c>
      <c r="K3309" s="122">
        <v>17.399999999999999</v>
      </c>
      <c r="L3309" s="122">
        <v>0.04</v>
      </c>
      <c r="M3309" s="123">
        <v>6940092419158</v>
      </c>
      <c r="N3309" s="173"/>
      <c r="O3309" s="41">
        <f t="shared" si="402"/>
        <v>0</v>
      </c>
      <c r="P3309" s="47">
        <f t="shared" si="403"/>
        <v>0</v>
      </c>
      <c r="Q3309" s="47">
        <f t="shared" si="404"/>
        <v>0</v>
      </c>
      <c r="R3309" s="3">
        <f t="shared" si="405"/>
        <v>0</v>
      </c>
    </row>
    <row r="3310" spans="1:18" s="54" customFormat="1" ht="30.75" customHeight="1">
      <c r="A3310" s="132">
        <v>495082</v>
      </c>
      <c r="B3310" s="6" t="s">
        <v>1953</v>
      </c>
      <c r="C3310" s="13">
        <v>2058.9</v>
      </c>
      <c r="D3310" s="11"/>
      <c r="E3310" s="11" t="s">
        <v>2259</v>
      </c>
      <c r="F3310" s="210" t="s">
        <v>0</v>
      </c>
      <c r="G3310" s="116">
        <v>60</v>
      </c>
      <c r="H3310" s="116">
        <v>1</v>
      </c>
      <c r="I3310" s="116">
        <v>1</v>
      </c>
      <c r="J3310" s="122">
        <v>18.95</v>
      </c>
      <c r="K3310" s="122">
        <v>17.399999999999999</v>
      </c>
      <c r="L3310" s="122">
        <v>0.04</v>
      </c>
      <c r="M3310" s="123">
        <v>6925808307905</v>
      </c>
      <c r="N3310" s="173"/>
      <c r="O3310" s="41">
        <f t="shared" si="402"/>
        <v>0</v>
      </c>
      <c r="P3310" s="47">
        <f t="shared" si="403"/>
        <v>0</v>
      </c>
      <c r="Q3310" s="47">
        <f t="shared" si="404"/>
        <v>0</v>
      </c>
      <c r="R3310" s="3">
        <f t="shared" si="405"/>
        <v>0</v>
      </c>
    </row>
    <row r="3311" spans="1:18" s="54" customFormat="1" ht="30.75" customHeight="1">
      <c r="A3311" s="119">
        <v>495129</v>
      </c>
      <c r="B3311" s="6" t="s">
        <v>618</v>
      </c>
      <c r="C3311" s="13">
        <v>2120.17</v>
      </c>
      <c r="D3311" s="11"/>
      <c r="E3311" s="11" t="s">
        <v>2259</v>
      </c>
      <c r="F3311" s="210" t="s">
        <v>0</v>
      </c>
      <c r="G3311" s="116">
        <v>60</v>
      </c>
      <c r="H3311" s="116">
        <v>1</v>
      </c>
      <c r="I3311" s="116">
        <v>1</v>
      </c>
      <c r="J3311" s="122">
        <v>18.95</v>
      </c>
      <c r="K3311" s="122">
        <v>17.399999999999999</v>
      </c>
      <c r="L3311" s="122">
        <v>0.04</v>
      </c>
      <c r="M3311" s="123">
        <v>6940092419165</v>
      </c>
      <c r="N3311" s="173"/>
      <c r="O3311" s="41">
        <f t="shared" si="402"/>
        <v>0</v>
      </c>
      <c r="P3311" s="47">
        <f t="shared" si="403"/>
        <v>0</v>
      </c>
      <c r="Q3311" s="47">
        <f t="shared" si="404"/>
        <v>0</v>
      </c>
      <c r="R3311" s="3">
        <f t="shared" si="405"/>
        <v>0</v>
      </c>
    </row>
    <row r="3312" spans="1:18" s="80" customFormat="1" ht="30.75" customHeight="1">
      <c r="A3312" s="132">
        <v>495083</v>
      </c>
      <c r="B3312" s="6" t="s">
        <v>1952</v>
      </c>
      <c r="C3312" s="13">
        <v>2120.17</v>
      </c>
      <c r="D3312" s="11"/>
      <c r="E3312" s="11" t="s">
        <v>2259</v>
      </c>
      <c r="F3312" s="210" t="s">
        <v>0</v>
      </c>
      <c r="G3312" s="116">
        <v>60</v>
      </c>
      <c r="H3312" s="116">
        <v>1</v>
      </c>
      <c r="I3312" s="116">
        <v>1</v>
      </c>
      <c r="J3312" s="122">
        <v>18.95</v>
      </c>
      <c r="K3312" s="122">
        <v>17.399999999999999</v>
      </c>
      <c r="L3312" s="122">
        <v>0.04</v>
      </c>
      <c r="M3312" s="123">
        <v>6925808307912</v>
      </c>
      <c r="N3312" s="173"/>
      <c r="O3312" s="41">
        <f t="shared" si="402"/>
        <v>0</v>
      </c>
      <c r="P3312" s="47">
        <f t="shared" si="403"/>
        <v>0</v>
      </c>
      <c r="Q3312" s="47">
        <f t="shared" si="404"/>
        <v>0</v>
      </c>
      <c r="R3312" s="3">
        <f t="shared" si="405"/>
        <v>0</v>
      </c>
    </row>
    <row r="3313" spans="1:18" s="80" customFormat="1" ht="30.75" customHeight="1">
      <c r="A3313" s="119">
        <v>495130</v>
      </c>
      <c r="B3313" s="6" t="s">
        <v>619</v>
      </c>
      <c r="C3313" s="13">
        <v>2030.11</v>
      </c>
      <c r="D3313" s="11"/>
      <c r="E3313" s="11" t="s">
        <v>2259</v>
      </c>
      <c r="F3313" s="210" t="s">
        <v>0</v>
      </c>
      <c r="G3313" s="116">
        <v>60</v>
      </c>
      <c r="H3313" s="116">
        <v>1</v>
      </c>
      <c r="I3313" s="116">
        <v>1</v>
      </c>
      <c r="J3313" s="122">
        <v>18.95</v>
      </c>
      <c r="K3313" s="122">
        <v>17.399999999999999</v>
      </c>
      <c r="L3313" s="122">
        <v>0.04</v>
      </c>
      <c r="M3313" s="123">
        <v>6940092419172</v>
      </c>
      <c r="N3313" s="173"/>
      <c r="O3313" s="41">
        <f t="shared" si="402"/>
        <v>0</v>
      </c>
      <c r="P3313" s="47">
        <f t="shared" si="403"/>
        <v>0</v>
      </c>
      <c r="Q3313" s="47">
        <f t="shared" si="404"/>
        <v>0</v>
      </c>
      <c r="R3313" s="3">
        <f t="shared" si="405"/>
        <v>0</v>
      </c>
    </row>
    <row r="3314" spans="1:18" s="80" customFormat="1" ht="30.75" customHeight="1">
      <c r="A3314" s="132">
        <v>495084</v>
      </c>
      <c r="B3314" s="6" t="s">
        <v>1951</v>
      </c>
      <c r="C3314" s="13">
        <v>2030.11</v>
      </c>
      <c r="D3314" s="11"/>
      <c r="E3314" s="11" t="s">
        <v>2259</v>
      </c>
      <c r="F3314" s="210" t="s">
        <v>0</v>
      </c>
      <c r="G3314" s="116">
        <v>60</v>
      </c>
      <c r="H3314" s="116">
        <v>1</v>
      </c>
      <c r="I3314" s="116">
        <v>1</v>
      </c>
      <c r="J3314" s="122">
        <v>18.95</v>
      </c>
      <c r="K3314" s="122">
        <v>17.399999999999999</v>
      </c>
      <c r="L3314" s="122">
        <v>0.04</v>
      </c>
      <c r="M3314" s="123">
        <v>6925808307929</v>
      </c>
      <c r="N3314" s="173"/>
      <c r="O3314" s="41">
        <f t="shared" si="402"/>
        <v>0</v>
      </c>
      <c r="P3314" s="47">
        <f t="shared" si="403"/>
        <v>0</v>
      </c>
      <c r="Q3314" s="47">
        <f t="shared" si="404"/>
        <v>0</v>
      </c>
      <c r="R3314" s="3">
        <f t="shared" si="405"/>
        <v>0</v>
      </c>
    </row>
    <row r="3315" spans="1:18" s="54" customFormat="1" ht="30.75" customHeight="1">
      <c r="A3315" s="119">
        <v>495131</v>
      </c>
      <c r="B3315" s="6" t="s">
        <v>620</v>
      </c>
      <c r="C3315" s="13">
        <v>1933.42</v>
      </c>
      <c r="D3315" s="11"/>
      <c r="E3315" s="11" t="s">
        <v>2259</v>
      </c>
      <c r="F3315" s="210" t="s">
        <v>0</v>
      </c>
      <c r="G3315" s="116">
        <v>60</v>
      </c>
      <c r="H3315" s="116">
        <v>1</v>
      </c>
      <c r="I3315" s="116">
        <v>1</v>
      </c>
      <c r="J3315" s="122">
        <v>18.95</v>
      </c>
      <c r="K3315" s="122">
        <v>17.399999999999999</v>
      </c>
      <c r="L3315" s="122">
        <v>0.04</v>
      </c>
      <c r="M3315" s="123">
        <v>6940092419189</v>
      </c>
      <c r="N3315" s="173"/>
      <c r="O3315" s="41">
        <f t="shared" si="402"/>
        <v>0</v>
      </c>
      <c r="P3315" s="47">
        <f t="shared" si="403"/>
        <v>0</v>
      </c>
      <c r="Q3315" s="47">
        <f t="shared" si="404"/>
        <v>0</v>
      </c>
      <c r="R3315" s="3">
        <f t="shared" si="405"/>
        <v>0</v>
      </c>
    </row>
    <row r="3316" spans="1:18" s="54" customFormat="1" ht="30.75" customHeight="1">
      <c r="A3316" s="132">
        <v>495085</v>
      </c>
      <c r="B3316" s="6" t="s">
        <v>1950</v>
      </c>
      <c r="C3316" s="13">
        <v>1933.42</v>
      </c>
      <c r="D3316" s="11"/>
      <c r="E3316" s="11" t="s">
        <v>2259</v>
      </c>
      <c r="F3316" s="210" t="s">
        <v>0</v>
      </c>
      <c r="G3316" s="116">
        <v>60</v>
      </c>
      <c r="H3316" s="116">
        <v>1</v>
      </c>
      <c r="I3316" s="116">
        <v>1</v>
      </c>
      <c r="J3316" s="122">
        <v>18.95</v>
      </c>
      <c r="K3316" s="122">
        <v>17.399999999999999</v>
      </c>
      <c r="L3316" s="122">
        <v>0.04</v>
      </c>
      <c r="M3316" s="123">
        <v>6925808307936</v>
      </c>
      <c r="N3316" s="173"/>
      <c r="O3316" s="41">
        <f t="shared" si="402"/>
        <v>0</v>
      </c>
      <c r="P3316" s="47">
        <f t="shared" si="403"/>
        <v>0</v>
      </c>
      <c r="Q3316" s="47">
        <f t="shared" si="404"/>
        <v>0</v>
      </c>
      <c r="R3316" s="3">
        <f t="shared" si="405"/>
        <v>0</v>
      </c>
    </row>
    <row r="3317" spans="1:18" s="80" customFormat="1" ht="30.75" customHeight="1">
      <c r="A3317" s="119">
        <v>495218</v>
      </c>
      <c r="B3317" s="6" t="s">
        <v>40</v>
      </c>
      <c r="C3317" s="13">
        <v>2027.14</v>
      </c>
      <c r="D3317" s="11"/>
      <c r="E3317" s="11" t="s">
        <v>2259</v>
      </c>
      <c r="F3317" s="210" t="s">
        <v>0</v>
      </c>
      <c r="G3317" s="116">
        <v>60</v>
      </c>
      <c r="H3317" s="116">
        <v>1</v>
      </c>
      <c r="I3317" s="116">
        <v>1</v>
      </c>
      <c r="J3317" s="122">
        <v>18.350000000000001</v>
      </c>
      <c r="K3317" s="122">
        <v>16.8</v>
      </c>
      <c r="L3317" s="122">
        <v>0.04</v>
      </c>
      <c r="M3317" s="123">
        <v>6901800002390</v>
      </c>
      <c r="N3317" s="173"/>
      <c r="O3317" s="41">
        <f t="shared" si="402"/>
        <v>0</v>
      </c>
      <c r="P3317" s="47">
        <f t="shared" si="403"/>
        <v>0</v>
      </c>
      <c r="Q3317" s="47">
        <f t="shared" si="404"/>
        <v>0</v>
      </c>
      <c r="R3317" s="3">
        <f t="shared" si="405"/>
        <v>0</v>
      </c>
    </row>
    <row r="3318" spans="1:18" s="54" customFormat="1" ht="30.75" customHeight="1">
      <c r="A3318" s="132">
        <v>146475</v>
      </c>
      <c r="B3318" s="6" t="s">
        <v>1949</v>
      </c>
      <c r="C3318" s="13">
        <v>2027.14</v>
      </c>
      <c r="D3318" s="11"/>
      <c r="E3318" s="11" t="s">
        <v>2259</v>
      </c>
      <c r="F3318" s="210" t="s">
        <v>0</v>
      </c>
      <c r="G3318" s="116">
        <v>60</v>
      </c>
      <c r="H3318" s="116">
        <v>1</v>
      </c>
      <c r="I3318" s="116">
        <v>1</v>
      </c>
      <c r="J3318" s="122">
        <v>18.350000000000001</v>
      </c>
      <c r="K3318" s="122">
        <v>16.8</v>
      </c>
      <c r="L3318" s="122">
        <v>0.04</v>
      </c>
      <c r="M3318" s="123">
        <v>6941498943148</v>
      </c>
      <c r="N3318" s="173"/>
      <c r="O3318" s="41">
        <f t="shared" si="402"/>
        <v>0</v>
      </c>
      <c r="P3318" s="47">
        <f t="shared" si="403"/>
        <v>0</v>
      </c>
      <c r="Q3318" s="47">
        <f t="shared" si="404"/>
        <v>0</v>
      </c>
      <c r="R3318" s="3">
        <f t="shared" si="405"/>
        <v>0</v>
      </c>
    </row>
    <row r="3319" spans="1:18" s="54" customFormat="1" ht="30.75" customHeight="1">
      <c r="A3319" s="119">
        <v>495068</v>
      </c>
      <c r="B3319" s="6" t="s">
        <v>621</v>
      </c>
      <c r="C3319" s="13">
        <v>5152.4399999999996</v>
      </c>
      <c r="D3319" s="11"/>
      <c r="E3319" s="11" t="s">
        <v>2259</v>
      </c>
      <c r="F3319" s="210" t="s">
        <v>0</v>
      </c>
      <c r="G3319" s="116">
        <v>24</v>
      </c>
      <c r="H3319" s="116">
        <v>1</v>
      </c>
      <c r="I3319" s="116">
        <v>1</v>
      </c>
      <c r="J3319" s="122">
        <v>18.43</v>
      </c>
      <c r="K3319" s="122">
        <v>16.8</v>
      </c>
      <c r="L3319" s="122">
        <v>0.03</v>
      </c>
      <c r="M3319" s="123">
        <v>6901800000112</v>
      </c>
      <c r="N3319" s="173"/>
      <c r="O3319" s="41">
        <f t="shared" si="402"/>
        <v>0</v>
      </c>
      <c r="P3319" s="47">
        <f t="shared" si="403"/>
        <v>0</v>
      </c>
      <c r="Q3319" s="47">
        <f t="shared" si="404"/>
        <v>0</v>
      </c>
      <c r="R3319" s="3">
        <f t="shared" si="405"/>
        <v>0</v>
      </c>
    </row>
    <row r="3320" spans="1:18" s="83" customFormat="1" ht="30.75" customHeight="1">
      <c r="A3320" s="132">
        <v>495086</v>
      </c>
      <c r="B3320" s="6" t="s">
        <v>1948</v>
      </c>
      <c r="C3320" s="13">
        <v>5152.4399999999996</v>
      </c>
      <c r="D3320" s="11"/>
      <c r="E3320" s="11" t="s">
        <v>2259</v>
      </c>
      <c r="F3320" s="210" t="s">
        <v>0</v>
      </c>
      <c r="G3320" s="116">
        <v>24</v>
      </c>
      <c r="H3320" s="116">
        <v>1</v>
      </c>
      <c r="I3320" s="116">
        <v>1</v>
      </c>
      <c r="J3320" s="122">
        <v>18.43</v>
      </c>
      <c r="K3320" s="122">
        <v>16.8</v>
      </c>
      <c r="L3320" s="122">
        <v>0.03</v>
      </c>
      <c r="M3320" s="123">
        <v>6925808307943</v>
      </c>
      <c r="N3320" s="173"/>
      <c r="O3320" s="41">
        <f t="shared" si="402"/>
        <v>0</v>
      </c>
      <c r="P3320" s="47">
        <f t="shared" si="403"/>
        <v>0</v>
      </c>
      <c r="Q3320" s="47">
        <f t="shared" si="404"/>
        <v>0</v>
      </c>
      <c r="R3320" s="3">
        <f t="shared" si="405"/>
        <v>0</v>
      </c>
    </row>
    <row r="3321" spans="1:18" s="83" customFormat="1" ht="30.75" customHeight="1">
      <c r="A3321" s="119">
        <v>495069</v>
      </c>
      <c r="B3321" s="6" t="s">
        <v>622</v>
      </c>
      <c r="C3321" s="13">
        <v>5070.62</v>
      </c>
      <c r="D3321" s="11"/>
      <c r="E3321" s="11" t="s">
        <v>2259</v>
      </c>
      <c r="F3321" s="210" t="s">
        <v>0</v>
      </c>
      <c r="G3321" s="116">
        <v>24</v>
      </c>
      <c r="H3321" s="116">
        <v>1</v>
      </c>
      <c r="I3321" s="116">
        <v>1</v>
      </c>
      <c r="J3321" s="122">
        <v>18.43</v>
      </c>
      <c r="K3321" s="122">
        <v>16.8</v>
      </c>
      <c r="L3321" s="122">
        <v>0.03</v>
      </c>
      <c r="M3321" s="123">
        <v>6901800000129</v>
      </c>
      <c r="N3321" s="173"/>
      <c r="O3321" s="41">
        <f t="shared" si="402"/>
        <v>0</v>
      </c>
      <c r="P3321" s="47">
        <f t="shared" si="403"/>
        <v>0</v>
      </c>
      <c r="Q3321" s="47">
        <f t="shared" si="404"/>
        <v>0</v>
      </c>
      <c r="R3321" s="3">
        <f t="shared" si="405"/>
        <v>0</v>
      </c>
    </row>
    <row r="3322" spans="1:18" s="54" customFormat="1" ht="30.75" customHeight="1">
      <c r="A3322" s="132">
        <v>495087</v>
      </c>
      <c r="B3322" s="6" t="s">
        <v>1947</v>
      </c>
      <c r="C3322" s="13">
        <v>5070.62</v>
      </c>
      <c r="D3322" s="11"/>
      <c r="E3322" s="11" t="s">
        <v>2259</v>
      </c>
      <c r="F3322" s="210" t="s">
        <v>0</v>
      </c>
      <c r="G3322" s="116">
        <v>24</v>
      </c>
      <c r="H3322" s="116">
        <v>1</v>
      </c>
      <c r="I3322" s="116">
        <v>1</v>
      </c>
      <c r="J3322" s="122">
        <v>18.43</v>
      </c>
      <c r="K3322" s="122">
        <v>16.8</v>
      </c>
      <c r="L3322" s="122">
        <v>0.03</v>
      </c>
      <c r="M3322" s="123">
        <v>6925808307950</v>
      </c>
      <c r="N3322" s="173"/>
      <c r="O3322" s="41">
        <f t="shared" si="402"/>
        <v>0</v>
      </c>
      <c r="P3322" s="47">
        <f t="shared" si="403"/>
        <v>0</v>
      </c>
      <c r="Q3322" s="47">
        <f t="shared" si="404"/>
        <v>0</v>
      </c>
      <c r="R3322" s="3">
        <f t="shared" si="405"/>
        <v>0</v>
      </c>
    </row>
    <row r="3323" spans="1:18" s="54" customFormat="1" ht="30.75" customHeight="1">
      <c r="A3323" s="119">
        <v>495070</v>
      </c>
      <c r="B3323" s="6" t="s">
        <v>623</v>
      </c>
      <c r="C3323" s="13">
        <v>5070.62</v>
      </c>
      <c r="D3323" s="11"/>
      <c r="E3323" s="11" t="s">
        <v>2259</v>
      </c>
      <c r="F3323" s="210" t="s">
        <v>0</v>
      </c>
      <c r="G3323" s="116">
        <v>24</v>
      </c>
      <c r="H3323" s="116">
        <v>1</v>
      </c>
      <c r="I3323" s="116">
        <v>1</v>
      </c>
      <c r="J3323" s="122">
        <v>18.43</v>
      </c>
      <c r="K3323" s="122">
        <v>16.8</v>
      </c>
      <c r="L3323" s="122">
        <v>0.03</v>
      </c>
      <c r="M3323" s="123">
        <v>6901800000136</v>
      </c>
      <c r="N3323" s="173"/>
      <c r="O3323" s="41">
        <f t="shared" si="402"/>
        <v>0</v>
      </c>
      <c r="P3323" s="47">
        <f t="shared" si="403"/>
        <v>0</v>
      </c>
      <c r="Q3323" s="47">
        <f t="shared" si="404"/>
        <v>0</v>
      </c>
      <c r="R3323" s="3">
        <f t="shared" si="405"/>
        <v>0</v>
      </c>
    </row>
    <row r="3324" spans="1:18" s="83" customFormat="1" ht="18.75" customHeight="1">
      <c r="A3324" s="132">
        <v>495088</v>
      </c>
      <c r="B3324" s="6" t="s">
        <v>1946</v>
      </c>
      <c r="C3324" s="13">
        <v>5070.62</v>
      </c>
      <c r="D3324" s="11"/>
      <c r="E3324" s="11" t="s">
        <v>2259</v>
      </c>
      <c r="F3324" s="210" t="s">
        <v>0</v>
      </c>
      <c r="G3324" s="116">
        <v>24</v>
      </c>
      <c r="H3324" s="116">
        <v>1</v>
      </c>
      <c r="I3324" s="116">
        <v>1</v>
      </c>
      <c r="J3324" s="122">
        <v>18.43</v>
      </c>
      <c r="K3324" s="122">
        <v>16.8</v>
      </c>
      <c r="L3324" s="122">
        <v>0.03</v>
      </c>
      <c r="M3324" s="123">
        <v>6925808307967</v>
      </c>
      <c r="N3324" s="173"/>
      <c r="O3324" s="41">
        <f t="shared" si="402"/>
        <v>0</v>
      </c>
      <c r="P3324" s="47">
        <f t="shared" si="403"/>
        <v>0</v>
      </c>
      <c r="Q3324" s="47">
        <f t="shared" si="404"/>
        <v>0</v>
      </c>
      <c r="R3324" s="3">
        <f t="shared" si="405"/>
        <v>0</v>
      </c>
    </row>
    <row r="3325" spans="1:18" s="80" customFormat="1" ht="18.75" customHeight="1">
      <c r="A3325" s="119">
        <v>495071</v>
      </c>
      <c r="B3325" s="6" t="s">
        <v>624</v>
      </c>
      <c r="C3325" s="13">
        <v>5070.62</v>
      </c>
      <c r="D3325" s="11"/>
      <c r="E3325" s="11" t="s">
        <v>2259</v>
      </c>
      <c r="F3325" s="210" t="s">
        <v>0</v>
      </c>
      <c r="G3325" s="116">
        <v>24</v>
      </c>
      <c r="H3325" s="116">
        <v>1</v>
      </c>
      <c r="I3325" s="116">
        <v>1</v>
      </c>
      <c r="J3325" s="122">
        <v>18.43</v>
      </c>
      <c r="K3325" s="122">
        <v>16.8</v>
      </c>
      <c r="L3325" s="122">
        <v>0.03</v>
      </c>
      <c r="M3325" s="123">
        <v>6901800000143</v>
      </c>
      <c r="N3325" s="173"/>
      <c r="O3325" s="41">
        <f t="shared" si="402"/>
        <v>0</v>
      </c>
      <c r="P3325" s="47">
        <f t="shared" si="403"/>
        <v>0</v>
      </c>
      <c r="Q3325" s="47">
        <f t="shared" si="404"/>
        <v>0</v>
      </c>
      <c r="R3325" s="3">
        <f t="shared" si="405"/>
        <v>0</v>
      </c>
    </row>
    <row r="3326" spans="1:18" s="80" customFormat="1" ht="18.75" customHeight="1">
      <c r="A3326" s="402">
        <v>495089</v>
      </c>
      <c r="B3326" s="379" t="s">
        <v>1945</v>
      </c>
      <c r="C3326" s="294">
        <v>5070.62</v>
      </c>
      <c r="D3326" s="295"/>
      <c r="E3326" s="295" t="s">
        <v>2259</v>
      </c>
      <c r="F3326" s="380" t="s">
        <v>0</v>
      </c>
      <c r="G3326" s="364">
        <v>24</v>
      </c>
      <c r="H3326" s="364">
        <v>1</v>
      </c>
      <c r="I3326" s="364">
        <v>1</v>
      </c>
      <c r="J3326" s="391">
        <v>18.43</v>
      </c>
      <c r="K3326" s="391">
        <v>16.8</v>
      </c>
      <c r="L3326" s="391">
        <v>0.03</v>
      </c>
      <c r="M3326" s="392">
        <v>6925808307974</v>
      </c>
      <c r="N3326" s="381"/>
      <c r="O3326" s="286">
        <f t="shared" si="402"/>
        <v>0</v>
      </c>
      <c r="P3326" s="282">
        <f t="shared" si="403"/>
        <v>0</v>
      </c>
      <c r="Q3326" s="282">
        <f t="shared" si="404"/>
        <v>0</v>
      </c>
      <c r="R3326" s="287">
        <f t="shared" si="405"/>
        <v>0</v>
      </c>
    </row>
    <row r="3327" spans="1:18" s="83" customFormat="1" ht="18.75" customHeight="1">
      <c r="A3327" s="400" t="s">
        <v>4600</v>
      </c>
      <c r="B3327" s="133"/>
      <c r="C3327" s="133"/>
      <c r="D3327" s="401"/>
      <c r="E3327" s="401"/>
      <c r="F3327" s="133"/>
      <c r="G3327" s="133"/>
      <c r="H3327" s="133"/>
      <c r="I3327" s="133"/>
      <c r="J3327" s="133"/>
      <c r="K3327" s="133"/>
      <c r="L3327" s="133"/>
      <c r="M3327" s="133"/>
      <c r="N3327" s="133"/>
      <c r="O3327" s="133"/>
      <c r="P3327" s="133"/>
      <c r="Q3327" s="133"/>
      <c r="R3327" s="300"/>
    </row>
    <row r="3328" spans="1:18" s="83" customFormat="1" ht="18.75" customHeight="1">
      <c r="A3328" s="370">
        <v>495134</v>
      </c>
      <c r="B3328" s="371" t="s">
        <v>625</v>
      </c>
      <c r="C3328" s="14">
        <v>2013.98</v>
      </c>
      <c r="D3328" s="35"/>
      <c r="E3328" s="35" t="s">
        <v>2259</v>
      </c>
      <c r="F3328" s="372" t="s">
        <v>0</v>
      </c>
      <c r="G3328" s="363">
        <v>60</v>
      </c>
      <c r="H3328" s="363">
        <v>1</v>
      </c>
      <c r="I3328" s="363">
        <v>1</v>
      </c>
      <c r="J3328" s="374">
        <v>16.8</v>
      </c>
      <c r="K3328" s="374">
        <v>14.4</v>
      </c>
      <c r="L3328" s="374">
        <v>0.04</v>
      </c>
      <c r="M3328" s="375">
        <v>6901800002116</v>
      </c>
      <c r="N3328" s="376"/>
      <c r="O3328" s="40">
        <f t="shared" ref="O3328:O3357" si="406">C3328*N3328</f>
        <v>0</v>
      </c>
      <c r="P3328" s="37">
        <f t="shared" ref="P3328:P3357" si="407">J3328/G3328*N3328</f>
        <v>0</v>
      </c>
      <c r="Q3328" s="37">
        <f t="shared" ref="Q3328:Q3357" si="408">K3328/G3328*N3328</f>
        <v>0</v>
      </c>
      <c r="R3328" s="42">
        <f t="shared" ref="R3328:R3357" si="409">L3328/G3328*N3328</f>
        <v>0</v>
      </c>
    </row>
    <row r="3329" spans="1:18" s="80" customFormat="1" ht="18.75" customHeight="1">
      <c r="A3329" s="132">
        <v>495176</v>
      </c>
      <c r="B3329" s="6" t="s">
        <v>1978</v>
      </c>
      <c r="C3329" s="13">
        <v>2013.98</v>
      </c>
      <c r="D3329" s="11"/>
      <c r="E3329" s="11" t="s">
        <v>2259</v>
      </c>
      <c r="F3329" s="210" t="s">
        <v>0</v>
      </c>
      <c r="G3329" s="116">
        <v>60</v>
      </c>
      <c r="H3329" s="116">
        <v>1</v>
      </c>
      <c r="I3329" s="116">
        <v>1</v>
      </c>
      <c r="J3329" s="122">
        <v>16.8</v>
      </c>
      <c r="K3329" s="122">
        <v>14.4</v>
      </c>
      <c r="L3329" s="122">
        <v>0.04</v>
      </c>
      <c r="M3329" s="123">
        <v>6925808320102</v>
      </c>
      <c r="N3329" s="173"/>
      <c r="O3329" s="41">
        <f t="shared" si="406"/>
        <v>0</v>
      </c>
      <c r="P3329" s="47">
        <f t="shared" si="407"/>
        <v>0</v>
      </c>
      <c r="Q3329" s="47">
        <f t="shared" si="408"/>
        <v>0</v>
      </c>
      <c r="R3329" s="3">
        <f t="shared" si="409"/>
        <v>0</v>
      </c>
    </row>
    <row r="3330" spans="1:18" s="54" customFormat="1" ht="18.75" customHeight="1">
      <c r="A3330" s="119">
        <v>495135</v>
      </c>
      <c r="B3330" s="6" t="s">
        <v>626</v>
      </c>
      <c r="C3330" s="13">
        <v>2013.98</v>
      </c>
      <c r="D3330" s="11"/>
      <c r="E3330" s="11" t="s">
        <v>2259</v>
      </c>
      <c r="F3330" s="210" t="s">
        <v>0</v>
      </c>
      <c r="G3330" s="116">
        <v>60</v>
      </c>
      <c r="H3330" s="116">
        <v>1</v>
      </c>
      <c r="I3330" s="116">
        <v>1</v>
      </c>
      <c r="J3330" s="122">
        <v>16.8</v>
      </c>
      <c r="K3330" s="122">
        <v>14.4</v>
      </c>
      <c r="L3330" s="122">
        <v>0.04</v>
      </c>
      <c r="M3330" s="123">
        <v>6901800002123</v>
      </c>
      <c r="N3330" s="173"/>
      <c r="O3330" s="41">
        <f t="shared" si="406"/>
        <v>0</v>
      </c>
      <c r="P3330" s="47">
        <f t="shared" si="407"/>
        <v>0</v>
      </c>
      <c r="Q3330" s="47">
        <f t="shared" si="408"/>
        <v>0</v>
      </c>
      <c r="R3330" s="3">
        <f t="shared" si="409"/>
        <v>0</v>
      </c>
    </row>
    <row r="3331" spans="1:18" s="54" customFormat="1" ht="18.75" customHeight="1">
      <c r="A3331" s="132">
        <v>495177</v>
      </c>
      <c r="B3331" s="6" t="s">
        <v>1977</v>
      </c>
      <c r="C3331" s="13">
        <v>2013.98</v>
      </c>
      <c r="D3331" s="11"/>
      <c r="E3331" s="11" t="s">
        <v>2259</v>
      </c>
      <c r="F3331" s="210" t="s">
        <v>0</v>
      </c>
      <c r="G3331" s="116">
        <v>60</v>
      </c>
      <c r="H3331" s="116">
        <v>1</v>
      </c>
      <c r="I3331" s="116">
        <v>1</v>
      </c>
      <c r="J3331" s="122">
        <v>16.8</v>
      </c>
      <c r="K3331" s="122">
        <v>14.4</v>
      </c>
      <c r="L3331" s="122">
        <v>0.04</v>
      </c>
      <c r="M3331" s="123">
        <v>6925808320119</v>
      </c>
      <c r="N3331" s="173"/>
      <c r="O3331" s="41">
        <f t="shared" si="406"/>
        <v>0</v>
      </c>
      <c r="P3331" s="47">
        <f t="shared" si="407"/>
        <v>0</v>
      </c>
      <c r="Q3331" s="47">
        <f t="shared" si="408"/>
        <v>0</v>
      </c>
      <c r="R3331" s="3">
        <f t="shared" si="409"/>
        <v>0</v>
      </c>
    </row>
    <row r="3332" spans="1:18" s="54" customFormat="1" ht="18.75" customHeight="1">
      <c r="A3332" s="119">
        <v>495136</v>
      </c>
      <c r="B3332" s="6" t="s">
        <v>627</v>
      </c>
      <c r="C3332" s="13">
        <v>2013.98</v>
      </c>
      <c r="D3332" s="11"/>
      <c r="E3332" s="11" t="s">
        <v>2259</v>
      </c>
      <c r="F3332" s="210" t="s">
        <v>0</v>
      </c>
      <c r="G3332" s="116">
        <v>60</v>
      </c>
      <c r="H3332" s="116">
        <v>1</v>
      </c>
      <c r="I3332" s="116">
        <v>1</v>
      </c>
      <c r="J3332" s="122">
        <v>16.8</v>
      </c>
      <c r="K3332" s="122">
        <v>14.4</v>
      </c>
      <c r="L3332" s="122">
        <v>0.04</v>
      </c>
      <c r="M3332" s="123">
        <v>6901800002130</v>
      </c>
      <c r="N3332" s="173"/>
      <c r="O3332" s="41">
        <f t="shared" si="406"/>
        <v>0</v>
      </c>
      <c r="P3332" s="47">
        <f t="shared" si="407"/>
        <v>0</v>
      </c>
      <c r="Q3332" s="47">
        <f t="shared" si="408"/>
        <v>0</v>
      </c>
      <c r="R3332" s="3">
        <f t="shared" si="409"/>
        <v>0</v>
      </c>
    </row>
    <row r="3333" spans="1:18" s="54" customFormat="1" ht="18.75" customHeight="1">
      <c r="A3333" s="132">
        <v>495178</v>
      </c>
      <c r="B3333" s="6" t="s">
        <v>1976</v>
      </c>
      <c r="C3333" s="13">
        <v>2013.98</v>
      </c>
      <c r="D3333" s="11"/>
      <c r="E3333" s="11" t="s">
        <v>2259</v>
      </c>
      <c r="F3333" s="210" t="s">
        <v>0</v>
      </c>
      <c r="G3333" s="116">
        <v>60</v>
      </c>
      <c r="H3333" s="116">
        <v>1</v>
      </c>
      <c r="I3333" s="116">
        <v>1</v>
      </c>
      <c r="J3333" s="122">
        <v>16.8</v>
      </c>
      <c r="K3333" s="122">
        <v>14.4</v>
      </c>
      <c r="L3333" s="122">
        <v>0.04</v>
      </c>
      <c r="M3333" s="123">
        <v>6925808320126</v>
      </c>
      <c r="N3333" s="173"/>
      <c r="O3333" s="41">
        <f t="shared" si="406"/>
        <v>0</v>
      </c>
      <c r="P3333" s="47">
        <f t="shared" si="407"/>
        <v>0</v>
      </c>
      <c r="Q3333" s="47">
        <f t="shared" si="408"/>
        <v>0</v>
      </c>
      <c r="R3333" s="3">
        <f t="shared" si="409"/>
        <v>0</v>
      </c>
    </row>
    <row r="3334" spans="1:18" s="83" customFormat="1" ht="18.75" customHeight="1">
      <c r="A3334" s="119">
        <v>495137</v>
      </c>
      <c r="B3334" s="6" t="s">
        <v>628</v>
      </c>
      <c r="C3334" s="13">
        <v>2013.98</v>
      </c>
      <c r="D3334" s="11"/>
      <c r="E3334" s="11" t="s">
        <v>2259</v>
      </c>
      <c r="F3334" s="210" t="s">
        <v>0</v>
      </c>
      <c r="G3334" s="116">
        <v>60</v>
      </c>
      <c r="H3334" s="116">
        <v>1</v>
      </c>
      <c r="I3334" s="116">
        <v>1</v>
      </c>
      <c r="J3334" s="122">
        <v>16.8</v>
      </c>
      <c r="K3334" s="122">
        <v>14.4</v>
      </c>
      <c r="L3334" s="122">
        <v>0.04</v>
      </c>
      <c r="M3334" s="123">
        <v>6901800002147</v>
      </c>
      <c r="N3334" s="173"/>
      <c r="O3334" s="41">
        <f t="shared" si="406"/>
        <v>0</v>
      </c>
      <c r="P3334" s="47">
        <f t="shared" si="407"/>
        <v>0</v>
      </c>
      <c r="Q3334" s="47">
        <f t="shared" si="408"/>
        <v>0</v>
      </c>
      <c r="R3334" s="3">
        <f t="shared" si="409"/>
        <v>0</v>
      </c>
    </row>
    <row r="3335" spans="1:18" s="54" customFormat="1" ht="18.75" customHeight="1">
      <c r="A3335" s="132">
        <v>495179</v>
      </c>
      <c r="B3335" s="6" t="s">
        <v>1975</v>
      </c>
      <c r="C3335" s="13">
        <v>2013.98</v>
      </c>
      <c r="D3335" s="11"/>
      <c r="E3335" s="11" t="s">
        <v>2259</v>
      </c>
      <c r="F3335" s="210" t="s">
        <v>0</v>
      </c>
      <c r="G3335" s="116">
        <v>60</v>
      </c>
      <c r="H3335" s="116">
        <v>1</v>
      </c>
      <c r="I3335" s="116">
        <v>1</v>
      </c>
      <c r="J3335" s="122">
        <v>16.8</v>
      </c>
      <c r="K3335" s="122">
        <v>14.4</v>
      </c>
      <c r="L3335" s="122">
        <v>0.04</v>
      </c>
      <c r="M3335" s="123">
        <v>6925808320133</v>
      </c>
      <c r="N3335" s="173"/>
      <c r="O3335" s="41">
        <f t="shared" si="406"/>
        <v>0</v>
      </c>
      <c r="P3335" s="47">
        <f t="shared" si="407"/>
        <v>0</v>
      </c>
      <c r="Q3335" s="47">
        <f t="shared" si="408"/>
        <v>0</v>
      </c>
      <c r="R3335" s="3">
        <f t="shared" si="409"/>
        <v>0</v>
      </c>
    </row>
    <row r="3336" spans="1:18" s="54" customFormat="1" ht="18.75" customHeight="1">
      <c r="A3336" s="119">
        <v>495138</v>
      </c>
      <c r="B3336" s="6" t="s">
        <v>629</v>
      </c>
      <c r="C3336" s="13">
        <v>1919.88</v>
      </c>
      <c r="D3336" s="11"/>
      <c r="E3336" s="11" t="s">
        <v>2259</v>
      </c>
      <c r="F3336" s="210" t="s">
        <v>0</v>
      </c>
      <c r="G3336" s="116">
        <v>60</v>
      </c>
      <c r="H3336" s="116">
        <v>1</v>
      </c>
      <c r="I3336" s="116">
        <v>1</v>
      </c>
      <c r="J3336" s="122">
        <v>16.8</v>
      </c>
      <c r="K3336" s="122">
        <v>14.4</v>
      </c>
      <c r="L3336" s="122">
        <v>0.04</v>
      </c>
      <c r="M3336" s="123">
        <v>6901800002154</v>
      </c>
      <c r="N3336" s="173"/>
      <c r="O3336" s="41">
        <f t="shared" si="406"/>
        <v>0</v>
      </c>
      <c r="P3336" s="47">
        <f t="shared" si="407"/>
        <v>0</v>
      </c>
      <c r="Q3336" s="47">
        <f t="shared" si="408"/>
        <v>0</v>
      </c>
      <c r="R3336" s="3">
        <f t="shared" si="409"/>
        <v>0</v>
      </c>
    </row>
    <row r="3337" spans="1:18" s="83" customFormat="1" ht="18.75" customHeight="1">
      <c r="A3337" s="132">
        <v>495180</v>
      </c>
      <c r="B3337" s="6" t="s">
        <v>1974</v>
      </c>
      <c r="C3337" s="13">
        <v>1919.88</v>
      </c>
      <c r="D3337" s="11"/>
      <c r="E3337" s="11" t="s">
        <v>2259</v>
      </c>
      <c r="F3337" s="210" t="s">
        <v>0</v>
      </c>
      <c r="G3337" s="116">
        <v>60</v>
      </c>
      <c r="H3337" s="116">
        <v>1</v>
      </c>
      <c r="I3337" s="116">
        <v>1</v>
      </c>
      <c r="J3337" s="122">
        <v>16.8</v>
      </c>
      <c r="K3337" s="122">
        <v>14.4</v>
      </c>
      <c r="L3337" s="122">
        <v>0.04</v>
      </c>
      <c r="M3337" s="123">
        <v>6925808320140</v>
      </c>
      <c r="N3337" s="173"/>
      <c r="O3337" s="41">
        <f t="shared" si="406"/>
        <v>0</v>
      </c>
      <c r="P3337" s="47">
        <f t="shared" si="407"/>
        <v>0</v>
      </c>
      <c r="Q3337" s="47">
        <f t="shared" si="408"/>
        <v>0</v>
      </c>
      <c r="R3337" s="3">
        <f t="shared" si="409"/>
        <v>0</v>
      </c>
    </row>
    <row r="3338" spans="1:18" s="51" customFormat="1" ht="18.75" customHeight="1">
      <c r="A3338" s="119">
        <v>495140</v>
      </c>
      <c r="B3338" s="6" t="s">
        <v>630</v>
      </c>
      <c r="C3338" s="13">
        <v>2036.08</v>
      </c>
      <c r="D3338" s="11"/>
      <c r="E3338" s="11" t="s">
        <v>2259</v>
      </c>
      <c r="F3338" s="210" t="s">
        <v>0</v>
      </c>
      <c r="G3338" s="116">
        <v>60</v>
      </c>
      <c r="H3338" s="116">
        <v>1</v>
      </c>
      <c r="I3338" s="116">
        <v>1</v>
      </c>
      <c r="J3338" s="122">
        <v>19.8</v>
      </c>
      <c r="K3338" s="122">
        <v>17.399999999999999</v>
      </c>
      <c r="L3338" s="122">
        <v>0.04</v>
      </c>
      <c r="M3338" s="123">
        <v>6901800002161</v>
      </c>
      <c r="N3338" s="173"/>
      <c r="O3338" s="41">
        <f t="shared" si="406"/>
        <v>0</v>
      </c>
      <c r="P3338" s="47">
        <f t="shared" si="407"/>
        <v>0</v>
      </c>
      <c r="Q3338" s="47">
        <f t="shared" si="408"/>
        <v>0</v>
      </c>
      <c r="R3338" s="3">
        <f t="shared" si="409"/>
        <v>0</v>
      </c>
    </row>
    <row r="3339" spans="1:18" s="51" customFormat="1" ht="18.75" customHeight="1">
      <c r="A3339" s="132">
        <v>495181</v>
      </c>
      <c r="B3339" s="6" t="s">
        <v>1973</v>
      </c>
      <c r="C3339" s="13">
        <v>2036.08</v>
      </c>
      <c r="D3339" s="11"/>
      <c r="E3339" s="11" t="s">
        <v>2259</v>
      </c>
      <c r="F3339" s="210" t="s">
        <v>0</v>
      </c>
      <c r="G3339" s="116">
        <v>60</v>
      </c>
      <c r="H3339" s="116">
        <v>1</v>
      </c>
      <c r="I3339" s="116">
        <v>1</v>
      </c>
      <c r="J3339" s="122">
        <v>19.8</v>
      </c>
      <c r="K3339" s="122">
        <v>17.399999999999999</v>
      </c>
      <c r="L3339" s="122">
        <v>0.04</v>
      </c>
      <c r="M3339" s="123">
        <v>6925808320157</v>
      </c>
      <c r="N3339" s="173"/>
      <c r="O3339" s="41">
        <f t="shared" si="406"/>
        <v>0</v>
      </c>
      <c r="P3339" s="47">
        <f t="shared" si="407"/>
        <v>0</v>
      </c>
      <c r="Q3339" s="47">
        <f t="shared" si="408"/>
        <v>0</v>
      </c>
      <c r="R3339" s="3">
        <f t="shared" si="409"/>
        <v>0</v>
      </c>
    </row>
    <row r="3340" spans="1:18" s="83" customFormat="1" ht="18.75" customHeight="1">
      <c r="A3340" s="119">
        <v>495139</v>
      </c>
      <c r="B3340" s="6" t="s">
        <v>631</v>
      </c>
      <c r="C3340" s="13">
        <v>2038.25</v>
      </c>
      <c r="D3340" s="11"/>
      <c r="E3340" s="11" t="s">
        <v>2259</v>
      </c>
      <c r="F3340" s="210" t="s">
        <v>0</v>
      </c>
      <c r="G3340" s="116">
        <v>60</v>
      </c>
      <c r="H3340" s="116">
        <v>1</v>
      </c>
      <c r="I3340" s="116">
        <v>1</v>
      </c>
      <c r="J3340" s="122">
        <v>19.8</v>
      </c>
      <c r="K3340" s="122">
        <v>17.399999999999999</v>
      </c>
      <c r="L3340" s="122">
        <v>0.04</v>
      </c>
      <c r="M3340" s="123">
        <v>6901800002178</v>
      </c>
      <c r="N3340" s="173"/>
      <c r="O3340" s="41">
        <f t="shared" si="406"/>
        <v>0</v>
      </c>
      <c r="P3340" s="47">
        <f t="shared" si="407"/>
        <v>0</v>
      </c>
      <c r="Q3340" s="47">
        <f t="shared" si="408"/>
        <v>0</v>
      </c>
      <c r="R3340" s="3">
        <f t="shared" si="409"/>
        <v>0</v>
      </c>
    </row>
    <row r="3341" spans="1:18" s="54" customFormat="1" ht="18.75" customHeight="1">
      <c r="A3341" s="132">
        <v>495182</v>
      </c>
      <c r="B3341" s="6" t="s">
        <v>1972</v>
      </c>
      <c r="C3341" s="13">
        <v>2038.25</v>
      </c>
      <c r="D3341" s="11"/>
      <c r="E3341" s="11" t="s">
        <v>2259</v>
      </c>
      <c r="F3341" s="210" t="s">
        <v>0</v>
      </c>
      <c r="G3341" s="116">
        <v>60</v>
      </c>
      <c r="H3341" s="116">
        <v>1</v>
      </c>
      <c r="I3341" s="116">
        <v>1</v>
      </c>
      <c r="J3341" s="122">
        <v>19.8</v>
      </c>
      <c r="K3341" s="122">
        <v>17.399999999999999</v>
      </c>
      <c r="L3341" s="122">
        <v>0.04</v>
      </c>
      <c r="M3341" s="123">
        <v>6925808320164</v>
      </c>
      <c r="N3341" s="173"/>
      <c r="O3341" s="41">
        <f t="shared" si="406"/>
        <v>0</v>
      </c>
      <c r="P3341" s="47">
        <f t="shared" si="407"/>
        <v>0</v>
      </c>
      <c r="Q3341" s="47">
        <f t="shared" si="408"/>
        <v>0</v>
      </c>
      <c r="R3341" s="3">
        <f t="shared" si="409"/>
        <v>0</v>
      </c>
    </row>
    <row r="3342" spans="1:18" s="54" customFormat="1" ht="18.75" customHeight="1">
      <c r="A3342" s="119">
        <v>495143</v>
      </c>
      <c r="B3342" s="6" t="s">
        <v>632</v>
      </c>
      <c r="C3342" s="13">
        <v>2044.05</v>
      </c>
      <c r="D3342" s="11"/>
      <c r="E3342" s="11" t="s">
        <v>2259</v>
      </c>
      <c r="F3342" s="210" t="s">
        <v>0</v>
      </c>
      <c r="G3342" s="116">
        <v>60</v>
      </c>
      <c r="H3342" s="116">
        <v>1</v>
      </c>
      <c r="I3342" s="116">
        <v>1</v>
      </c>
      <c r="J3342" s="122">
        <v>19.8</v>
      </c>
      <c r="K3342" s="122">
        <v>17.399999999999999</v>
      </c>
      <c r="L3342" s="122">
        <v>0.04</v>
      </c>
      <c r="M3342" s="123">
        <v>6901800002185</v>
      </c>
      <c r="N3342" s="173"/>
      <c r="O3342" s="41">
        <f t="shared" si="406"/>
        <v>0</v>
      </c>
      <c r="P3342" s="47">
        <f t="shared" si="407"/>
        <v>0</v>
      </c>
      <c r="Q3342" s="47">
        <f t="shared" si="408"/>
        <v>0</v>
      </c>
      <c r="R3342" s="3">
        <f t="shared" si="409"/>
        <v>0</v>
      </c>
    </row>
    <row r="3343" spans="1:18" s="142" customFormat="1" ht="18.75" customHeight="1">
      <c r="A3343" s="132">
        <v>495183</v>
      </c>
      <c r="B3343" s="6" t="s">
        <v>1971</v>
      </c>
      <c r="C3343" s="13">
        <v>2044.05</v>
      </c>
      <c r="D3343" s="11"/>
      <c r="E3343" s="11" t="s">
        <v>2259</v>
      </c>
      <c r="F3343" s="210" t="s">
        <v>0</v>
      </c>
      <c r="G3343" s="116">
        <v>60</v>
      </c>
      <c r="H3343" s="116">
        <v>1</v>
      </c>
      <c r="I3343" s="116">
        <v>1</v>
      </c>
      <c r="J3343" s="122">
        <v>19.8</v>
      </c>
      <c r="K3343" s="122">
        <v>17.399999999999999</v>
      </c>
      <c r="L3343" s="122">
        <v>0.04</v>
      </c>
      <c r="M3343" s="123">
        <v>6925808320171</v>
      </c>
      <c r="N3343" s="173"/>
      <c r="O3343" s="41">
        <f t="shared" si="406"/>
        <v>0</v>
      </c>
      <c r="P3343" s="47">
        <f t="shared" si="407"/>
        <v>0</v>
      </c>
      <c r="Q3343" s="47">
        <f t="shared" si="408"/>
        <v>0</v>
      </c>
      <c r="R3343" s="3">
        <f t="shared" si="409"/>
        <v>0</v>
      </c>
    </row>
    <row r="3344" spans="1:18" s="56" customFormat="1" ht="18.75" customHeight="1">
      <c r="A3344" s="119">
        <v>495145</v>
      </c>
      <c r="B3344" s="6" t="s">
        <v>633</v>
      </c>
      <c r="C3344" s="13">
        <v>2058.66</v>
      </c>
      <c r="D3344" s="11"/>
      <c r="E3344" s="11" t="s">
        <v>2259</v>
      </c>
      <c r="F3344" s="210" t="s">
        <v>0</v>
      </c>
      <c r="G3344" s="116">
        <v>60</v>
      </c>
      <c r="H3344" s="116">
        <v>1</v>
      </c>
      <c r="I3344" s="116">
        <v>1</v>
      </c>
      <c r="J3344" s="122">
        <v>19.8</v>
      </c>
      <c r="K3344" s="122">
        <v>17.399999999999999</v>
      </c>
      <c r="L3344" s="122">
        <v>0.04</v>
      </c>
      <c r="M3344" s="123">
        <v>6901800002192</v>
      </c>
      <c r="N3344" s="173"/>
      <c r="O3344" s="41">
        <f t="shared" si="406"/>
        <v>0</v>
      </c>
      <c r="P3344" s="47">
        <f t="shared" si="407"/>
        <v>0</v>
      </c>
      <c r="Q3344" s="47">
        <f t="shared" si="408"/>
        <v>0</v>
      </c>
      <c r="R3344" s="3">
        <f t="shared" si="409"/>
        <v>0</v>
      </c>
    </row>
    <row r="3345" spans="1:18" s="56" customFormat="1" ht="18.75" customHeight="1">
      <c r="A3345" s="132">
        <v>495184</v>
      </c>
      <c r="B3345" s="6" t="s">
        <v>1970</v>
      </c>
      <c r="C3345" s="13">
        <v>2058.66</v>
      </c>
      <c r="D3345" s="11"/>
      <c r="E3345" s="11" t="s">
        <v>2259</v>
      </c>
      <c r="F3345" s="210" t="s">
        <v>0</v>
      </c>
      <c r="G3345" s="116">
        <v>60</v>
      </c>
      <c r="H3345" s="116">
        <v>1</v>
      </c>
      <c r="I3345" s="116">
        <v>1</v>
      </c>
      <c r="J3345" s="122">
        <v>19.8</v>
      </c>
      <c r="K3345" s="122">
        <v>17.399999999999999</v>
      </c>
      <c r="L3345" s="122">
        <v>0.04</v>
      </c>
      <c r="M3345" s="123">
        <v>6925808320188</v>
      </c>
      <c r="N3345" s="173"/>
      <c r="O3345" s="41">
        <f t="shared" si="406"/>
        <v>0</v>
      </c>
      <c r="P3345" s="47">
        <f t="shared" si="407"/>
        <v>0</v>
      </c>
      <c r="Q3345" s="47">
        <f t="shared" si="408"/>
        <v>0</v>
      </c>
      <c r="R3345" s="3">
        <f t="shared" si="409"/>
        <v>0</v>
      </c>
    </row>
    <row r="3346" spans="1:18" s="142" customFormat="1" ht="18.75" customHeight="1">
      <c r="A3346" s="119">
        <v>495146</v>
      </c>
      <c r="B3346" s="6" t="s">
        <v>634</v>
      </c>
      <c r="C3346" s="13">
        <v>2071.4</v>
      </c>
      <c r="D3346" s="11"/>
      <c r="E3346" s="11" t="s">
        <v>2259</v>
      </c>
      <c r="F3346" s="210" t="s">
        <v>0</v>
      </c>
      <c r="G3346" s="116">
        <v>60</v>
      </c>
      <c r="H3346" s="116">
        <v>1</v>
      </c>
      <c r="I3346" s="116">
        <v>1</v>
      </c>
      <c r="J3346" s="122">
        <v>19.8</v>
      </c>
      <c r="K3346" s="122">
        <v>17.399999999999999</v>
      </c>
      <c r="L3346" s="122">
        <v>0.04</v>
      </c>
      <c r="M3346" s="123">
        <v>6901800002208</v>
      </c>
      <c r="N3346" s="173"/>
      <c r="O3346" s="41">
        <f t="shared" si="406"/>
        <v>0</v>
      </c>
      <c r="P3346" s="47">
        <f t="shared" si="407"/>
        <v>0</v>
      </c>
      <c r="Q3346" s="47">
        <f t="shared" si="408"/>
        <v>0</v>
      </c>
      <c r="R3346" s="3">
        <f t="shared" si="409"/>
        <v>0</v>
      </c>
    </row>
    <row r="3347" spans="1:18" s="54" customFormat="1" ht="18.75" customHeight="1">
      <c r="A3347" s="132">
        <v>495185</v>
      </c>
      <c r="B3347" s="6" t="s">
        <v>1969</v>
      </c>
      <c r="C3347" s="13">
        <v>2071.4</v>
      </c>
      <c r="D3347" s="11"/>
      <c r="E3347" s="11" t="s">
        <v>2259</v>
      </c>
      <c r="F3347" s="210" t="s">
        <v>0</v>
      </c>
      <c r="G3347" s="116">
        <v>60</v>
      </c>
      <c r="H3347" s="116">
        <v>1</v>
      </c>
      <c r="I3347" s="116">
        <v>1</v>
      </c>
      <c r="J3347" s="122">
        <v>19.8</v>
      </c>
      <c r="K3347" s="122">
        <v>17.399999999999999</v>
      </c>
      <c r="L3347" s="122">
        <v>0.04</v>
      </c>
      <c r="M3347" s="123">
        <v>6925808320195</v>
      </c>
      <c r="N3347" s="173"/>
      <c r="O3347" s="41">
        <f t="shared" si="406"/>
        <v>0</v>
      </c>
      <c r="P3347" s="47">
        <f t="shared" si="407"/>
        <v>0</v>
      </c>
      <c r="Q3347" s="47">
        <f t="shared" si="408"/>
        <v>0</v>
      </c>
      <c r="R3347" s="3">
        <f t="shared" si="409"/>
        <v>0</v>
      </c>
    </row>
    <row r="3348" spans="1:18" ht="18.75" customHeight="1">
      <c r="A3348" s="119">
        <v>495147</v>
      </c>
      <c r="B3348" s="6" t="s">
        <v>635</v>
      </c>
      <c r="C3348" s="13">
        <v>2078.04</v>
      </c>
      <c r="D3348" s="11"/>
      <c r="E3348" s="11" t="s">
        <v>2259</v>
      </c>
      <c r="F3348" s="210" t="s">
        <v>0</v>
      </c>
      <c r="G3348" s="116">
        <v>60</v>
      </c>
      <c r="H3348" s="116">
        <v>1</v>
      </c>
      <c r="I3348" s="116">
        <v>1</v>
      </c>
      <c r="J3348" s="122">
        <v>19.8</v>
      </c>
      <c r="K3348" s="122">
        <v>17.399999999999999</v>
      </c>
      <c r="L3348" s="122">
        <v>0.04</v>
      </c>
      <c r="M3348" s="123">
        <v>6901800002215</v>
      </c>
      <c r="N3348" s="173"/>
      <c r="O3348" s="41">
        <f t="shared" si="406"/>
        <v>0</v>
      </c>
      <c r="P3348" s="47">
        <f t="shared" si="407"/>
        <v>0</v>
      </c>
      <c r="Q3348" s="47">
        <f t="shared" si="408"/>
        <v>0</v>
      </c>
      <c r="R3348" s="3">
        <f t="shared" si="409"/>
        <v>0</v>
      </c>
    </row>
    <row r="3349" spans="1:18" s="54" customFormat="1" ht="18.75" customHeight="1">
      <c r="A3349" s="132">
        <v>495186</v>
      </c>
      <c r="B3349" s="6" t="s">
        <v>1968</v>
      </c>
      <c r="C3349" s="13">
        <v>2078.04</v>
      </c>
      <c r="D3349" s="11"/>
      <c r="E3349" s="11" t="s">
        <v>2259</v>
      </c>
      <c r="F3349" s="210" t="s">
        <v>0</v>
      </c>
      <c r="G3349" s="116">
        <v>60</v>
      </c>
      <c r="H3349" s="116">
        <v>1</v>
      </c>
      <c r="I3349" s="116">
        <v>1</v>
      </c>
      <c r="J3349" s="122">
        <v>19.8</v>
      </c>
      <c r="K3349" s="122">
        <v>17.399999999999999</v>
      </c>
      <c r="L3349" s="122">
        <v>0.04</v>
      </c>
      <c r="M3349" s="123">
        <v>6925808320201</v>
      </c>
      <c r="N3349" s="173"/>
      <c r="O3349" s="41">
        <f t="shared" si="406"/>
        <v>0</v>
      </c>
      <c r="P3349" s="47">
        <f t="shared" si="407"/>
        <v>0</v>
      </c>
      <c r="Q3349" s="47">
        <f t="shared" si="408"/>
        <v>0</v>
      </c>
      <c r="R3349" s="3">
        <f t="shared" si="409"/>
        <v>0</v>
      </c>
    </row>
    <row r="3350" spans="1:18" s="54" customFormat="1" ht="18.75" customHeight="1">
      <c r="A3350" s="119">
        <v>495141</v>
      </c>
      <c r="B3350" s="6" t="s">
        <v>636</v>
      </c>
      <c r="C3350" s="13">
        <v>2139.87</v>
      </c>
      <c r="D3350" s="11"/>
      <c r="E3350" s="11" t="s">
        <v>2259</v>
      </c>
      <c r="F3350" s="210" t="s">
        <v>0</v>
      </c>
      <c r="G3350" s="116">
        <v>60</v>
      </c>
      <c r="H3350" s="116">
        <v>1</v>
      </c>
      <c r="I3350" s="116">
        <v>1</v>
      </c>
      <c r="J3350" s="122">
        <v>19.8</v>
      </c>
      <c r="K3350" s="122">
        <v>17.399999999999999</v>
      </c>
      <c r="L3350" s="122">
        <v>0.04</v>
      </c>
      <c r="M3350" s="123">
        <v>6901800002222</v>
      </c>
      <c r="N3350" s="173"/>
      <c r="O3350" s="41">
        <f t="shared" si="406"/>
        <v>0</v>
      </c>
      <c r="P3350" s="47">
        <f t="shared" si="407"/>
        <v>0</v>
      </c>
      <c r="Q3350" s="47">
        <f t="shared" si="408"/>
        <v>0</v>
      </c>
      <c r="R3350" s="3">
        <f t="shared" si="409"/>
        <v>0</v>
      </c>
    </row>
    <row r="3351" spans="1:18" s="54" customFormat="1" ht="18.75" customHeight="1">
      <c r="A3351" s="132">
        <v>495187</v>
      </c>
      <c r="B3351" s="6" t="s">
        <v>1967</v>
      </c>
      <c r="C3351" s="13">
        <v>2139.87</v>
      </c>
      <c r="D3351" s="11"/>
      <c r="E3351" s="11" t="s">
        <v>2259</v>
      </c>
      <c r="F3351" s="210" t="s">
        <v>0</v>
      </c>
      <c r="G3351" s="116">
        <v>60</v>
      </c>
      <c r="H3351" s="116">
        <v>1</v>
      </c>
      <c r="I3351" s="116">
        <v>1</v>
      </c>
      <c r="J3351" s="122">
        <v>19.8</v>
      </c>
      <c r="K3351" s="122">
        <v>17.399999999999999</v>
      </c>
      <c r="L3351" s="122">
        <v>0.04</v>
      </c>
      <c r="M3351" s="123">
        <v>6925808320218</v>
      </c>
      <c r="N3351" s="173"/>
      <c r="O3351" s="41">
        <f t="shared" si="406"/>
        <v>0</v>
      </c>
      <c r="P3351" s="47">
        <f t="shared" si="407"/>
        <v>0</v>
      </c>
      <c r="Q3351" s="47">
        <f t="shared" si="408"/>
        <v>0</v>
      </c>
      <c r="R3351" s="3">
        <f t="shared" si="409"/>
        <v>0</v>
      </c>
    </row>
    <row r="3352" spans="1:18" s="54" customFormat="1" ht="18.75" customHeight="1">
      <c r="A3352" s="119">
        <v>495142</v>
      </c>
      <c r="B3352" s="6" t="s">
        <v>637</v>
      </c>
      <c r="C3352" s="13">
        <v>2026.2</v>
      </c>
      <c r="D3352" s="11"/>
      <c r="E3352" s="11" t="s">
        <v>2259</v>
      </c>
      <c r="F3352" s="210" t="s">
        <v>0</v>
      </c>
      <c r="G3352" s="116">
        <v>60</v>
      </c>
      <c r="H3352" s="116">
        <v>1</v>
      </c>
      <c r="I3352" s="116">
        <v>1</v>
      </c>
      <c r="J3352" s="122">
        <v>19.8</v>
      </c>
      <c r="K3352" s="122">
        <v>17.399999999999999</v>
      </c>
      <c r="L3352" s="122">
        <v>0.04</v>
      </c>
      <c r="M3352" s="123">
        <v>6901800002239</v>
      </c>
      <c r="N3352" s="173"/>
      <c r="O3352" s="41">
        <f t="shared" si="406"/>
        <v>0</v>
      </c>
      <c r="P3352" s="47">
        <f t="shared" si="407"/>
        <v>0</v>
      </c>
      <c r="Q3352" s="47">
        <f t="shared" si="408"/>
        <v>0</v>
      </c>
      <c r="R3352" s="3">
        <f t="shared" si="409"/>
        <v>0</v>
      </c>
    </row>
    <row r="3353" spans="1:18" s="54" customFormat="1" ht="18.75" customHeight="1">
      <c r="A3353" s="132">
        <v>495188</v>
      </c>
      <c r="B3353" s="6" t="s">
        <v>1966</v>
      </c>
      <c r="C3353" s="13">
        <v>2026.2</v>
      </c>
      <c r="D3353" s="11"/>
      <c r="E3353" s="11" t="s">
        <v>2259</v>
      </c>
      <c r="F3353" s="210" t="s">
        <v>0</v>
      </c>
      <c r="G3353" s="116">
        <v>60</v>
      </c>
      <c r="H3353" s="116">
        <v>1</v>
      </c>
      <c r="I3353" s="116">
        <v>1</v>
      </c>
      <c r="J3353" s="122">
        <v>19.8</v>
      </c>
      <c r="K3353" s="122">
        <v>17.399999999999999</v>
      </c>
      <c r="L3353" s="122">
        <v>0.04</v>
      </c>
      <c r="M3353" s="123">
        <v>6925808320225</v>
      </c>
      <c r="N3353" s="173"/>
      <c r="O3353" s="41">
        <f t="shared" si="406"/>
        <v>0</v>
      </c>
      <c r="P3353" s="47">
        <f t="shared" si="407"/>
        <v>0</v>
      </c>
      <c r="Q3353" s="47">
        <f t="shared" si="408"/>
        <v>0</v>
      </c>
      <c r="R3353" s="3">
        <f t="shared" si="409"/>
        <v>0</v>
      </c>
    </row>
    <row r="3354" spans="1:18" s="54" customFormat="1" ht="18.75" customHeight="1">
      <c r="A3354" s="119">
        <v>495144</v>
      </c>
      <c r="B3354" s="6" t="s">
        <v>638</v>
      </c>
      <c r="C3354" s="13">
        <v>2103.37</v>
      </c>
      <c r="D3354" s="11"/>
      <c r="E3354" s="11" t="s">
        <v>2259</v>
      </c>
      <c r="F3354" s="210" t="s">
        <v>0</v>
      </c>
      <c r="G3354" s="116">
        <v>60</v>
      </c>
      <c r="H3354" s="116">
        <v>1</v>
      </c>
      <c r="I3354" s="116">
        <v>1</v>
      </c>
      <c r="J3354" s="122">
        <v>19.8</v>
      </c>
      <c r="K3354" s="122">
        <v>17.399999999999999</v>
      </c>
      <c r="L3354" s="122">
        <v>0.04</v>
      </c>
      <c r="M3354" s="123">
        <v>6901800002246</v>
      </c>
      <c r="N3354" s="173"/>
      <c r="O3354" s="41">
        <f t="shared" si="406"/>
        <v>0</v>
      </c>
      <c r="P3354" s="47">
        <f t="shared" si="407"/>
        <v>0</v>
      </c>
      <c r="Q3354" s="47">
        <f t="shared" si="408"/>
        <v>0</v>
      </c>
      <c r="R3354" s="3">
        <f t="shared" si="409"/>
        <v>0</v>
      </c>
    </row>
    <row r="3355" spans="1:18" s="54" customFormat="1" ht="18.75" customHeight="1">
      <c r="A3355" s="132">
        <v>495189</v>
      </c>
      <c r="B3355" s="6" t="s">
        <v>1965</v>
      </c>
      <c r="C3355" s="13">
        <v>2103.37</v>
      </c>
      <c r="D3355" s="11"/>
      <c r="E3355" s="11" t="s">
        <v>2259</v>
      </c>
      <c r="F3355" s="210" t="s">
        <v>0</v>
      </c>
      <c r="G3355" s="116">
        <v>60</v>
      </c>
      <c r="H3355" s="116">
        <v>1</v>
      </c>
      <c r="I3355" s="116">
        <v>1</v>
      </c>
      <c r="J3355" s="122">
        <v>19.8</v>
      </c>
      <c r="K3355" s="122">
        <v>17.399999999999999</v>
      </c>
      <c r="L3355" s="122">
        <v>0.04</v>
      </c>
      <c r="M3355" s="123">
        <v>6925808320232</v>
      </c>
      <c r="N3355" s="173"/>
      <c r="O3355" s="41">
        <f t="shared" si="406"/>
        <v>0</v>
      </c>
      <c r="P3355" s="47">
        <f t="shared" si="407"/>
        <v>0</v>
      </c>
      <c r="Q3355" s="47">
        <f t="shared" si="408"/>
        <v>0</v>
      </c>
      <c r="R3355" s="3">
        <f t="shared" si="409"/>
        <v>0</v>
      </c>
    </row>
    <row r="3356" spans="1:18" s="54" customFormat="1" ht="18.75" customHeight="1">
      <c r="A3356" s="119">
        <v>495219</v>
      </c>
      <c r="B3356" s="6" t="s">
        <v>639</v>
      </c>
      <c r="C3356" s="13">
        <v>2103.37</v>
      </c>
      <c r="D3356" s="11"/>
      <c r="E3356" s="11" t="s">
        <v>2259</v>
      </c>
      <c r="F3356" s="210" t="s">
        <v>0</v>
      </c>
      <c r="G3356" s="116">
        <v>60</v>
      </c>
      <c r="H3356" s="116">
        <v>1</v>
      </c>
      <c r="I3356" s="116">
        <v>1</v>
      </c>
      <c r="J3356" s="122">
        <v>19.8</v>
      </c>
      <c r="K3356" s="122">
        <v>17.399999999999999</v>
      </c>
      <c r="L3356" s="122">
        <v>0.04</v>
      </c>
      <c r="M3356" s="123">
        <v>6901800002406</v>
      </c>
      <c r="N3356" s="173"/>
      <c r="O3356" s="41">
        <f t="shared" si="406"/>
        <v>0</v>
      </c>
      <c r="P3356" s="47">
        <f t="shared" si="407"/>
        <v>0</v>
      </c>
      <c r="Q3356" s="47">
        <f t="shared" si="408"/>
        <v>0</v>
      </c>
      <c r="R3356" s="3">
        <f t="shared" si="409"/>
        <v>0</v>
      </c>
    </row>
    <row r="3357" spans="1:18" s="83" customFormat="1" ht="18.75" customHeight="1">
      <c r="A3357" s="402">
        <v>139373</v>
      </c>
      <c r="B3357" s="379" t="s">
        <v>1964</v>
      </c>
      <c r="C3357" s="294">
        <v>2103.37</v>
      </c>
      <c r="D3357" s="295"/>
      <c r="E3357" s="295" t="s">
        <v>2259</v>
      </c>
      <c r="F3357" s="380" t="s">
        <v>0</v>
      </c>
      <c r="G3357" s="364">
        <v>60</v>
      </c>
      <c r="H3357" s="364">
        <v>1</v>
      </c>
      <c r="I3357" s="364">
        <v>1</v>
      </c>
      <c r="J3357" s="391">
        <v>19.8</v>
      </c>
      <c r="K3357" s="391">
        <v>17.399999999999999</v>
      </c>
      <c r="L3357" s="391">
        <v>0.04</v>
      </c>
      <c r="M3357" s="392">
        <v>6941498943131</v>
      </c>
      <c r="N3357" s="381"/>
      <c r="O3357" s="286">
        <f t="shared" si="406"/>
        <v>0</v>
      </c>
      <c r="P3357" s="282">
        <f t="shared" si="407"/>
        <v>0</v>
      </c>
      <c r="Q3357" s="282">
        <f t="shared" si="408"/>
        <v>0</v>
      </c>
      <c r="R3357" s="287">
        <f t="shared" si="409"/>
        <v>0</v>
      </c>
    </row>
    <row r="3358" spans="1:18" s="83" customFormat="1" ht="18.75" customHeight="1">
      <c r="A3358" s="400" t="s">
        <v>4601</v>
      </c>
      <c r="B3358" s="133"/>
      <c r="C3358" s="133"/>
      <c r="D3358" s="401"/>
      <c r="E3358" s="401"/>
      <c r="F3358" s="133"/>
      <c r="G3358" s="133"/>
      <c r="H3358" s="133"/>
      <c r="I3358" s="133"/>
      <c r="J3358" s="133"/>
      <c r="K3358" s="133"/>
      <c r="L3358" s="133"/>
      <c r="M3358" s="133"/>
      <c r="N3358" s="133"/>
      <c r="O3358" s="133"/>
      <c r="P3358" s="133"/>
      <c r="Q3358" s="133"/>
      <c r="R3358" s="300"/>
    </row>
    <row r="3359" spans="1:18" s="54" customFormat="1" ht="18.75" customHeight="1">
      <c r="A3359" s="370">
        <v>495955</v>
      </c>
      <c r="B3359" s="371" t="s">
        <v>4602</v>
      </c>
      <c r="C3359" s="14">
        <v>674.96</v>
      </c>
      <c r="D3359" s="35"/>
      <c r="E3359" s="35" t="s">
        <v>2259</v>
      </c>
      <c r="F3359" s="372" t="s">
        <v>0</v>
      </c>
      <c r="G3359" s="363">
        <v>180</v>
      </c>
      <c r="H3359" s="363">
        <v>3</v>
      </c>
      <c r="I3359" s="363">
        <v>3</v>
      </c>
      <c r="J3359" s="374">
        <v>8.75</v>
      </c>
      <c r="K3359" s="374">
        <v>7.2</v>
      </c>
      <c r="L3359" s="374">
        <v>0.04</v>
      </c>
      <c r="M3359" s="375">
        <v>6901800321989</v>
      </c>
      <c r="N3359" s="376"/>
      <c r="O3359" s="40">
        <f t="shared" ref="O3359:O3389" si="410">C3359*N3359</f>
        <v>0</v>
      </c>
      <c r="P3359" s="37">
        <f t="shared" ref="P3359:P3389" si="411">J3359/G3359*N3359</f>
        <v>0</v>
      </c>
      <c r="Q3359" s="37">
        <f t="shared" ref="Q3359:Q3389" si="412">K3359/G3359*N3359</f>
        <v>0</v>
      </c>
      <c r="R3359" s="42">
        <f t="shared" ref="R3359:R3389" si="413">L3359/G3359*N3359</f>
        <v>0</v>
      </c>
    </row>
    <row r="3360" spans="1:18" s="54" customFormat="1" ht="18.75" customHeight="1">
      <c r="A3360" s="132">
        <v>495956</v>
      </c>
      <c r="B3360" s="6" t="s">
        <v>4603</v>
      </c>
      <c r="C3360" s="13">
        <v>674.96</v>
      </c>
      <c r="D3360" s="11"/>
      <c r="E3360" s="11" t="s">
        <v>2259</v>
      </c>
      <c r="F3360" s="210" t="s">
        <v>0</v>
      </c>
      <c r="G3360" s="116">
        <v>180</v>
      </c>
      <c r="H3360" s="116">
        <v>3</v>
      </c>
      <c r="I3360" s="116">
        <v>3</v>
      </c>
      <c r="J3360" s="122">
        <v>8.75</v>
      </c>
      <c r="K3360" s="122">
        <v>7.2</v>
      </c>
      <c r="L3360" s="122">
        <v>0.04</v>
      </c>
      <c r="M3360" s="123">
        <v>6925808300975</v>
      </c>
      <c r="N3360" s="173"/>
      <c r="O3360" s="41">
        <f t="shared" si="410"/>
        <v>0</v>
      </c>
      <c r="P3360" s="47">
        <f t="shared" si="411"/>
        <v>0</v>
      </c>
      <c r="Q3360" s="47">
        <f t="shared" si="412"/>
        <v>0</v>
      </c>
      <c r="R3360" s="3">
        <f t="shared" si="413"/>
        <v>0</v>
      </c>
    </row>
    <row r="3361" spans="1:18" s="80" customFormat="1" ht="18.75" customHeight="1">
      <c r="A3361" s="119">
        <v>495961</v>
      </c>
      <c r="B3361" s="6" t="s">
        <v>4604</v>
      </c>
      <c r="C3361" s="13">
        <v>674.96</v>
      </c>
      <c r="D3361" s="11"/>
      <c r="E3361" s="11" t="s">
        <v>2259</v>
      </c>
      <c r="F3361" s="210" t="s">
        <v>0</v>
      </c>
      <c r="G3361" s="116">
        <v>180</v>
      </c>
      <c r="H3361" s="116">
        <v>3</v>
      </c>
      <c r="I3361" s="116">
        <v>3</v>
      </c>
      <c r="J3361" s="122">
        <v>8.75</v>
      </c>
      <c r="K3361" s="122">
        <v>7.2</v>
      </c>
      <c r="L3361" s="122">
        <v>0.04</v>
      </c>
      <c r="M3361" s="123">
        <v>6901800322009</v>
      </c>
      <c r="N3361" s="173"/>
      <c r="O3361" s="41">
        <f t="shared" si="410"/>
        <v>0</v>
      </c>
      <c r="P3361" s="47">
        <f t="shared" si="411"/>
        <v>0</v>
      </c>
      <c r="Q3361" s="47">
        <f t="shared" si="412"/>
        <v>0</v>
      </c>
      <c r="R3361" s="3">
        <f t="shared" si="413"/>
        <v>0</v>
      </c>
    </row>
    <row r="3362" spans="1:18" s="80" customFormat="1" ht="18.75" customHeight="1">
      <c r="A3362" s="132">
        <v>495962</v>
      </c>
      <c r="B3362" s="6" t="s">
        <v>4605</v>
      </c>
      <c r="C3362" s="13">
        <v>674.96</v>
      </c>
      <c r="D3362" s="11"/>
      <c r="E3362" s="11" t="s">
        <v>2259</v>
      </c>
      <c r="F3362" s="210" t="s">
        <v>0</v>
      </c>
      <c r="G3362" s="116">
        <v>180</v>
      </c>
      <c r="H3362" s="116">
        <v>3</v>
      </c>
      <c r="I3362" s="116">
        <v>3</v>
      </c>
      <c r="J3362" s="122">
        <v>8.75</v>
      </c>
      <c r="K3362" s="122">
        <v>7.2</v>
      </c>
      <c r="L3362" s="122">
        <v>0.04</v>
      </c>
      <c r="M3362" s="123">
        <v>6925808300999</v>
      </c>
      <c r="N3362" s="173"/>
      <c r="O3362" s="41">
        <f t="shared" si="410"/>
        <v>0</v>
      </c>
      <c r="P3362" s="47">
        <f t="shared" si="411"/>
        <v>0</v>
      </c>
      <c r="Q3362" s="47">
        <f t="shared" si="412"/>
        <v>0</v>
      </c>
      <c r="R3362" s="3">
        <f t="shared" si="413"/>
        <v>0</v>
      </c>
    </row>
    <row r="3363" spans="1:18" s="54" customFormat="1" ht="18.75" customHeight="1">
      <c r="A3363" s="119">
        <v>495958</v>
      </c>
      <c r="B3363" s="6" t="s">
        <v>4606</v>
      </c>
      <c r="C3363" s="13">
        <v>674.96</v>
      </c>
      <c r="D3363" s="11"/>
      <c r="E3363" s="11" t="s">
        <v>2259</v>
      </c>
      <c r="F3363" s="210" t="s">
        <v>0</v>
      </c>
      <c r="G3363" s="116">
        <v>180</v>
      </c>
      <c r="H3363" s="116">
        <v>3</v>
      </c>
      <c r="I3363" s="116">
        <v>3</v>
      </c>
      <c r="J3363" s="122">
        <v>8.75</v>
      </c>
      <c r="K3363" s="122">
        <v>7.2</v>
      </c>
      <c r="L3363" s="122">
        <v>0.04</v>
      </c>
      <c r="M3363" s="123">
        <v>6901800321996</v>
      </c>
      <c r="N3363" s="173"/>
      <c r="O3363" s="41">
        <f t="shared" si="410"/>
        <v>0</v>
      </c>
      <c r="P3363" s="47">
        <f t="shared" si="411"/>
        <v>0</v>
      </c>
      <c r="Q3363" s="47">
        <f t="shared" si="412"/>
        <v>0</v>
      </c>
      <c r="R3363" s="3">
        <f t="shared" si="413"/>
        <v>0</v>
      </c>
    </row>
    <row r="3364" spans="1:18" s="54" customFormat="1" ht="18.75" customHeight="1">
      <c r="A3364" s="132">
        <v>495959</v>
      </c>
      <c r="B3364" s="6" t="s">
        <v>4607</v>
      </c>
      <c r="C3364" s="13">
        <v>674.96</v>
      </c>
      <c r="D3364" s="11"/>
      <c r="E3364" s="11" t="s">
        <v>2259</v>
      </c>
      <c r="F3364" s="210" t="s">
        <v>0</v>
      </c>
      <c r="G3364" s="116">
        <v>180</v>
      </c>
      <c r="H3364" s="116">
        <v>3</v>
      </c>
      <c r="I3364" s="116">
        <v>3</v>
      </c>
      <c r="J3364" s="122">
        <v>8.75</v>
      </c>
      <c r="K3364" s="122">
        <v>7.2</v>
      </c>
      <c r="L3364" s="122">
        <v>0.04</v>
      </c>
      <c r="M3364" s="123">
        <v>6925808300982</v>
      </c>
      <c r="N3364" s="173"/>
      <c r="O3364" s="41">
        <f t="shared" si="410"/>
        <v>0</v>
      </c>
      <c r="P3364" s="47">
        <f t="shared" si="411"/>
        <v>0</v>
      </c>
      <c r="Q3364" s="47">
        <f t="shared" si="412"/>
        <v>0</v>
      </c>
      <c r="R3364" s="3">
        <f t="shared" si="413"/>
        <v>0</v>
      </c>
    </row>
    <row r="3365" spans="1:18" s="54" customFormat="1" ht="18.75" customHeight="1">
      <c r="A3365" s="119">
        <v>495964</v>
      </c>
      <c r="B3365" s="6" t="s">
        <v>4608</v>
      </c>
      <c r="C3365" s="13">
        <v>674.96</v>
      </c>
      <c r="D3365" s="11"/>
      <c r="E3365" s="11" t="s">
        <v>2259</v>
      </c>
      <c r="F3365" s="210" t="s">
        <v>0</v>
      </c>
      <c r="G3365" s="116">
        <v>180</v>
      </c>
      <c r="H3365" s="116">
        <v>3</v>
      </c>
      <c r="I3365" s="116">
        <v>3</v>
      </c>
      <c r="J3365" s="122">
        <v>8.75</v>
      </c>
      <c r="K3365" s="122">
        <v>7.2</v>
      </c>
      <c r="L3365" s="122">
        <v>0.04</v>
      </c>
      <c r="M3365" s="123">
        <v>6901800322016</v>
      </c>
      <c r="N3365" s="173"/>
      <c r="O3365" s="41">
        <f t="shared" si="410"/>
        <v>0</v>
      </c>
      <c r="P3365" s="47">
        <f t="shared" si="411"/>
        <v>0</v>
      </c>
      <c r="Q3365" s="47">
        <f t="shared" si="412"/>
        <v>0</v>
      </c>
      <c r="R3365" s="3">
        <f t="shared" si="413"/>
        <v>0</v>
      </c>
    </row>
    <row r="3366" spans="1:18" s="54" customFormat="1" ht="18.75" customHeight="1">
      <c r="A3366" s="132">
        <v>495965</v>
      </c>
      <c r="B3366" s="6" t="s">
        <v>4609</v>
      </c>
      <c r="C3366" s="13">
        <v>674.96</v>
      </c>
      <c r="D3366" s="11"/>
      <c r="E3366" s="11" t="s">
        <v>2259</v>
      </c>
      <c r="F3366" s="210" t="s">
        <v>0</v>
      </c>
      <c r="G3366" s="116">
        <v>180</v>
      </c>
      <c r="H3366" s="116">
        <v>3</v>
      </c>
      <c r="I3366" s="116">
        <v>3</v>
      </c>
      <c r="J3366" s="122">
        <v>8.75</v>
      </c>
      <c r="K3366" s="122">
        <v>7.2</v>
      </c>
      <c r="L3366" s="122">
        <v>0.04</v>
      </c>
      <c r="M3366" s="123">
        <v>6925808301002</v>
      </c>
      <c r="N3366" s="173"/>
      <c r="O3366" s="41">
        <f t="shared" si="410"/>
        <v>0</v>
      </c>
      <c r="P3366" s="47">
        <f t="shared" si="411"/>
        <v>0</v>
      </c>
      <c r="Q3366" s="47">
        <f t="shared" si="412"/>
        <v>0</v>
      </c>
      <c r="R3366" s="3">
        <f t="shared" si="413"/>
        <v>0</v>
      </c>
    </row>
    <row r="3367" spans="1:18" s="54" customFormat="1" ht="18.75" customHeight="1">
      <c r="A3367" s="119">
        <v>495947</v>
      </c>
      <c r="B3367" s="6" t="s">
        <v>640</v>
      </c>
      <c r="C3367" s="13">
        <v>315.66000000000003</v>
      </c>
      <c r="D3367" s="11"/>
      <c r="E3367" s="11" t="s">
        <v>2259</v>
      </c>
      <c r="F3367" s="210" t="s">
        <v>0</v>
      </c>
      <c r="G3367" s="116">
        <v>1200</v>
      </c>
      <c r="H3367" s="116">
        <v>20</v>
      </c>
      <c r="I3367" s="116">
        <v>20</v>
      </c>
      <c r="J3367" s="122">
        <v>25.55</v>
      </c>
      <c r="K3367" s="122">
        <v>24</v>
      </c>
      <c r="L3367" s="122">
        <v>0.04</v>
      </c>
      <c r="M3367" s="123">
        <v>6901800321934</v>
      </c>
      <c r="N3367" s="173"/>
      <c r="O3367" s="41">
        <f t="shared" si="410"/>
        <v>0</v>
      </c>
      <c r="P3367" s="47">
        <f t="shared" si="411"/>
        <v>0</v>
      </c>
      <c r="Q3367" s="47">
        <f t="shared" si="412"/>
        <v>0</v>
      </c>
      <c r="R3367" s="3">
        <f t="shared" si="413"/>
        <v>0</v>
      </c>
    </row>
    <row r="3368" spans="1:18" s="54" customFormat="1" ht="18.75" customHeight="1">
      <c r="A3368" s="132">
        <v>495948</v>
      </c>
      <c r="B3368" s="6" t="s">
        <v>1988</v>
      </c>
      <c r="C3368" s="13">
        <v>315.66000000000003</v>
      </c>
      <c r="D3368" s="11"/>
      <c r="E3368" s="11" t="s">
        <v>2259</v>
      </c>
      <c r="F3368" s="210" t="s">
        <v>0</v>
      </c>
      <c r="G3368" s="116">
        <v>1200</v>
      </c>
      <c r="H3368" s="116">
        <v>20</v>
      </c>
      <c r="I3368" s="116">
        <v>20</v>
      </c>
      <c r="J3368" s="122">
        <v>25.55</v>
      </c>
      <c r="K3368" s="122">
        <v>24</v>
      </c>
      <c r="L3368" s="122">
        <v>0.04</v>
      </c>
      <c r="M3368" s="123">
        <v>6925808300951</v>
      </c>
      <c r="N3368" s="173"/>
      <c r="O3368" s="41">
        <f t="shared" si="410"/>
        <v>0</v>
      </c>
      <c r="P3368" s="47">
        <f t="shared" si="411"/>
        <v>0</v>
      </c>
      <c r="Q3368" s="47">
        <f t="shared" si="412"/>
        <v>0</v>
      </c>
      <c r="R3368" s="3">
        <f t="shared" si="413"/>
        <v>0</v>
      </c>
    </row>
    <row r="3369" spans="1:18" s="54" customFormat="1" ht="18.75" customHeight="1">
      <c r="A3369" s="119">
        <v>495967</v>
      </c>
      <c r="B3369" s="6" t="s">
        <v>641</v>
      </c>
      <c r="C3369" s="13">
        <v>315.66000000000003</v>
      </c>
      <c r="D3369" s="11"/>
      <c r="E3369" s="11" t="s">
        <v>2259</v>
      </c>
      <c r="F3369" s="210" t="s">
        <v>0</v>
      </c>
      <c r="G3369" s="116">
        <v>1200</v>
      </c>
      <c r="H3369" s="116">
        <v>20</v>
      </c>
      <c r="I3369" s="116">
        <v>20</v>
      </c>
      <c r="J3369" s="122">
        <v>25.55</v>
      </c>
      <c r="K3369" s="122">
        <v>24</v>
      </c>
      <c r="L3369" s="122">
        <v>0.04</v>
      </c>
      <c r="M3369" s="123">
        <v>6901800322030</v>
      </c>
      <c r="N3369" s="173"/>
      <c r="O3369" s="41">
        <f t="shared" si="410"/>
        <v>0</v>
      </c>
      <c r="P3369" s="47">
        <f t="shared" si="411"/>
        <v>0</v>
      </c>
      <c r="Q3369" s="47">
        <f t="shared" si="412"/>
        <v>0</v>
      </c>
      <c r="R3369" s="3">
        <f t="shared" si="413"/>
        <v>0</v>
      </c>
    </row>
    <row r="3370" spans="1:18" s="54" customFormat="1" ht="18.75" customHeight="1">
      <c r="A3370" s="132">
        <v>495968</v>
      </c>
      <c r="B3370" s="6" t="s">
        <v>1987</v>
      </c>
      <c r="C3370" s="13">
        <v>315.66000000000003</v>
      </c>
      <c r="D3370" s="11"/>
      <c r="E3370" s="11" t="s">
        <v>2259</v>
      </c>
      <c r="F3370" s="210" t="s">
        <v>0</v>
      </c>
      <c r="G3370" s="116">
        <v>1200</v>
      </c>
      <c r="H3370" s="116">
        <v>20</v>
      </c>
      <c r="I3370" s="116">
        <v>20</v>
      </c>
      <c r="J3370" s="122">
        <v>25.55</v>
      </c>
      <c r="K3370" s="122">
        <v>24</v>
      </c>
      <c r="L3370" s="122">
        <v>0.04</v>
      </c>
      <c r="M3370" s="123">
        <v>6925808301019</v>
      </c>
      <c r="N3370" s="173"/>
      <c r="O3370" s="41">
        <f t="shared" si="410"/>
        <v>0</v>
      </c>
      <c r="P3370" s="47">
        <f t="shared" si="411"/>
        <v>0</v>
      </c>
      <c r="Q3370" s="47">
        <f t="shared" si="412"/>
        <v>0</v>
      </c>
      <c r="R3370" s="3">
        <f t="shared" si="413"/>
        <v>0</v>
      </c>
    </row>
    <row r="3371" spans="1:18" s="54" customFormat="1" ht="18.75" customHeight="1">
      <c r="A3371" s="119">
        <v>495950</v>
      </c>
      <c r="B3371" s="6" t="s">
        <v>642</v>
      </c>
      <c r="C3371" s="13">
        <v>538.42999999999995</v>
      </c>
      <c r="D3371" s="11"/>
      <c r="E3371" s="11" t="s">
        <v>2259</v>
      </c>
      <c r="F3371" s="210" t="s">
        <v>0</v>
      </c>
      <c r="G3371" s="116">
        <v>240</v>
      </c>
      <c r="H3371" s="116">
        <v>4</v>
      </c>
      <c r="I3371" s="116">
        <v>4</v>
      </c>
      <c r="J3371" s="122">
        <v>11.15</v>
      </c>
      <c r="K3371" s="122">
        <v>9.6</v>
      </c>
      <c r="L3371" s="122">
        <v>0.04</v>
      </c>
      <c r="M3371" s="123">
        <v>6901800321958</v>
      </c>
      <c r="N3371" s="173"/>
      <c r="O3371" s="41">
        <f t="shared" si="410"/>
        <v>0</v>
      </c>
      <c r="P3371" s="47">
        <f t="shared" si="411"/>
        <v>0</v>
      </c>
      <c r="Q3371" s="47">
        <f t="shared" si="412"/>
        <v>0</v>
      </c>
      <c r="R3371" s="3">
        <f t="shared" si="413"/>
        <v>0</v>
      </c>
    </row>
    <row r="3372" spans="1:18" s="54" customFormat="1" ht="18.75" customHeight="1">
      <c r="A3372" s="132">
        <v>495951</v>
      </c>
      <c r="B3372" s="6" t="s">
        <v>1986</v>
      </c>
      <c r="C3372" s="13">
        <v>538.42999999999995</v>
      </c>
      <c r="D3372" s="11"/>
      <c r="E3372" s="11" t="s">
        <v>2259</v>
      </c>
      <c r="F3372" s="210" t="s">
        <v>0</v>
      </c>
      <c r="G3372" s="116">
        <v>240</v>
      </c>
      <c r="H3372" s="116">
        <v>4</v>
      </c>
      <c r="I3372" s="116">
        <v>4</v>
      </c>
      <c r="J3372" s="122">
        <v>11.15</v>
      </c>
      <c r="K3372" s="122">
        <v>9.6</v>
      </c>
      <c r="L3372" s="122">
        <v>0.04</v>
      </c>
      <c r="M3372" s="123">
        <v>6925808300968</v>
      </c>
      <c r="N3372" s="173"/>
      <c r="O3372" s="41">
        <f t="shared" si="410"/>
        <v>0</v>
      </c>
      <c r="P3372" s="47">
        <f t="shared" si="411"/>
        <v>0</v>
      </c>
      <c r="Q3372" s="47">
        <f t="shared" si="412"/>
        <v>0</v>
      </c>
      <c r="R3372" s="3">
        <f t="shared" si="413"/>
        <v>0</v>
      </c>
    </row>
    <row r="3373" spans="1:18" s="54" customFormat="1" ht="18.75" customHeight="1">
      <c r="A3373" s="119">
        <v>495953</v>
      </c>
      <c r="B3373" s="6" t="s">
        <v>643</v>
      </c>
      <c r="C3373" s="13">
        <v>538.42999999999995</v>
      </c>
      <c r="D3373" s="11"/>
      <c r="E3373" s="11" t="s">
        <v>2259</v>
      </c>
      <c r="F3373" s="210" t="s">
        <v>0</v>
      </c>
      <c r="G3373" s="116">
        <v>240</v>
      </c>
      <c r="H3373" s="116">
        <v>4</v>
      </c>
      <c r="I3373" s="116">
        <v>4</v>
      </c>
      <c r="J3373" s="122">
        <v>11.15</v>
      </c>
      <c r="K3373" s="122">
        <v>9.6</v>
      </c>
      <c r="L3373" s="122">
        <v>0.04</v>
      </c>
      <c r="M3373" s="123">
        <v>6901800061595</v>
      </c>
      <c r="N3373" s="173"/>
      <c r="O3373" s="41">
        <f t="shared" si="410"/>
        <v>0</v>
      </c>
      <c r="P3373" s="47">
        <f t="shared" si="411"/>
        <v>0</v>
      </c>
      <c r="Q3373" s="47">
        <f t="shared" si="412"/>
        <v>0</v>
      </c>
      <c r="R3373" s="3">
        <f t="shared" si="413"/>
        <v>0</v>
      </c>
    </row>
    <row r="3374" spans="1:18" s="54" customFormat="1" ht="18.75" customHeight="1">
      <c r="A3374" s="132">
        <v>495996</v>
      </c>
      <c r="B3374" s="6" t="s">
        <v>1985</v>
      </c>
      <c r="C3374" s="13">
        <v>538.42999999999995</v>
      </c>
      <c r="D3374" s="11"/>
      <c r="E3374" s="11" t="s">
        <v>2259</v>
      </c>
      <c r="F3374" s="210" t="s">
        <v>0</v>
      </c>
      <c r="G3374" s="116">
        <v>240</v>
      </c>
      <c r="H3374" s="116">
        <v>4</v>
      </c>
      <c r="I3374" s="116">
        <v>4</v>
      </c>
      <c r="J3374" s="122">
        <v>11.15</v>
      </c>
      <c r="K3374" s="122">
        <v>9.6</v>
      </c>
      <c r="L3374" s="122">
        <v>0.04</v>
      </c>
      <c r="M3374" s="123">
        <v>6925808346782</v>
      </c>
      <c r="N3374" s="173"/>
      <c r="O3374" s="41">
        <f t="shared" si="410"/>
        <v>0</v>
      </c>
      <c r="P3374" s="47">
        <f t="shared" si="411"/>
        <v>0</v>
      </c>
      <c r="Q3374" s="47">
        <f t="shared" si="412"/>
        <v>0</v>
      </c>
      <c r="R3374" s="3">
        <f t="shared" si="413"/>
        <v>0</v>
      </c>
    </row>
    <row r="3375" spans="1:18" s="54" customFormat="1" ht="18.75" customHeight="1">
      <c r="A3375" s="119">
        <v>495970</v>
      </c>
      <c r="B3375" s="6" t="s">
        <v>644</v>
      </c>
      <c r="C3375" s="13">
        <v>538.42999999999995</v>
      </c>
      <c r="D3375" s="11"/>
      <c r="E3375" s="11" t="s">
        <v>2259</v>
      </c>
      <c r="F3375" s="210" t="s">
        <v>0</v>
      </c>
      <c r="G3375" s="116">
        <v>120</v>
      </c>
      <c r="H3375" s="116">
        <v>4</v>
      </c>
      <c r="I3375" s="116">
        <v>4</v>
      </c>
      <c r="J3375" s="122">
        <v>6.35</v>
      </c>
      <c r="K3375" s="122">
        <v>4.8</v>
      </c>
      <c r="L3375" s="122">
        <v>0.04</v>
      </c>
      <c r="M3375" s="123">
        <v>6901800322054</v>
      </c>
      <c r="N3375" s="173"/>
      <c r="O3375" s="41">
        <f t="shared" si="410"/>
        <v>0</v>
      </c>
      <c r="P3375" s="47">
        <f t="shared" si="411"/>
        <v>0</v>
      </c>
      <c r="Q3375" s="47">
        <f t="shared" si="412"/>
        <v>0</v>
      </c>
      <c r="R3375" s="3">
        <f t="shared" si="413"/>
        <v>0</v>
      </c>
    </row>
    <row r="3376" spans="1:18" s="54" customFormat="1" ht="18.75" customHeight="1">
      <c r="A3376" s="132">
        <v>495942</v>
      </c>
      <c r="B3376" s="6" t="s">
        <v>1984</v>
      </c>
      <c r="C3376" s="13">
        <v>538.42999999999995</v>
      </c>
      <c r="D3376" s="11"/>
      <c r="E3376" s="11" t="s">
        <v>2259</v>
      </c>
      <c r="F3376" s="210" t="s">
        <v>0</v>
      </c>
      <c r="G3376" s="116">
        <v>120</v>
      </c>
      <c r="H3376" s="116">
        <v>4</v>
      </c>
      <c r="I3376" s="116">
        <v>4</v>
      </c>
      <c r="J3376" s="122">
        <v>6.35</v>
      </c>
      <c r="K3376" s="122">
        <v>4.8</v>
      </c>
      <c r="L3376" s="122">
        <v>0.04</v>
      </c>
      <c r="M3376" s="123">
        <v>6925808301026</v>
      </c>
      <c r="N3376" s="173"/>
      <c r="O3376" s="41">
        <f t="shared" si="410"/>
        <v>0</v>
      </c>
      <c r="P3376" s="47">
        <f t="shared" si="411"/>
        <v>0</v>
      </c>
      <c r="Q3376" s="47">
        <f t="shared" si="412"/>
        <v>0</v>
      </c>
      <c r="R3376" s="3">
        <f t="shared" si="413"/>
        <v>0</v>
      </c>
    </row>
    <row r="3377" spans="1:18" s="54" customFormat="1" ht="18.75" customHeight="1">
      <c r="A3377" s="119">
        <v>495971</v>
      </c>
      <c r="B3377" s="6" t="s">
        <v>645</v>
      </c>
      <c r="C3377" s="13">
        <v>758.66</v>
      </c>
      <c r="D3377" s="11"/>
      <c r="E3377" s="11" t="s">
        <v>2259</v>
      </c>
      <c r="F3377" s="210" t="s">
        <v>0</v>
      </c>
      <c r="G3377" s="116">
        <v>120</v>
      </c>
      <c r="H3377" s="116">
        <v>4</v>
      </c>
      <c r="I3377" s="116">
        <v>4</v>
      </c>
      <c r="J3377" s="122">
        <v>6.35</v>
      </c>
      <c r="K3377" s="122">
        <v>4.8</v>
      </c>
      <c r="L3377" s="122">
        <v>0.04</v>
      </c>
      <c r="M3377" s="123">
        <v>6901800322061</v>
      </c>
      <c r="N3377" s="173"/>
      <c r="O3377" s="41">
        <f t="shared" si="410"/>
        <v>0</v>
      </c>
      <c r="P3377" s="47">
        <f t="shared" si="411"/>
        <v>0</v>
      </c>
      <c r="Q3377" s="47">
        <f t="shared" si="412"/>
        <v>0</v>
      </c>
      <c r="R3377" s="3">
        <f t="shared" si="413"/>
        <v>0</v>
      </c>
    </row>
    <row r="3378" spans="1:18" s="54" customFormat="1" ht="18.75" customHeight="1">
      <c r="A3378" s="132">
        <v>495972</v>
      </c>
      <c r="B3378" s="6" t="s">
        <v>1983</v>
      </c>
      <c r="C3378" s="13">
        <v>758.66</v>
      </c>
      <c r="D3378" s="11"/>
      <c r="E3378" s="11" t="s">
        <v>2259</v>
      </c>
      <c r="F3378" s="210" t="s">
        <v>0</v>
      </c>
      <c r="G3378" s="116">
        <v>120</v>
      </c>
      <c r="H3378" s="116">
        <v>4</v>
      </c>
      <c r="I3378" s="116">
        <v>4</v>
      </c>
      <c r="J3378" s="122">
        <v>6.35</v>
      </c>
      <c r="K3378" s="122">
        <v>4.8</v>
      </c>
      <c r="L3378" s="122">
        <v>0.04</v>
      </c>
      <c r="M3378" s="123">
        <v>6925808301033</v>
      </c>
      <c r="N3378" s="173"/>
      <c r="O3378" s="41">
        <f t="shared" si="410"/>
        <v>0</v>
      </c>
      <c r="P3378" s="47">
        <f t="shared" si="411"/>
        <v>0</v>
      </c>
      <c r="Q3378" s="47">
        <f t="shared" si="412"/>
        <v>0</v>
      </c>
      <c r="R3378" s="3">
        <f t="shared" si="413"/>
        <v>0</v>
      </c>
    </row>
    <row r="3379" spans="1:18" s="54" customFormat="1" ht="18.75" customHeight="1">
      <c r="A3379" s="119">
        <v>495908</v>
      </c>
      <c r="B3379" s="6" t="s">
        <v>646</v>
      </c>
      <c r="C3379" s="13">
        <v>837.5</v>
      </c>
      <c r="D3379" s="11"/>
      <c r="E3379" s="11" t="s">
        <v>2259</v>
      </c>
      <c r="F3379" s="210" t="s">
        <v>0</v>
      </c>
      <c r="G3379" s="116">
        <v>120</v>
      </c>
      <c r="H3379" s="116">
        <v>2</v>
      </c>
      <c r="I3379" s="116">
        <v>2</v>
      </c>
      <c r="J3379" s="122">
        <v>12.35</v>
      </c>
      <c r="K3379" s="122">
        <v>10.8</v>
      </c>
      <c r="L3379" s="122">
        <v>0.04</v>
      </c>
      <c r="M3379" s="123">
        <v>6925808301293</v>
      </c>
      <c r="N3379" s="173"/>
      <c r="O3379" s="41">
        <f t="shared" si="410"/>
        <v>0</v>
      </c>
      <c r="P3379" s="47">
        <f t="shared" si="411"/>
        <v>0</v>
      </c>
      <c r="Q3379" s="47">
        <f t="shared" si="412"/>
        <v>0</v>
      </c>
      <c r="R3379" s="3">
        <f t="shared" si="413"/>
        <v>0</v>
      </c>
    </row>
    <row r="3380" spans="1:18" s="54" customFormat="1" ht="18.75" customHeight="1">
      <c r="A3380" s="119">
        <v>495907</v>
      </c>
      <c r="B3380" s="6" t="s">
        <v>647</v>
      </c>
      <c r="C3380" s="13">
        <v>837.5</v>
      </c>
      <c r="D3380" s="11"/>
      <c r="E3380" s="11" t="s">
        <v>2259</v>
      </c>
      <c r="F3380" s="210" t="s">
        <v>0</v>
      </c>
      <c r="G3380" s="116">
        <v>120</v>
      </c>
      <c r="H3380" s="116">
        <v>2</v>
      </c>
      <c r="I3380" s="116">
        <v>2</v>
      </c>
      <c r="J3380" s="122">
        <v>12.35</v>
      </c>
      <c r="K3380" s="122">
        <v>10.8</v>
      </c>
      <c r="L3380" s="122">
        <v>0.04</v>
      </c>
      <c r="M3380" s="123">
        <v>6925808301309</v>
      </c>
      <c r="N3380" s="173"/>
      <c r="O3380" s="41">
        <f t="shared" si="410"/>
        <v>0</v>
      </c>
      <c r="P3380" s="47">
        <f t="shared" si="411"/>
        <v>0</v>
      </c>
      <c r="Q3380" s="47">
        <f t="shared" si="412"/>
        <v>0</v>
      </c>
      <c r="R3380" s="3">
        <f t="shared" si="413"/>
        <v>0</v>
      </c>
    </row>
    <row r="3381" spans="1:18" s="54" customFormat="1" ht="18.75" customHeight="1">
      <c r="A3381" s="119">
        <v>495906</v>
      </c>
      <c r="B3381" s="6" t="s">
        <v>648</v>
      </c>
      <c r="C3381" s="13">
        <v>837.5</v>
      </c>
      <c r="D3381" s="11"/>
      <c r="E3381" s="11" t="s">
        <v>2259</v>
      </c>
      <c r="F3381" s="210" t="s">
        <v>0</v>
      </c>
      <c r="G3381" s="116">
        <v>120</v>
      </c>
      <c r="H3381" s="116">
        <v>2</v>
      </c>
      <c r="I3381" s="116">
        <v>2</v>
      </c>
      <c r="J3381" s="122">
        <v>12.35</v>
      </c>
      <c r="K3381" s="122">
        <v>10.8</v>
      </c>
      <c r="L3381" s="122">
        <v>0.04</v>
      </c>
      <c r="M3381" s="123">
        <v>6925808301316</v>
      </c>
      <c r="N3381" s="173"/>
      <c r="O3381" s="41">
        <f t="shared" si="410"/>
        <v>0</v>
      </c>
      <c r="P3381" s="47">
        <f t="shared" si="411"/>
        <v>0</v>
      </c>
      <c r="Q3381" s="47">
        <f t="shared" si="412"/>
        <v>0</v>
      </c>
      <c r="R3381" s="3">
        <f t="shared" si="413"/>
        <v>0</v>
      </c>
    </row>
    <row r="3382" spans="1:18" s="54" customFormat="1" ht="18.75" customHeight="1">
      <c r="A3382" s="119">
        <v>495973</v>
      </c>
      <c r="B3382" s="6" t="s">
        <v>649</v>
      </c>
      <c r="C3382" s="13">
        <v>837.5</v>
      </c>
      <c r="D3382" s="11"/>
      <c r="E3382" s="11" t="s">
        <v>2259</v>
      </c>
      <c r="F3382" s="210" t="s">
        <v>0</v>
      </c>
      <c r="G3382" s="116">
        <v>120</v>
      </c>
      <c r="H3382" s="116">
        <v>2</v>
      </c>
      <c r="I3382" s="116">
        <v>2</v>
      </c>
      <c r="J3382" s="122">
        <v>12.35</v>
      </c>
      <c r="K3382" s="122">
        <v>10.8</v>
      </c>
      <c r="L3382" s="122">
        <v>0.04</v>
      </c>
      <c r="M3382" s="123" t="s">
        <v>65</v>
      </c>
      <c r="N3382" s="173"/>
      <c r="O3382" s="41">
        <f t="shared" si="410"/>
        <v>0</v>
      </c>
      <c r="P3382" s="47">
        <f t="shared" si="411"/>
        <v>0</v>
      </c>
      <c r="Q3382" s="47">
        <f t="shared" si="412"/>
        <v>0</v>
      </c>
      <c r="R3382" s="3">
        <f t="shared" si="413"/>
        <v>0</v>
      </c>
    </row>
    <row r="3383" spans="1:18" s="54" customFormat="1" ht="18.75" customHeight="1">
      <c r="A3383" s="132">
        <v>495974</v>
      </c>
      <c r="B3383" s="6" t="s">
        <v>1982</v>
      </c>
      <c r="C3383" s="13">
        <v>837.5</v>
      </c>
      <c r="D3383" s="11"/>
      <c r="E3383" s="11" t="s">
        <v>2259</v>
      </c>
      <c r="F3383" s="210" t="s">
        <v>0</v>
      </c>
      <c r="G3383" s="116">
        <v>120</v>
      </c>
      <c r="H3383" s="116">
        <v>2</v>
      </c>
      <c r="I3383" s="116">
        <v>2</v>
      </c>
      <c r="J3383" s="122">
        <v>12.35</v>
      </c>
      <c r="K3383" s="122">
        <v>10.8</v>
      </c>
      <c r="L3383" s="122">
        <v>0.04</v>
      </c>
      <c r="M3383" s="123">
        <v>6925808301040</v>
      </c>
      <c r="N3383" s="173"/>
      <c r="O3383" s="41">
        <f t="shared" si="410"/>
        <v>0</v>
      </c>
      <c r="P3383" s="47">
        <f t="shared" si="411"/>
        <v>0</v>
      </c>
      <c r="Q3383" s="47">
        <f t="shared" si="412"/>
        <v>0</v>
      </c>
      <c r="R3383" s="3">
        <f t="shared" si="413"/>
        <v>0</v>
      </c>
    </row>
    <row r="3384" spans="1:18" s="54" customFormat="1" ht="18.75" customHeight="1">
      <c r="A3384" s="119">
        <v>495976</v>
      </c>
      <c r="B3384" s="6" t="s">
        <v>650</v>
      </c>
      <c r="C3384" s="13">
        <v>837.5</v>
      </c>
      <c r="D3384" s="11"/>
      <c r="E3384" s="11" t="s">
        <v>2259</v>
      </c>
      <c r="F3384" s="210" t="s">
        <v>0</v>
      </c>
      <c r="G3384" s="116">
        <v>120</v>
      </c>
      <c r="H3384" s="116">
        <v>2</v>
      </c>
      <c r="I3384" s="116">
        <v>2</v>
      </c>
      <c r="J3384" s="122">
        <v>12.35</v>
      </c>
      <c r="K3384" s="122">
        <v>10.8</v>
      </c>
      <c r="L3384" s="122">
        <v>0.04</v>
      </c>
      <c r="M3384" s="123">
        <v>6901800322221</v>
      </c>
      <c r="N3384" s="173"/>
      <c r="O3384" s="41">
        <f t="shared" si="410"/>
        <v>0</v>
      </c>
      <c r="P3384" s="47">
        <f t="shared" si="411"/>
        <v>0</v>
      </c>
      <c r="Q3384" s="47">
        <f t="shared" si="412"/>
        <v>0</v>
      </c>
      <c r="R3384" s="3">
        <f t="shared" si="413"/>
        <v>0</v>
      </c>
    </row>
    <row r="3385" spans="1:18" s="54" customFormat="1" ht="18.75" customHeight="1">
      <c r="A3385" s="132">
        <v>495977</v>
      </c>
      <c r="B3385" s="6" t="s">
        <v>1981</v>
      </c>
      <c r="C3385" s="13">
        <v>837.5</v>
      </c>
      <c r="D3385" s="11"/>
      <c r="E3385" s="11" t="s">
        <v>2259</v>
      </c>
      <c r="F3385" s="210" t="s">
        <v>0</v>
      </c>
      <c r="G3385" s="116">
        <v>120</v>
      </c>
      <c r="H3385" s="116">
        <v>2</v>
      </c>
      <c r="I3385" s="116">
        <v>2</v>
      </c>
      <c r="J3385" s="122">
        <v>12.35</v>
      </c>
      <c r="K3385" s="122">
        <v>10.8</v>
      </c>
      <c r="L3385" s="122">
        <v>0.04</v>
      </c>
      <c r="M3385" s="123">
        <v>6925808301057</v>
      </c>
      <c r="N3385" s="173"/>
      <c r="O3385" s="41">
        <f t="shared" si="410"/>
        <v>0</v>
      </c>
      <c r="P3385" s="47">
        <f t="shared" si="411"/>
        <v>0</v>
      </c>
      <c r="Q3385" s="47">
        <f t="shared" si="412"/>
        <v>0</v>
      </c>
      <c r="R3385" s="3">
        <f t="shared" si="413"/>
        <v>0</v>
      </c>
    </row>
    <row r="3386" spans="1:18" s="54" customFormat="1" ht="18.75" customHeight="1">
      <c r="A3386" s="119">
        <v>495979</v>
      </c>
      <c r="B3386" s="6" t="s">
        <v>651</v>
      </c>
      <c r="C3386" s="13">
        <v>837.5</v>
      </c>
      <c r="D3386" s="11"/>
      <c r="E3386" s="11" t="s">
        <v>2259</v>
      </c>
      <c r="F3386" s="210" t="s">
        <v>0</v>
      </c>
      <c r="G3386" s="116">
        <v>120</v>
      </c>
      <c r="H3386" s="116">
        <v>2</v>
      </c>
      <c r="I3386" s="116">
        <v>2</v>
      </c>
      <c r="J3386" s="122">
        <v>12.35</v>
      </c>
      <c r="K3386" s="122">
        <v>10.8</v>
      </c>
      <c r="L3386" s="122">
        <v>0.04</v>
      </c>
      <c r="M3386" s="123">
        <v>6901800322245</v>
      </c>
      <c r="N3386" s="173"/>
      <c r="O3386" s="41">
        <f t="shared" si="410"/>
        <v>0</v>
      </c>
      <c r="P3386" s="47">
        <f t="shared" si="411"/>
        <v>0</v>
      </c>
      <c r="Q3386" s="47">
        <f t="shared" si="412"/>
        <v>0</v>
      </c>
      <c r="R3386" s="3">
        <f t="shared" si="413"/>
        <v>0</v>
      </c>
    </row>
    <row r="3387" spans="1:18" s="54" customFormat="1" ht="18.75" customHeight="1">
      <c r="A3387" s="132">
        <v>495980</v>
      </c>
      <c r="B3387" s="6" t="s">
        <v>1980</v>
      </c>
      <c r="C3387" s="13">
        <v>837.5</v>
      </c>
      <c r="D3387" s="11"/>
      <c r="E3387" s="11" t="s">
        <v>2259</v>
      </c>
      <c r="F3387" s="210" t="s">
        <v>0</v>
      </c>
      <c r="G3387" s="116">
        <v>120</v>
      </c>
      <c r="H3387" s="116">
        <v>2</v>
      </c>
      <c r="I3387" s="116">
        <v>2</v>
      </c>
      <c r="J3387" s="122">
        <v>12.35</v>
      </c>
      <c r="K3387" s="122">
        <v>10.8</v>
      </c>
      <c r="L3387" s="122">
        <v>0.04</v>
      </c>
      <c r="M3387" s="123">
        <v>6925808301064</v>
      </c>
      <c r="N3387" s="173"/>
      <c r="O3387" s="41">
        <f t="shared" si="410"/>
        <v>0</v>
      </c>
      <c r="P3387" s="47">
        <f t="shared" si="411"/>
        <v>0</v>
      </c>
      <c r="Q3387" s="47">
        <f t="shared" si="412"/>
        <v>0</v>
      </c>
      <c r="R3387" s="3">
        <f t="shared" si="413"/>
        <v>0</v>
      </c>
    </row>
    <row r="3388" spans="1:18" s="54" customFormat="1" ht="18.75" customHeight="1">
      <c r="A3388" s="119">
        <v>495944</v>
      </c>
      <c r="B3388" s="6" t="s">
        <v>652</v>
      </c>
      <c r="C3388" s="13">
        <v>1070.72</v>
      </c>
      <c r="D3388" s="11"/>
      <c r="E3388" s="11" t="s">
        <v>2259</v>
      </c>
      <c r="F3388" s="210" t="s">
        <v>0</v>
      </c>
      <c r="G3388" s="116">
        <v>18</v>
      </c>
      <c r="H3388" s="116">
        <v>1</v>
      </c>
      <c r="I3388" s="116">
        <v>1</v>
      </c>
      <c r="J3388" s="122">
        <v>7.46</v>
      </c>
      <c r="K3388" s="122">
        <v>5.76</v>
      </c>
      <c r="L3388" s="122">
        <v>0.06</v>
      </c>
      <c r="M3388" s="123">
        <v>6901800316060</v>
      </c>
      <c r="N3388" s="173"/>
      <c r="O3388" s="41">
        <f t="shared" si="410"/>
        <v>0</v>
      </c>
      <c r="P3388" s="47">
        <f t="shared" si="411"/>
        <v>0</v>
      </c>
      <c r="Q3388" s="47">
        <f t="shared" si="412"/>
        <v>0</v>
      </c>
      <c r="R3388" s="3">
        <f t="shared" si="413"/>
        <v>0</v>
      </c>
    </row>
    <row r="3389" spans="1:18" s="54" customFormat="1" ht="18.75" customHeight="1">
      <c r="A3389" s="402">
        <v>495945</v>
      </c>
      <c r="B3389" s="379" t="s">
        <v>1979</v>
      </c>
      <c r="C3389" s="294">
        <v>1070.72</v>
      </c>
      <c r="D3389" s="295"/>
      <c r="E3389" s="295" t="s">
        <v>2259</v>
      </c>
      <c r="F3389" s="380" t="s">
        <v>0</v>
      </c>
      <c r="G3389" s="364">
        <v>18</v>
      </c>
      <c r="H3389" s="364">
        <v>1</v>
      </c>
      <c r="I3389" s="364">
        <v>1</v>
      </c>
      <c r="J3389" s="391">
        <v>7.46</v>
      </c>
      <c r="K3389" s="391">
        <v>5.76</v>
      </c>
      <c r="L3389" s="391">
        <v>0.06</v>
      </c>
      <c r="M3389" s="392">
        <v>6925808300487</v>
      </c>
      <c r="N3389" s="381"/>
      <c r="O3389" s="286">
        <f t="shared" si="410"/>
        <v>0</v>
      </c>
      <c r="P3389" s="282">
        <f t="shared" si="411"/>
        <v>0</v>
      </c>
      <c r="Q3389" s="282">
        <f t="shared" si="412"/>
        <v>0</v>
      </c>
      <c r="R3389" s="287">
        <f t="shared" si="413"/>
        <v>0</v>
      </c>
    </row>
    <row r="3390" spans="1:18" s="54" customFormat="1" ht="18.75" customHeight="1">
      <c r="A3390" s="400" t="s">
        <v>4610</v>
      </c>
      <c r="B3390" s="133"/>
      <c r="C3390" s="133"/>
      <c r="D3390" s="401"/>
      <c r="E3390" s="401"/>
      <c r="F3390" s="133"/>
      <c r="G3390" s="133"/>
      <c r="H3390" s="133"/>
      <c r="I3390" s="133"/>
      <c r="J3390" s="133"/>
      <c r="K3390" s="133"/>
      <c r="L3390" s="133"/>
      <c r="M3390" s="133"/>
      <c r="N3390" s="133"/>
      <c r="O3390" s="133"/>
      <c r="P3390" s="133"/>
      <c r="Q3390" s="133"/>
      <c r="R3390" s="300"/>
    </row>
    <row r="3391" spans="1:18" s="54" customFormat="1" ht="18.75" customHeight="1">
      <c r="A3391" s="414">
        <v>496029</v>
      </c>
      <c r="B3391" s="371" t="s">
        <v>653</v>
      </c>
      <c r="C3391" s="14">
        <v>2862.38</v>
      </c>
      <c r="D3391" s="35"/>
      <c r="E3391" s="35" t="s">
        <v>2259</v>
      </c>
      <c r="F3391" s="372" t="s">
        <v>0</v>
      </c>
      <c r="G3391" s="363">
        <v>12</v>
      </c>
      <c r="H3391" s="363">
        <v>1</v>
      </c>
      <c r="I3391" s="363">
        <v>1</v>
      </c>
      <c r="J3391" s="374">
        <v>13.84</v>
      </c>
      <c r="K3391" s="374">
        <v>12</v>
      </c>
      <c r="L3391" s="374">
        <v>0.03</v>
      </c>
      <c r="M3391" s="375">
        <v>6940092419561</v>
      </c>
      <c r="N3391" s="376"/>
      <c r="O3391" s="40">
        <f t="shared" ref="O3391:O3442" si="414">C3391*N3391</f>
        <v>0</v>
      </c>
      <c r="P3391" s="37">
        <f t="shared" ref="P3391:P3442" si="415">J3391/G3391*N3391</f>
        <v>0</v>
      </c>
      <c r="Q3391" s="37">
        <f t="shared" ref="Q3391:Q3442" si="416">K3391/G3391*N3391</f>
        <v>0</v>
      </c>
      <c r="R3391" s="42">
        <f t="shared" ref="R3391:R3442" si="417">L3391/G3391*N3391</f>
        <v>0</v>
      </c>
    </row>
    <row r="3392" spans="1:18" s="54" customFormat="1" ht="18.75" customHeight="1">
      <c r="A3392" s="169">
        <v>496398</v>
      </c>
      <c r="B3392" s="6" t="s">
        <v>1989</v>
      </c>
      <c r="C3392" s="13">
        <v>2862.38</v>
      </c>
      <c r="D3392" s="11"/>
      <c r="E3392" s="11" t="s">
        <v>2259</v>
      </c>
      <c r="F3392" s="210" t="s">
        <v>0</v>
      </c>
      <c r="G3392" s="116">
        <v>12</v>
      </c>
      <c r="H3392" s="116">
        <v>1</v>
      </c>
      <c r="I3392" s="116">
        <v>1</v>
      </c>
      <c r="J3392" s="122">
        <v>13.84</v>
      </c>
      <c r="K3392" s="122">
        <v>12</v>
      </c>
      <c r="L3392" s="122">
        <v>0.03</v>
      </c>
      <c r="M3392" s="123">
        <v>6925808332822</v>
      </c>
      <c r="N3392" s="173"/>
      <c r="O3392" s="41">
        <f t="shared" si="414"/>
        <v>0</v>
      </c>
      <c r="P3392" s="47">
        <f t="shared" si="415"/>
        <v>0</v>
      </c>
      <c r="Q3392" s="47">
        <f t="shared" si="416"/>
        <v>0</v>
      </c>
      <c r="R3392" s="3">
        <f t="shared" si="417"/>
        <v>0</v>
      </c>
    </row>
    <row r="3393" spans="1:18" s="54" customFormat="1" ht="18.75" customHeight="1">
      <c r="A3393" s="150">
        <v>496042</v>
      </c>
      <c r="B3393" s="6" t="s">
        <v>654</v>
      </c>
      <c r="C3393" s="13">
        <v>2877.31</v>
      </c>
      <c r="D3393" s="11"/>
      <c r="E3393" s="11" t="s">
        <v>2259</v>
      </c>
      <c r="F3393" s="210" t="s">
        <v>0</v>
      </c>
      <c r="G3393" s="116">
        <v>12</v>
      </c>
      <c r="H3393" s="116">
        <v>1</v>
      </c>
      <c r="I3393" s="116">
        <v>1</v>
      </c>
      <c r="J3393" s="122">
        <v>13.84</v>
      </c>
      <c r="K3393" s="122">
        <v>12</v>
      </c>
      <c r="L3393" s="122">
        <v>0.03</v>
      </c>
      <c r="M3393" s="123">
        <v>6940092419721</v>
      </c>
      <c r="N3393" s="173"/>
      <c r="O3393" s="41">
        <f t="shared" si="414"/>
        <v>0</v>
      </c>
      <c r="P3393" s="47">
        <f t="shared" si="415"/>
        <v>0</v>
      </c>
      <c r="Q3393" s="47">
        <f t="shared" si="416"/>
        <v>0</v>
      </c>
      <c r="R3393" s="3">
        <f t="shared" si="417"/>
        <v>0</v>
      </c>
    </row>
    <row r="3394" spans="1:18" s="54" customFormat="1" ht="18.75" customHeight="1">
      <c r="A3394" s="169">
        <v>496435</v>
      </c>
      <c r="B3394" s="6" t="s">
        <v>1990</v>
      </c>
      <c r="C3394" s="13">
        <v>2877.31</v>
      </c>
      <c r="D3394" s="11"/>
      <c r="E3394" s="11" t="s">
        <v>2259</v>
      </c>
      <c r="F3394" s="210" t="s">
        <v>0</v>
      </c>
      <c r="G3394" s="116">
        <v>12</v>
      </c>
      <c r="H3394" s="116">
        <v>1</v>
      </c>
      <c r="I3394" s="116">
        <v>1</v>
      </c>
      <c r="J3394" s="122">
        <v>13.84</v>
      </c>
      <c r="K3394" s="122">
        <v>12</v>
      </c>
      <c r="L3394" s="122">
        <v>0.03</v>
      </c>
      <c r="M3394" s="123">
        <v>6925808333195</v>
      </c>
      <c r="N3394" s="173"/>
      <c r="O3394" s="41">
        <f t="shared" si="414"/>
        <v>0</v>
      </c>
      <c r="P3394" s="47">
        <f t="shared" si="415"/>
        <v>0</v>
      </c>
      <c r="Q3394" s="47">
        <f t="shared" si="416"/>
        <v>0</v>
      </c>
      <c r="R3394" s="3">
        <f t="shared" si="417"/>
        <v>0</v>
      </c>
    </row>
    <row r="3395" spans="1:18" s="83" customFormat="1" ht="18.75" customHeight="1">
      <c r="A3395" s="150">
        <v>496030</v>
      </c>
      <c r="B3395" s="6" t="s">
        <v>655</v>
      </c>
      <c r="C3395" s="13">
        <v>2848.05</v>
      </c>
      <c r="D3395" s="11"/>
      <c r="E3395" s="11" t="s">
        <v>2259</v>
      </c>
      <c r="F3395" s="210" t="s">
        <v>0</v>
      </c>
      <c r="G3395" s="116">
        <v>12</v>
      </c>
      <c r="H3395" s="116">
        <v>1</v>
      </c>
      <c r="I3395" s="116">
        <v>1</v>
      </c>
      <c r="J3395" s="122">
        <v>13.84</v>
      </c>
      <c r="K3395" s="122">
        <v>12</v>
      </c>
      <c r="L3395" s="122">
        <v>0.03</v>
      </c>
      <c r="M3395" s="123">
        <v>6940092419578</v>
      </c>
      <c r="N3395" s="173"/>
      <c r="O3395" s="41">
        <f t="shared" si="414"/>
        <v>0</v>
      </c>
      <c r="P3395" s="47">
        <f t="shared" si="415"/>
        <v>0</v>
      </c>
      <c r="Q3395" s="47">
        <f t="shared" si="416"/>
        <v>0</v>
      </c>
      <c r="R3395" s="3">
        <f t="shared" si="417"/>
        <v>0</v>
      </c>
    </row>
    <row r="3396" spans="1:18" s="54" customFormat="1" ht="18.75" customHeight="1">
      <c r="A3396" s="169">
        <v>496402</v>
      </c>
      <c r="B3396" s="6" t="s">
        <v>1991</v>
      </c>
      <c r="C3396" s="13">
        <v>2848.05</v>
      </c>
      <c r="D3396" s="11"/>
      <c r="E3396" s="11" t="s">
        <v>2259</v>
      </c>
      <c r="F3396" s="210" t="s">
        <v>0</v>
      </c>
      <c r="G3396" s="116">
        <v>12</v>
      </c>
      <c r="H3396" s="116">
        <v>1</v>
      </c>
      <c r="I3396" s="116">
        <v>1</v>
      </c>
      <c r="J3396" s="122">
        <v>13.84</v>
      </c>
      <c r="K3396" s="122">
        <v>12</v>
      </c>
      <c r="L3396" s="122">
        <v>0.03</v>
      </c>
      <c r="M3396" s="123">
        <v>6925808332860</v>
      </c>
      <c r="N3396" s="173"/>
      <c r="O3396" s="41">
        <f t="shared" si="414"/>
        <v>0</v>
      </c>
      <c r="P3396" s="47">
        <f t="shared" si="415"/>
        <v>0</v>
      </c>
      <c r="Q3396" s="47">
        <f t="shared" si="416"/>
        <v>0</v>
      </c>
      <c r="R3396" s="3">
        <f t="shared" si="417"/>
        <v>0</v>
      </c>
    </row>
    <row r="3397" spans="1:18" s="54" customFormat="1" ht="18.75" customHeight="1">
      <c r="A3397" s="150">
        <v>496043</v>
      </c>
      <c r="B3397" s="6" t="s">
        <v>656</v>
      </c>
      <c r="C3397" s="13">
        <v>2862.99</v>
      </c>
      <c r="D3397" s="11"/>
      <c r="E3397" s="11" t="s">
        <v>2259</v>
      </c>
      <c r="F3397" s="210" t="s">
        <v>0</v>
      </c>
      <c r="G3397" s="116">
        <v>12</v>
      </c>
      <c r="H3397" s="116">
        <v>1</v>
      </c>
      <c r="I3397" s="116">
        <v>1</v>
      </c>
      <c r="J3397" s="122">
        <v>13.84</v>
      </c>
      <c r="K3397" s="122">
        <v>12</v>
      </c>
      <c r="L3397" s="122">
        <v>0.03</v>
      </c>
      <c r="M3397" s="123">
        <v>6940092419738</v>
      </c>
      <c r="N3397" s="173"/>
      <c r="O3397" s="41">
        <f t="shared" si="414"/>
        <v>0</v>
      </c>
      <c r="P3397" s="47">
        <f t="shared" si="415"/>
        <v>0</v>
      </c>
      <c r="Q3397" s="47">
        <f t="shared" si="416"/>
        <v>0</v>
      </c>
      <c r="R3397" s="3">
        <f t="shared" si="417"/>
        <v>0</v>
      </c>
    </row>
    <row r="3398" spans="1:18" s="54" customFormat="1" ht="18.75" customHeight="1">
      <c r="A3398" s="169">
        <v>496439</v>
      </c>
      <c r="B3398" s="6" t="s">
        <v>1992</v>
      </c>
      <c r="C3398" s="13">
        <v>2862.99</v>
      </c>
      <c r="D3398" s="11"/>
      <c r="E3398" s="11" t="s">
        <v>2259</v>
      </c>
      <c r="F3398" s="210" t="s">
        <v>0</v>
      </c>
      <c r="G3398" s="116">
        <v>12</v>
      </c>
      <c r="H3398" s="116">
        <v>1</v>
      </c>
      <c r="I3398" s="116">
        <v>1</v>
      </c>
      <c r="J3398" s="122">
        <v>13.84</v>
      </c>
      <c r="K3398" s="122">
        <v>12</v>
      </c>
      <c r="L3398" s="122">
        <v>0.03</v>
      </c>
      <c r="M3398" s="123">
        <v>6925808333232</v>
      </c>
      <c r="N3398" s="173"/>
      <c r="O3398" s="41">
        <f t="shared" si="414"/>
        <v>0</v>
      </c>
      <c r="P3398" s="47">
        <f t="shared" si="415"/>
        <v>0</v>
      </c>
      <c r="Q3398" s="47">
        <f t="shared" si="416"/>
        <v>0</v>
      </c>
      <c r="R3398" s="3">
        <f t="shared" si="417"/>
        <v>0</v>
      </c>
    </row>
    <row r="3399" spans="1:18" s="54" customFormat="1" ht="18.75" customHeight="1">
      <c r="A3399" s="150">
        <v>496031</v>
      </c>
      <c r="B3399" s="6" t="s">
        <v>657</v>
      </c>
      <c r="C3399" s="13">
        <v>2854.89</v>
      </c>
      <c r="D3399" s="11"/>
      <c r="E3399" s="11" t="s">
        <v>2259</v>
      </c>
      <c r="F3399" s="210" t="s">
        <v>0</v>
      </c>
      <c r="G3399" s="116">
        <v>12</v>
      </c>
      <c r="H3399" s="116">
        <v>1</v>
      </c>
      <c r="I3399" s="116">
        <v>1</v>
      </c>
      <c r="J3399" s="122">
        <v>13.84</v>
      </c>
      <c r="K3399" s="122">
        <v>12</v>
      </c>
      <c r="L3399" s="122">
        <v>0.03</v>
      </c>
      <c r="M3399" s="123">
        <v>6940092419585</v>
      </c>
      <c r="N3399" s="173"/>
      <c r="O3399" s="41">
        <f t="shared" si="414"/>
        <v>0</v>
      </c>
      <c r="P3399" s="47">
        <f t="shared" si="415"/>
        <v>0</v>
      </c>
      <c r="Q3399" s="47">
        <f t="shared" si="416"/>
        <v>0</v>
      </c>
      <c r="R3399" s="3">
        <f t="shared" si="417"/>
        <v>0</v>
      </c>
    </row>
    <row r="3400" spans="1:18" s="54" customFormat="1" ht="18.75" customHeight="1">
      <c r="A3400" s="169">
        <v>496399</v>
      </c>
      <c r="B3400" s="6" t="s">
        <v>1993</v>
      </c>
      <c r="C3400" s="13">
        <v>2854.89</v>
      </c>
      <c r="D3400" s="11"/>
      <c r="E3400" s="11" t="s">
        <v>2259</v>
      </c>
      <c r="F3400" s="210" t="s">
        <v>0</v>
      </c>
      <c r="G3400" s="116">
        <v>12</v>
      </c>
      <c r="H3400" s="116">
        <v>1</v>
      </c>
      <c r="I3400" s="116">
        <v>1</v>
      </c>
      <c r="J3400" s="122">
        <v>13.84</v>
      </c>
      <c r="K3400" s="122">
        <v>12</v>
      </c>
      <c r="L3400" s="122">
        <v>0.03</v>
      </c>
      <c r="M3400" s="123">
        <v>6925808332839</v>
      </c>
      <c r="N3400" s="173"/>
      <c r="O3400" s="41">
        <f t="shared" si="414"/>
        <v>0</v>
      </c>
      <c r="P3400" s="47">
        <f t="shared" si="415"/>
        <v>0</v>
      </c>
      <c r="Q3400" s="47">
        <f t="shared" si="416"/>
        <v>0</v>
      </c>
      <c r="R3400" s="3">
        <f t="shared" si="417"/>
        <v>0</v>
      </c>
    </row>
    <row r="3401" spans="1:18" s="54" customFormat="1" ht="18.75" customHeight="1">
      <c r="A3401" s="150">
        <v>496044</v>
      </c>
      <c r="B3401" s="6" t="s">
        <v>658</v>
      </c>
      <c r="C3401" s="13">
        <v>2870.45</v>
      </c>
      <c r="D3401" s="11"/>
      <c r="E3401" s="11" t="s">
        <v>2259</v>
      </c>
      <c r="F3401" s="210" t="s">
        <v>0</v>
      </c>
      <c r="G3401" s="116">
        <v>12</v>
      </c>
      <c r="H3401" s="116">
        <v>1</v>
      </c>
      <c r="I3401" s="116">
        <v>1</v>
      </c>
      <c r="J3401" s="122">
        <v>13.84</v>
      </c>
      <c r="K3401" s="122">
        <v>12</v>
      </c>
      <c r="L3401" s="122">
        <v>0.03</v>
      </c>
      <c r="M3401" s="123">
        <v>6940092419745</v>
      </c>
      <c r="N3401" s="173"/>
      <c r="O3401" s="41">
        <f t="shared" si="414"/>
        <v>0</v>
      </c>
      <c r="P3401" s="47">
        <f t="shared" si="415"/>
        <v>0</v>
      </c>
      <c r="Q3401" s="47">
        <f t="shared" si="416"/>
        <v>0</v>
      </c>
      <c r="R3401" s="3">
        <f t="shared" si="417"/>
        <v>0</v>
      </c>
    </row>
    <row r="3402" spans="1:18" s="54" customFormat="1" ht="18.75" customHeight="1">
      <c r="A3402" s="169">
        <v>496436</v>
      </c>
      <c r="B3402" s="6" t="s">
        <v>1994</v>
      </c>
      <c r="C3402" s="13">
        <v>2870.45</v>
      </c>
      <c r="D3402" s="11"/>
      <c r="E3402" s="11" t="s">
        <v>2259</v>
      </c>
      <c r="F3402" s="210" t="s">
        <v>0</v>
      </c>
      <c r="G3402" s="116">
        <v>12</v>
      </c>
      <c r="H3402" s="116">
        <v>1</v>
      </c>
      <c r="I3402" s="116">
        <v>1</v>
      </c>
      <c r="J3402" s="122">
        <v>13.84</v>
      </c>
      <c r="K3402" s="122">
        <v>12</v>
      </c>
      <c r="L3402" s="122">
        <v>0.03</v>
      </c>
      <c r="M3402" s="123">
        <v>6925808333201</v>
      </c>
      <c r="N3402" s="173"/>
      <c r="O3402" s="41">
        <f t="shared" si="414"/>
        <v>0</v>
      </c>
      <c r="P3402" s="47">
        <f t="shared" si="415"/>
        <v>0</v>
      </c>
      <c r="Q3402" s="47">
        <f t="shared" si="416"/>
        <v>0</v>
      </c>
      <c r="R3402" s="3">
        <f t="shared" si="417"/>
        <v>0</v>
      </c>
    </row>
    <row r="3403" spans="1:18" s="80" customFormat="1" ht="18.75" customHeight="1">
      <c r="A3403" s="150">
        <v>496032</v>
      </c>
      <c r="B3403" s="6" t="s">
        <v>659</v>
      </c>
      <c r="C3403" s="13">
        <v>2861.76</v>
      </c>
      <c r="D3403" s="11"/>
      <c r="E3403" s="11" t="s">
        <v>2259</v>
      </c>
      <c r="F3403" s="210" t="s">
        <v>0</v>
      </c>
      <c r="G3403" s="116">
        <v>12</v>
      </c>
      <c r="H3403" s="116">
        <v>1</v>
      </c>
      <c r="I3403" s="116">
        <v>1</v>
      </c>
      <c r="J3403" s="122">
        <v>13.84</v>
      </c>
      <c r="K3403" s="122">
        <v>12</v>
      </c>
      <c r="L3403" s="122">
        <v>0.03</v>
      </c>
      <c r="M3403" s="123">
        <v>6940092419592</v>
      </c>
      <c r="N3403" s="173"/>
      <c r="O3403" s="41">
        <f t="shared" si="414"/>
        <v>0</v>
      </c>
      <c r="P3403" s="47">
        <f t="shared" si="415"/>
        <v>0</v>
      </c>
      <c r="Q3403" s="47">
        <f t="shared" si="416"/>
        <v>0</v>
      </c>
      <c r="R3403" s="3">
        <f t="shared" si="417"/>
        <v>0</v>
      </c>
    </row>
    <row r="3404" spans="1:18" s="54" customFormat="1" ht="18.75" customHeight="1">
      <c r="A3404" s="169">
        <v>496404</v>
      </c>
      <c r="B3404" s="6" t="s">
        <v>1995</v>
      </c>
      <c r="C3404" s="13">
        <v>2861.76</v>
      </c>
      <c r="D3404" s="11"/>
      <c r="E3404" s="11" t="s">
        <v>2259</v>
      </c>
      <c r="F3404" s="210" t="s">
        <v>0</v>
      </c>
      <c r="G3404" s="116">
        <v>12</v>
      </c>
      <c r="H3404" s="116">
        <v>1</v>
      </c>
      <c r="I3404" s="116">
        <v>1</v>
      </c>
      <c r="J3404" s="122">
        <v>13.84</v>
      </c>
      <c r="K3404" s="122">
        <v>12</v>
      </c>
      <c r="L3404" s="122">
        <v>0.03</v>
      </c>
      <c r="M3404" s="123">
        <v>6925808332884</v>
      </c>
      <c r="N3404" s="173"/>
      <c r="O3404" s="41">
        <f t="shared" si="414"/>
        <v>0</v>
      </c>
      <c r="P3404" s="47">
        <f t="shared" si="415"/>
        <v>0</v>
      </c>
      <c r="Q3404" s="47">
        <f t="shared" si="416"/>
        <v>0</v>
      </c>
      <c r="R3404" s="3">
        <f t="shared" si="417"/>
        <v>0</v>
      </c>
    </row>
    <row r="3405" spans="1:18" s="54" customFormat="1" ht="18.75" customHeight="1">
      <c r="A3405" s="150">
        <v>496045</v>
      </c>
      <c r="B3405" s="6" t="s">
        <v>660</v>
      </c>
      <c r="C3405" s="13">
        <v>2876.7</v>
      </c>
      <c r="D3405" s="11"/>
      <c r="E3405" s="11" t="s">
        <v>2259</v>
      </c>
      <c r="F3405" s="210" t="s">
        <v>0</v>
      </c>
      <c r="G3405" s="116">
        <v>12</v>
      </c>
      <c r="H3405" s="116">
        <v>1</v>
      </c>
      <c r="I3405" s="116">
        <v>1</v>
      </c>
      <c r="J3405" s="122">
        <v>13.84</v>
      </c>
      <c r="K3405" s="122">
        <v>12</v>
      </c>
      <c r="L3405" s="122">
        <v>0.03</v>
      </c>
      <c r="M3405" s="123">
        <v>6940092419752</v>
      </c>
      <c r="N3405" s="173"/>
      <c r="O3405" s="41">
        <f t="shared" si="414"/>
        <v>0</v>
      </c>
      <c r="P3405" s="47">
        <f t="shared" si="415"/>
        <v>0</v>
      </c>
      <c r="Q3405" s="47">
        <f t="shared" si="416"/>
        <v>0</v>
      </c>
      <c r="R3405" s="3">
        <f t="shared" si="417"/>
        <v>0</v>
      </c>
    </row>
    <row r="3406" spans="1:18" s="54" customFormat="1" ht="18.75" customHeight="1">
      <c r="A3406" s="169">
        <v>496441</v>
      </c>
      <c r="B3406" s="6" t="s">
        <v>1996</v>
      </c>
      <c r="C3406" s="13">
        <v>2876.7</v>
      </c>
      <c r="D3406" s="11"/>
      <c r="E3406" s="11" t="s">
        <v>2259</v>
      </c>
      <c r="F3406" s="210" t="s">
        <v>0</v>
      </c>
      <c r="G3406" s="116">
        <v>12</v>
      </c>
      <c r="H3406" s="116">
        <v>1</v>
      </c>
      <c r="I3406" s="116">
        <v>1</v>
      </c>
      <c r="J3406" s="122">
        <v>13.84</v>
      </c>
      <c r="K3406" s="122">
        <v>12</v>
      </c>
      <c r="L3406" s="122">
        <v>0.03</v>
      </c>
      <c r="M3406" s="123">
        <v>6925808333256</v>
      </c>
      <c r="N3406" s="173"/>
      <c r="O3406" s="41">
        <f t="shared" si="414"/>
        <v>0</v>
      </c>
      <c r="P3406" s="47">
        <f t="shared" si="415"/>
        <v>0</v>
      </c>
      <c r="Q3406" s="47">
        <f t="shared" si="416"/>
        <v>0</v>
      </c>
      <c r="R3406" s="3">
        <f t="shared" si="417"/>
        <v>0</v>
      </c>
    </row>
    <row r="3407" spans="1:18" s="54" customFormat="1" ht="18.75" customHeight="1">
      <c r="A3407" s="150">
        <v>496033</v>
      </c>
      <c r="B3407" s="6" t="s">
        <v>661</v>
      </c>
      <c r="C3407" s="13">
        <v>2854.89</v>
      </c>
      <c r="D3407" s="11"/>
      <c r="E3407" s="11" t="s">
        <v>2259</v>
      </c>
      <c r="F3407" s="210" t="s">
        <v>0</v>
      </c>
      <c r="G3407" s="116">
        <v>12</v>
      </c>
      <c r="H3407" s="116">
        <v>1</v>
      </c>
      <c r="I3407" s="116">
        <v>1</v>
      </c>
      <c r="J3407" s="122">
        <v>13.84</v>
      </c>
      <c r="K3407" s="122">
        <v>12</v>
      </c>
      <c r="L3407" s="122">
        <v>0.03</v>
      </c>
      <c r="M3407" s="123">
        <v>6940092419608</v>
      </c>
      <c r="N3407" s="173"/>
      <c r="O3407" s="41">
        <f t="shared" si="414"/>
        <v>0</v>
      </c>
      <c r="P3407" s="47">
        <f t="shared" si="415"/>
        <v>0</v>
      </c>
      <c r="Q3407" s="47">
        <f t="shared" si="416"/>
        <v>0</v>
      </c>
      <c r="R3407" s="3">
        <f t="shared" si="417"/>
        <v>0</v>
      </c>
    </row>
    <row r="3408" spans="1:18" s="83" customFormat="1" ht="18.75" customHeight="1">
      <c r="A3408" s="169">
        <v>496403</v>
      </c>
      <c r="B3408" s="6" t="s">
        <v>1997</v>
      </c>
      <c r="C3408" s="13">
        <v>2854.89</v>
      </c>
      <c r="D3408" s="11"/>
      <c r="E3408" s="11" t="s">
        <v>2259</v>
      </c>
      <c r="F3408" s="210" t="s">
        <v>0</v>
      </c>
      <c r="G3408" s="116">
        <v>12</v>
      </c>
      <c r="H3408" s="116">
        <v>1</v>
      </c>
      <c r="I3408" s="116">
        <v>1</v>
      </c>
      <c r="J3408" s="122">
        <v>13.84</v>
      </c>
      <c r="K3408" s="122">
        <v>12</v>
      </c>
      <c r="L3408" s="122">
        <v>0.03</v>
      </c>
      <c r="M3408" s="123">
        <v>6925808332877</v>
      </c>
      <c r="N3408" s="173"/>
      <c r="O3408" s="41">
        <f t="shared" si="414"/>
        <v>0</v>
      </c>
      <c r="P3408" s="47">
        <f t="shared" si="415"/>
        <v>0</v>
      </c>
      <c r="Q3408" s="47">
        <f t="shared" si="416"/>
        <v>0</v>
      </c>
      <c r="R3408" s="3">
        <f t="shared" si="417"/>
        <v>0</v>
      </c>
    </row>
    <row r="3409" spans="1:18" s="54" customFormat="1" ht="18.75" customHeight="1">
      <c r="A3409" s="150">
        <v>496046</v>
      </c>
      <c r="B3409" s="6" t="s">
        <v>662</v>
      </c>
      <c r="C3409" s="13">
        <v>2870.45</v>
      </c>
      <c r="D3409" s="11"/>
      <c r="E3409" s="11" t="s">
        <v>2259</v>
      </c>
      <c r="F3409" s="210" t="s">
        <v>0</v>
      </c>
      <c r="G3409" s="116">
        <v>12</v>
      </c>
      <c r="H3409" s="116">
        <v>1</v>
      </c>
      <c r="I3409" s="116">
        <v>1</v>
      </c>
      <c r="J3409" s="122">
        <v>13.84</v>
      </c>
      <c r="K3409" s="122">
        <v>12</v>
      </c>
      <c r="L3409" s="122">
        <v>0.03</v>
      </c>
      <c r="M3409" s="123">
        <v>6940092419769</v>
      </c>
      <c r="N3409" s="173"/>
      <c r="O3409" s="41">
        <f t="shared" si="414"/>
        <v>0</v>
      </c>
      <c r="P3409" s="47">
        <f t="shared" si="415"/>
        <v>0</v>
      </c>
      <c r="Q3409" s="47">
        <f t="shared" si="416"/>
        <v>0</v>
      </c>
      <c r="R3409" s="3">
        <f t="shared" si="417"/>
        <v>0</v>
      </c>
    </row>
    <row r="3410" spans="1:18" s="80" customFormat="1" ht="18.75" customHeight="1">
      <c r="A3410" s="169">
        <v>496440</v>
      </c>
      <c r="B3410" s="6" t="s">
        <v>1998</v>
      </c>
      <c r="C3410" s="13">
        <v>2870.45</v>
      </c>
      <c r="D3410" s="11"/>
      <c r="E3410" s="11" t="s">
        <v>2259</v>
      </c>
      <c r="F3410" s="210" t="s">
        <v>0</v>
      </c>
      <c r="G3410" s="116">
        <v>12</v>
      </c>
      <c r="H3410" s="116">
        <v>1</v>
      </c>
      <c r="I3410" s="116">
        <v>1</v>
      </c>
      <c r="J3410" s="122">
        <v>13.84</v>
      </c>
      <c r="K3410" s="122">
        <v>12</v>
      </c>
      <c r="L3410" s="122">
        <v>0.03</v>
      </c>
      <c r="M3410" s="123">
        <v>6925808333249</v>
      </c>
      <c r="N3410" s="173"/>
      <c r="O3410" s="41">
        <f t="shared" si="414"/>
        <v>0</v>
      </c>
      <c r="P3410" s="47">
        <f t="shared" si="415"/>
        <v>0</v>
      </c>
      <c r="Q3410" s="47">
        <f t="shared" si="416"/>
        <v>0</v>
      </c>
      <c r="R3410" s="3">
        <f t="shared" si="417"/>
        <v>0</v>
      </c>
    </row>
    <row r="3411" spans="1:18" s="102" customFormat="1" ht="18.75" customHeight="1">
      <c r="A3411" s="150">
        <v>496034</v>
      </c>
      <c r="B3411" s="6" t="s">
        <v>663</v>
      </c>
      <c r="C3411" s="13">
        <v>2844.31</v>
      </c>
      <c r="D3411" s="11"/>
      <c r="E3411" s="11" t="s">
        <v>2259</v>
      </c>
      <c r="F3411" s="210" t="s">
        <v>0</v>
      </c>
      <c r="G3411" s="116">
        <v>12</v>
      </c>
      <c r="H3411" s="116">
        <v>1</v>
      </c>
      <c r="I3411" s="116">
        <v>1</v>
      </c>
      <c r="J3411" s="122">
        <v>13.84</v>
      </c>
      <c r="K3411" s="122">
        <v>12</v>
      </c>
      <c r="L3411" s="122">
        <v>0.03</v>
      </c>
      <c r="M3411" s="123">
        <v>6940092419615</v>
      </c>
      <c r="N3411" s="173"/>
      <c r="O3411" s="41">
        <f t="shared" si="414"/>
        <v>0</v>
      </c>
      <c r="P3411" s="47">
        <f t="shared" si="415"/>
        <v>0</v>
      </c>
      <c r="Q3411" s="47">
        <f t="shared" si="416"/>
        <v>0</v>
      </c>
      <c r="R3411" s="3">
        <f t="shared" si="417"/>
        <v>0</v>
      </c>
    </row>
    <row r="3412" spans="1:18" s="80" customFormat="1" ht="18.75" customHeight="1">
      <c r="A3412" s="169">
        <v>496405</v>
      </c>
      <c r="B3412" s="6" t="s">
        <v>1999</v>
      </c>
      <c r="C3412" s="13">
        <v>2844.31</v>
      </c>
      <c r="D3412" s="11"/>
      <c r="E3412" s="11" t="s">
        <v>2259</v>
      </c>
      <c r="F3412" s="210" t="s">
        <v>0</v>
      </c>
      <c r="G3412" s="116">
        <v>12</v>
      </c>
      <c r="H3412" s="116">
        <v>1</v>
      </c>
      <c r="I3412" s="116">
        <v>1</v>
      </c>
      <c r="J3412" s="122">
        <v>13.84</v>
      </c>
      <c r="K3412" s="122">
        <v>12</v>
      </c>
      <c r="L3412" s="122">
        <v>0.03</v>
      </c>
      <c r="M3412" s="123">
        <v>6925808332891</v>
      </c>
      <c r="N3412" s="173"/>
      <c r="O3412" s="41">
        <f t="shared" si="414"/>
        <v>0</v>
      </c>
      <c r="P3412" s="47">
        <f t="shared" si="415"/>
        <v>0</v>
      </c>
      <c r="Q3412" s="47">
        <f t="shared" si="416"/>
        <v>0</v>
      </c>
      <c r="R3412" s="3">
        <f t="shared" si="417"/>
        <v>0</v>
      </c>
    </row>
    <row r="3413" spans="1:18" s="54" customFormat="1" ht="18.75" customHeight="1">
      <c r="A3413" s="150">
        <v>496047</v>
      </c>
      <c r="B3413" s="6" t="s">
        <v>664</v>
      </c>
      <c r="C3413" s="13">
        <v>2859.25</v>
      </c>
      <c r="D3413" s="11"/>
      <c r="E3413" s="11" t="s">
        <v>2259</v>
      </c>
      <c r="F3413" s="210" t="s">
        <v>0</v>
      </c>
      <c r="G3413" s="116">
        <v>12</v>
      </c>
      <c r="H3413" s="116">
        <v>1</v>
      </c>
      <c r="I3413" s="116">
        <v>1</v>
      </c>
      <c r="J3413" s="122">
        <v>13.84</v>
      </c>
      <c r="K3413" s="122">
        <v>12</v>
      </c>
      <c r="L3413" s="122">
        <v>0.03</v>
      </c>
      <c r="M3413" s="123">
        <v>6940092419776</v>
      </c>
      <c r="N3413" s="173"/>
      <c r="O3413" s="41">
        <f t="shared" si="414"/>
        <v>0</v>
      </c>
      <c r="P3413" s="47">
        <f t="shared" si="415"/>
        <v>0</v>
      </c>
      <c r="Q3413" s="47">
        <f t="shared" si="416"/>
        <v>0</v>
      </c>
      <c r="R3413" s="3">
        <f t="shared" si="417"/>
        <v>0</v>
      </c>
    </row>
    <row r="3414" spans="1:18" s="54" customFormat="1" ht="18.75" customHeight="1">
      <c r="A3414" s="169">
        <v>496442</v>
      </c>
      <c r="B3414" s="6" t="s">
        <v>2000</v>
      </c>
      <c r="C3414" s="13">
        <v>2859.25</v>
      </c>
      <c r="D3414" s="11"/>
      <c r="E3414" s="11" t="s">
        <v>2259</v>
      </c>
      <c r="F3414" s="210" t="s">
        <v>0</v>
      </c>
      <c r="G3414" s="116">
        <v>12</v>
      </c>
      <c r="H3414" s="116">
        <v>1</v>
      </c>
      <c r="I3414" s="116">
        <v>1</v>
      </c>
      <c r="J3414" s="122">
        <v>13.84</v>
      </c>
      <c r="K3414" s="122">
        <v>12</v>
      </c>
      <c r="L3414" s="122">
        <v>0.03</v>
      </c>
      <c r="M3414" s="123">
        <v>6925808333263</v>
      </c>
      <c r="N3414" s="173"/>
      <c r="O3414" s="41">
        <f t="shared" si="414"/>
        <v>0</v>
      </c>
      <c r="P3414" s="47">
        <f t="shared" si="415"/>
        <v>0</v>
      </c>
      <c r="Q3414" s="47">
        <f t="shared" si="416"/>
        <v>0</v>
      </c>
      <c r="R3414" s="3">
        <f t="shared" si="417"/>
        <v>0</v>
      </c>
    </row>
    <row r="3415" spans="1:18" s="54" customFormat="1" ht="18.75" customHeight="1">
      <c r="A3415" s="150">
        <v>496035</v>
      </c>
      <c r="B3415" s="6" t="s">
        <v>665</v>
      </c>
      <c r="C3415" s="13">
        <v>2877.93</v>
      </c>
      <c r="D3415" s="11"/>
      <c r="E3415" s="11" t="s">
        <v>2259</v>
      </c>
      <c r="F3415" s="210" t="s">
        <v>0</v>
      </c>
      <c r="G3415" s="116">
        <v>12</v>
      </c>
      <c r="H3415" s="116">
        <v>1</v>
      </c>
      <c r="I3415" s="116">
        <v>1</v>
      </c>
      <c r="J3415" s="122">
        <v>13.84</v>
      </c>
      <c r="K3415" s="122">
        <v>12</v>
      </c>
      <c r="L3415" s="122">
        <v>0.03</v>
      </c>
      <c r="M3415" s="123">
        <v>6940092419622</v>
      </c>
      <c r="N3415" s="173"/>
      <c r="O3415" s="41">
        <f t="shared" si="414"/>
        <v>0</v>
      </c>
      <c r="P3415" s="47">
        <f t="shared" si="415"/>
        <v>0</v>
      </c>
      <c r="Q3415" s="47">
        <f t="shared" si="416"/>
        <v>0</v>
      </c>
      <c r="R3415" s="3">
        <f t="shared" si="417"/>
        <v>0</v>
      </c>
    </row>
    <row r="3416" spans="1:18" s="54" customFormat="1" ht="18.75" customHeight="1">
      <c r="A3416" s="169">
        <v>496406</v>
      </c>
      <c r="B3416" s="6" t="s">
        <v>2001</v>
      </c>
      <c r="C3416" s="13">
        <v>2877.93</v>
      </c>
      <c r="D3416" s="11"/>
      <c r="E3416" s="11" t="s">
        <v>2259</v>
      </c>
      <c r="F3416" s="210" t="s">
        <v>0</v>
      </c>
      <c r="G3416" s="116">
        <v>12</v>
      </c>
      <c r="H3416" s="116">
        <v>1</v>
      </c>
      <c r="I3416" s="116">
        <v>1</v>
      </c>
      <c r="J3416" s="122">
        <v>13.84</v>
      </c>
      <c r="K3416" s="122">
        <v>12</v>
      </c>
      <c r="L3416" s="122">
        <v>0.03</v>
      </c>
      <c r="M3416" s="123">
        <v>6925808332907</v>
      </c>
      <c r="N3416" s="173"/>
      <c r="O3416" s="41">
        <f t="shared" si="414"/>
        <v>0</v>
      </c>
      <c r="P3416" s="47">
        <f t="shared" si="415"/>
        <v>0</v>
      </c>
      <c r="Q3416" s="47">
        <f t="shared" si="416"/>
        <v>0</v>
      </c>
      <c r="R3416" s="3">
        <f t="shared" si="417"/>
        <v>0</v>
      </c>
    </row>
    <row r="3417" spans="1:18" s="54" customFormat="1" ht="18.75" customHeight="1">
      <c r="A3417" s="150">
        <v>496048</v>
      </c>
      <c r="B3417" s="6" t="s">
        <v>666</v>
      </c>
      <c r="C3417" s="13">
        <v>2892.87</v>
      </c>
      <c r="D3417" s="11"/>
      <c r="E3417" s="11" t="s">
        <v>2259</v>
      </c>
      <c r="F3417" s="210" t="s">
        <v>0</v>
      </c>
      <c r="G3417" s="116">
        <v>12</v>
      </c>
      <c r="H3417" s="116">
        <v>1</v>
      </c>
      <c r="I3417" s="116">
        <v>1</v>
      </c>
      <c r="J3417" s="122">
        <v>13.84</v>
      </c>
      <c r="K3417" s="122">
        <v>12</v>
      </c>
      <c r="L3417" s="122">
        <v>0.03</v>
      </c>
      <c r="M3417" s="123">
        <v>6940092419783</v>
      </c>
      <c r="N3417" s="173"/>
      <c r="O3417" s="41">
        <f t="shared" si="414"/>
        <v>0</v>
      </c>
      <c r="P3417" s="47">
        <f t="shared" si="415"/>
        <v>0</v>
      </c>
      <c r="Q3417" s="47">
        <f t="shared" si="416"/>
        <v>0</v>
      </c>
      <c r="R3417" s="3">
        <f t="shared" si="417"/>
        <v>0</v>
      </c>
    </row>
    <row r="3418" spans="1:18" s="54" customFormat="1" ht="18.75" customHeight="1">
      <c r="A3418" s="169">
        <v>496443</v>
      </c>
      <c r="B3418" s="6" t="s">
        <v>2002</v>
      </c>
      <c r="C3418" s="13">
        <v>2892.87</v>
      </c>
      <c r="D3418" s="11"/>
      <c r="E3418" s="11" t="s">
        <v>2259</v>
      </c>
      <c r="F3418" s="210" t="s">
        <v>0</v>
      </c>
      <c r="G3418" s="116">
        <v>12</v>
      </c>
      <c r="H3418" s="116">
        <v>1</v>
      </c>
      <c r="I3418" s="116">
        <v>1</v>
      </c>
      <c r="J3418" s="122">
        <v>13.84</v>
      </c>
      <c r="K3418" s="122">
        <v>12</v>
      </c>
      <c r="L3418" s="122">
        <v>0.03</v>
      </c>
      <c r="M3418" s="123">
        <v>6925808333270</v>
      </c>
      <c r="N3418" s="173"/>
      <c r="O3418" s="41">
        <f t="shared" si="414"/>
        <v>0</v>
      </c>
      <c r="P3418" s="47">
        <f t="shared" si="415"/>
        <v>0</v>
      </c>
      <c r="Q3418" s="47">
        <f t="shared" si="416"/>
        <v>0</v>
      </c>
      <c r="R3418" s="3">
        <f t="shared" si="417"/>
        <v>0</v>
      </c>
    </row>
    <row r="3419" spans="1:18" s="54" customFormat="1" ht="18.75" customHeight="1">
      <c r="A3419" s="150">
        <v>496036</v>
      </c>
      <c r="B3419" s="6" t="s">
        <v>667</v>
      </c>
      <c r="C3419" s="13">
        <v>2880.42</v>
      </c>
      <c r="D3419" s="11"/>
      <c r="E3419" s="11" t="s">
        <v>2259</v>
      </c>
      <c r="F3419" s="210" t="s">
        <v>0</v>
      </c>
      <c r="G3419" s="116">
        <v>12</v>
      </c>
      <c r="H3419" s="116">
        <v>1</v>
      </c>
      <c r="I3419" s="116">
        <v>1</v>
      </c>
      <c r="J3419" s="122">
        <v>13.84</v>
      </c>
      <c r="K3419" s="122">
        <v>12</v>
      </c>
      <c r="L3419" s="122">
        <v>0.03</v>
      </c>
      <c r="M3419" s="123">
        <v>6940092419639</v>
      </c>
      <c r="N3419" s="173"/>
      <c r="O3419" s="41">
        <f t="shared" si="414"/>
        <v>0</v>
      </c>
      <c r="P3419" s="47">
        <f t="shared" si="415"/>
        <v>0</v>
      </c>
      <c r="Q3419" s="47">
        <f t="shared" si="416"/>
        <v>0</v>
      </c>
      <c r="R3419" s="3">
        <f t="shared" si="417"/>
        <v>0</v>
      </c>
    </row>
    <row r="3420" spans="1:18" s="54" customFormat="1" ht="18.75" customHeight="1">
      <c r="A3420" s="169">
        <v>496407</v>
      </c>
      <c r="B3420" s="6" t="s">
        <v>2003</v>
      </c>
      <c r="C3420" s="13">
        <v>2880.42</v>
      </c>
      <c r="D3420" s="11"/>
      <c r="E3420" s="11" t="s">
        <v>2259</v>
      </c>
      <c r="F3420" s="210" t="s">
        <v>0</v>
      </c>
      <c r="G3420" s="116">
        <v>12</v>
      </c>
      <c r="H3420" s="116">
        <v>1</v>
      </c>
      <c r="I3420" s="116">
        <v>1</v>
      </c>
      <c r="J3420" s="122">
        <v>13.84</v>
      </c>
      <c r="K3420" s="122">
        <v>12</v>
      </c>
      <c r="L3420" s="122">
        <v>0.03</v>
      </c>
      <c r="M3420" s="123">
        <v>6925808332914</v>
      </c>
      <c r="N3420" s="173"/>
      <c r="O3420" s="41">
        <f t="shared" si="414"/>
        <v>0</v>
      </c>
      <c r="P3420" s="47">
        <f t="shared" si="415"/>
        <v>0</v>
      </c>
      <c r="Q3420" s="47">
        <f t="shared" si="416"/>
        <v>0</v>
      </c>
      <c r="R3420" s="3">
        <f t="shared" si="417"/>
        <v>0</v>
      </c>
    </row>
    <row r="3421" spans="1:18" s="54" customFormat="1" ht="18.75" customHeight="1">
      <c r="A3421" s="150">
        <v>496049</v>
      </c>
      <c r="B3421" s="6" t="s">
        <v>668</v>
      </c>
      <c r="C3421" s="13">
        <v>2895.98</v>
      </c>
      <c r="D3421" s="11"/>
      <c r="E3421" s="11" t="s">
        <v>2259</v>
      </c>
      <c r="F3421" s="210" t="s">
        <v>0</v>
      </c>
      <c r="G3421" s="116">
        <v>12</v>
      </c>
      <c r="H3421" s="116">
        <v>1</v>
      </c>
      <c r="I3421" s="116">
        <v>1</v>
      </c>
      <c r="J3421" s="122">
        <v>13.84</v>
      </c>
      <c r="K3421" s="122">
        <v>12</v>
      </c>
      <c r="L3421" s="122">
        <v>0.03</v>
      </c>
      <c r="M3421" s="123">
        <v>6940092419790</v>
      </c>
      <c r="N3421" s="173"/>
      <c r="O3421" s="41">
        <f t="shared" si="414"/>
        <v>0</v>
      </c>
      <c r="P3421" s="47">
        <f t="shared" si="415"/>
        <v>0</v>
      </c>
      <c r="Q3421" s="47">
        <f t="shared" si="416"/>
        <v>0</v>
      </c>
      <c r="R3421" s="3">
        <f t="shared" si="417"/>
        <v>0</v>
      </c>
    </row>
    <row r="3422" spans="1:18" s="54" customFormat="1" ht="18.75" customHeight="1">
      <c r="A3422" s="169">
        <v>496444</v>
      </c>
      <c r="B3422" s="6" t="s">
        <v>2004</v>
      </c>
      <c r="C3422" s="13">
        <v>2895.98</v>
      </c>
      <c r="D3422" s="11"/>
      <c r="E3422" s="11" t="s">
        <v>2259</v>
      </c>
      <c r="F3422" s="210" t="s">
        <v>0</v>
      </c>
      <c r="G3422" s="116">
        <v>12</v>
      </c>
      <c r="H3422" s="116">
        <v>1</v>
      </c>
      <c r="I3422" s="116">
        <v>1</v>
      </c>
      <c r="J3422" s="122">
        <v>13.84</v>
      </c>
      <c r="K3422" s="122">
        <v>12</v>
      </c>
      <c r="L3422" s="122">
        <v>0.03</v>
      </c>
      <c r="M3422" s="123">
        <v>6925808333287</v>
      </c>
      <c r="N3422" s="173"/>
      <c r="O3422" s="41">
        <f t="shared" si="414"/>
        <v>0</v>
      </c>
      <c r="P3422" s="47">
        <f t="shared" si="415"/>
        <v>0</v>
      </c>
      <c r="Q3422" s="47">
        <f t="shared" si="416"/>
        <v>0</v>
      </c>
      <c r="R3422" s="3">
        <f t="shared" si="417"/>
        <v>0</v>
      </c>
    </row>
    <row r="3423" spans="1:18" s="54" customFormat="1" ht="18.75" customHeight="1">
      <c r="A3423" s="150">
        <v>496037</v>
      </c>
      <c r="B3423" s="6" t="s">
        <v>669</v>
      </c>
      <c r="C3423" s="13">
        <v>2874.2</v>
      </c>
      <c r="D3423" s="11"/>
      <c r="E3423" s="11" t="s">
        <v>2259</v>
      </c>
      <c r="F3423" s="210" t="s">
        <v>0</v>
      </c>
      <c r="G3423" s="116">
        <v>12</v>
      </c>
      <c r="H3423" s="116">
        <v>1</v>
      </c>
      <c r="I3423" s="116">
        <v>1</v>
      </c>
      <c r="J3423" s="122">
        <v>13.84</v>
      </c>
      <c r="K3423" s="122">
        <v>12</v>
      </c>
      <c r="L3423" s="122">
        <v>0.03</v>
      </c>
      <c r="M3423" s="123">
        <v>6940092419646</v>
      </c>
      <c r="N3423" s="173"/>
      <c r="O3423" s="41">
        <f t="shared" si="414"/>
        <v>0</v>
      </c>
      <c r="P3423" s="47">
        <f t="shared" si="415"/>
        <v>0</v>
      </c>
      <c r="Q3423" s="47">
        <f t="shared" si="416"/>
        <v>0</v>
      </c>
      <c r="R3423" s="3">
        <f t="shared" si="417"/>
        <v>0</v>
      </c>
    </row>
    <row r="3424" spans="1:18" s="54" customFormat="1" ht="18.75" customHeight="1">
      <c r="A3424" s="169">
        <v>496400</v>
      </c>
      <c r="B3424" s="6" t="s">
        <v>2005</v>
      </c>
      <c r="C3424" s="13">
        <v>2874.2</v>
      </c>
      <c r="D3424" s="11"/>
      <c r="E3424" s="11" t="s">
        <v>2259</v>
      </c>
      <c r="F3424" s="210" t="s">
        <v>0</v>
      </c>
      <c r="G3424" s="116">
        <v>12</v>
      </c>
      <c r="H3424" s="116">
        <v>1</v>
      </c>
      <c r="I3424" s="116">
        <v>1</v>
      </c>
      <c r="J3424" s="122">
        <v>13.84</v>
      </c>
      <c r="K3424" s="122">
        <v>12</v>
      </c>
      <c r="L3424" s="122">
        <v>0.03</v>
      </c>
      <c r="M3424" s="123">
        <v>6925808332846</v>
      </c>
      <c r="N3424" s="173"/>
      <c r="O3424" s="41">
        <f t="shared" si="414"/>
        <v>0</v>
      </c>
      <c r="P3424" s="47">
        <f t="shared" si="415"/>
        <v>0</v>
      </c>
      <c r="Q3424" s="47">
        <f t="shared" si="416"/>
        <v>0</v>
      </c>
      <c r="R3424" s="3">
        <f t="shared" si="417"/>
        <v>0</v>
      </c>
    </row>
    <row r="3425" spans="1:18" s="54" customFormat="1" ht="18.75" customHeight="1">
      <c r="A3425" s="150">
        <v>496050</v>
      </c>
      <c r="B3425" s="6" t="s">
        <v>670</v>
      </c>
      <c r="C3425" s="13">
        <v>2889.15</v>
      </c>
      <c r="D3425" s="11"/>
      <c r="E3425" s="11" t="s">
        <v>2259</v>
      </c>
      <c r="F3425" s="210" t="s">
        <v>0</v>
      </c>
      <c r="G3425" s="116">
        <v>12</v>
      </c>
      <c r="H3425" s="116">
        <v>1</v>
      </c>
      <c r="I3425" s="116">
        <v>1</v>
      </c>
      <c r="J3425" s="122">
        <v>13.84</v>
      </c>
      <c r="K3425" s="122">
        <v>12</v>
      </c>
      <c r="L3425" s="122">
        <v>0.03</v>
      </c>
      <c r="M3425" s="123">
        <v>6940092419806</v>
      </c>
      <c r="N3425" s="173"/>
      <c r="O3425" s="41">
        <f t="shared" si="414"/>
        <v>0</v>
      </c>
      <c r="P3425" s="47">
        <f t="shared" si="415"/>
        <v>0</v>
      </c>
      <c r="Q3425" s="47">
        <f t="shared" si="416"/>
        <v>0</v>
      </c>
      <c r="R3425" s="3">
        <f t="shared" si="417"/>
        <v>0</v>
      </c>
    </row>
    <row r="3426" spans="1:18" s="54" customFormat="1" ht="18.75" customHeight="1">
      <c r="A3426" s="169">
        <v>496437</v>
      </c>
      <c r="B3426" s="6" t="s">
        <v>2006</v>
      </c>
      <c r="C3426" s="13">
        <v>2889.15</v>
      </c>
      <c r="D3426" s="11"/>
      <c r="E3426" s="11" t="s">
        <v>2259</v>
      </c>
      <c r="F3426" s="210" t="s">
        <v>0</v>
      </c>
      <c r="G3426" s="116">
        <v>12</v>
      </c>
      <c r="H3426" s="116">
        <v>1</v>
      </c>
      <c r="I3426" s="116">
        <v>1</v>
      </c>
      <c r="J3426" s="122">
        <v>13.84</v>
      </c>
      <c r="K3426" s="122">
        <v>12</v>
      </c>
      <c r="L3426" s="122">
        <v>0.03</v>
      </c>
      <c r="M3426" s="123">
        <v>6925808333218</v>
      </c>
      <c r="N3426" s="173"/>
      <c r="O3426" s="41">
        <f t="shared" si="414"/>
        <v>0</v>
      </c>
      <c r="P3426" s="47">
        <f t="shared" si="415"/>
        <v>0</v>
      </c>
      <c r="Q3426" s="47">
        <f t="shared" si="416"/>
        <v>0</v>
      </c>
      <c r="R3426" s="3">
        <f t="shared" si="417"/>
        <v>0</v>
      </c>
    </row>
    <row r="3427" spans="1:18" s="80" customFormat="1" ht="18.75" customHeight="1">
      <c r="A3427" s="150">
        <v>496038</v>
      </c>
      <c r="B3427" s="6" t="s">
        <v>671</v>
      </c>
      <c r="C3427" s="13">
        <v>2886.65</v>
      </c>
      <c r="D3427" s="11"/>
      <c r="E3427" s="11" t="s">
        <v>2259</v>
      </c>
      <c r="F3427" s="210" t="s">
        <v>0</v>
      </c>
      <c r="G3427" s="116">
        <v>12</v>
      </c>
      <c r="H3427" s="116">
        <v>1</v>
      </c>
      <c r="I3427" s="116">
        <v>1</v>
      </c>
      <c r="J3427" s="122">
        <v>13.84</v>
      </c>
      <c r="K3427" s="122">
        <v>12</v>
      </c>
      <c r="L3427" s="122">
        <v>0.03</v>
      </c>
      <c r="M3427" s="123">
        <v>6940092419653</v>
      </c>
      <c r="N3427" s="173"/>
      <c r="O3427" s="41">
        <f t="shared" si="414"/>
        <v>0</v>
      </c>
      <c r="P3427" s="47">
        <f t="shared" si="415"/>
        <v>0</v>
      </c>
      <c r="Q3427" s="47">
        <f t="shared" si="416"/>
        <v>0</v>
      </c>
      <c r="R3427" s="3">
        <f t="shared" si="417"/>
        <v>0</v>
      </c>
    </row>
    <row r="3428" spans="1:18" s="80" customFormat="1" ht="18.75" customHeight="1">
      <c r="A3428" s="169">
        <v>496401</v>
      </c>
      <c r="B3428" s="6" t="s">
        <v>2007</v>
      </c>
      <c r="C3428" s="13">
        <v>2886.65</v>
      </c>
      <c r="D3428" s="11"/>
      <c r="E3428" s="11" t="s">
        <v>2259</v>
      </c>
      <c r="F3428" s="210" t="s">
        <v>0</v>
      </c>
      <c r="G3428" s="116">
        <v>12</v>
      </c>
      <c r="H3428" s="116">
        <v>1</v>
      </c>
      <c r="I3428" s="116">
        <v>1</v>
      </c>
      <c r="J3428" s="122">
        <v>13.84</v>
      </c>
      <c r="K3428" s="122">
        <v>12</v>
      </c>
      <c r="L3428" s="122">
        <v>0.03</v>
      </c>
      <c r="M3428" s="123">
        <v>6925808332853</v>
      </c>
      <c r="N3428" s="173"/>
      <c r="O3428" s="41">
        <f t="shared" si="414"/>
        <v>0</v>
      </c>
      <c r="P3428" s="47">
        <f t="shared" si="415"/>
        <v>0</v>
      </c>
      <c r="Q3428" s="47">
        <f t="shared" si="416"/>
        <v>0</v>
      </c>
      <c r="R3428" s="3">
        <f t="shared" si="417"/>
        <v>0</v>
      </c>
    </row>
    <row r="3429" spans="1:18" s="54" customFormat="1" ht="18.75" customHeight="1">
      <c r="A3429" s="150">
        <v>496051</v>
      </c>
      <c r="B3429" s="6" t="s">
        <v>672</v>
      </c>
      <c r="C3429" s="13">
        <v>2901.59</v>
      </c>
      <c r="D3429" s="11"/>
      <c r="E3429" s="11" t="s">
        <v>2259</v>
      </c>
      <c r="F3429" s="210" t="s">
        <v>0</v>
      </c>
      <c r="G3429" s="116">
        <v>12</v>
      </c>
      <c r="H3429" s="116">
        <v>1</v>
      </c>
      <c r="I3429" s="116">
        <v>1</v>
      </c>
      <c r="J3429" s="122">
        <v>13.84</v>
      </c>
      <c r="K3429" s="122">
        <v>12</v>
      </c>
      <c r="L3429" s="122">
        <v>0.03</v>
      </c>
      <c r="M3429" s="123">
        <v>6940092419813</v>
      </c>
      <c r="N3429" s="173"/>
      <c r="O3429" s="41">
        <f t="shared" si="414"/>
        <v>0</v>
      </c>
      <c r="P3429" s="47">
        <f t="shared" si="415"/>
        <v>0</v>
      </c>
      <c r="Q3429" s="47">
        <f t="shared" si="416"/>
        <v>0</v>
      </c>
      <c r="R3429" s="3">
        <f t="shared" si="417"/>
        <v>0</v>
      </c>
    </row>
    <row r="3430" spans="1:18" s="54" customFormat="1" ht="18.75" customHeight="1">
      <c r="A3430" s="169">
        <v>496438</v>
      </c>
      <c r="B3430" s="6" t="s">
        <v>2008</v>
      </c>
      <c r="C3430" s="13">
        <v>2901.59</v>
      </c>
      <c r="D3430" s="11"/>
      <c r="E3430" s="11" t="s">
        <v>2259</v>
      </c>
      <c r="F3430" s="210" t="s">
        <v>0</v>
      </c>
      <c r="G3430" s="116">
        <v>12</v>
      </c>
      <c r="H3430" s="116">
        <v>1</v>
      </c>
      <c r="I3430" s="116">
        <v>1</v>
      </c>
      <c r="J3430" s="122">
        <v>13.84</v>
      </c>
      <c r="K3430" s="122">
        <v>12</v>
      </c>
      <c r="L3430" s="122">
        <v>0.03</v>
      </c>
      <c r="M3430" s="123">
        <v>6925808333225</v>
      </c>
      <c r="N3430" s="173"/>
      <c r="O3430" s="41">
        <f t="shared" si="414"/>
        <v>0</v>
      </c>
      <c r="P3430" s="47">
        <f t="shared" si="415"/>
        <v>0</v>
      </c>
      <c r="Q3430" s="47">
        <f t="shared" si="416"/>
        <v>0</v>
      </c>
      <c r="R3430" s="3">
        <f t="shared" si="417"/>
        <v>0</v>
      </c>
    </row>
    <row r="3431" spans="1:18" s="102" customFormat="1" ht="18.75" customHeight="1">
      <c r="A3431" s="150">
        <v>496079</v>
      </c>
      <c r="B3431" s="6" t="s">
        <v>673</v>
      </c>
      <c r="C3431" s="13">
        <v>3609.74</v>
      </c>
      <c r="D3431" s="11"/>
      <c r="E3431" s="11" t="s">
        <v>2259</v>
      </c>
      <c r="F3431" s="210" t="s">
        <v>0</v>
      </c>
      <c r="G3431" s="116">
        <v>6</v>
      </c>
      <c r="H3431" s="116">
        <v>1</v>
      </c>
      <c r="I3431" s="116">
        <v>1</v>
      </c>
      <c r="J3431" s="122">
        <v>9.26</v>
      </c>
      <c r="K3431" s="122">
        <v>8.1</v>
      </c>
      <c r="L3431" s="122">
        <v>0.04</v>
      </c>
      <c r="M3431" s="123">
        <v>6940092420307</v>
      </c>
      <c r="N3431" s="173"/>
      <c r="O3431" s="41">
        <f t="shared" si="414"/>
        <v>0</v>
      </c>
      <c r="P3431" s="47">
        <f t="shared" si="415"/>
        <v>0</v>
      </c>
      <c r="Q3431" s="47">
        <f t="shared" si="416"/>
        <v>0</v>
      </c>
      <c r="R3431" s="3">
        <f t="shared" si="417"/>
        <v>0</v>
      </c>
    </row>
    <row r="3432" spans="1:18" s="54" customFormat="1" ht="18.75" customHeight="1">
      <c r="A3432" s="169">
        <v>496331</v>
      </c>
      <c r="B3432" s="6" t="s">
        <v>2009</v>
      </c>
      <c r="C3432" s="13">
        <v>3609.74</v>
      </c>
      <c r="D3432" s="11"/>
      <c r="E3432" s="11" t="s">
        <v>2259</v>
      </c>
      <c r="F3432" s="210" t="s">
        <v>0</v>
      </c>
      <c r="G3432" s="116">
        <v>6</v>
      </c>
      <c r="H3432" s="116">
        <v>1</v>
      </c>
      <c r="I3432" s="116">
        <v>1</v>
      </c>
      <c r="J3432" s="122">
        <v>9.26</v>
      </c>
      <c r="K3432" s="122">
        <v>8.1</v>
      </c>
      <c r="L3432" s="122">
        <v>0.04</v>
      </c>
      <c r="M3432" s="123">
        <v>6925808332150</v>
      </c>
      <c r="N3432" s="173"/>
      <c r="O3432" s="41">
        <f t="shared" si="414"/>
        <v>0</v>
      </c>
      <c r="P3432" s="47">
        <f t="shared" si="415"/>
        <v>0</v>
      </c>
      <c r="Q3432" s="47">
        <f t="shared" si="416"/>
        <v>0</v>
      </c>
      <c r="R3432" s="3">
        <f t="shared" si="417"/>
        <v>0</v>
      </c>
    </row>
    <row r="3433" spans="1:18" s="54" customFormat="1" ht="18.75" customHeight="1">
      <c r="A3433" s="150">
        <v>496089</v>
      </c>
      <c r="B3433" s="6" t="s">
        <v>674</v>
      </c>
      <c r="C3433" s="13">
        <v>3583.71</v>
      </c>
      <c r="D3433" s="11"/>
      <c r="E3433" s="11" t="s">
        <v>2259</v>
      </c>
      <c r="F3433" s="210" t="s">
        <v>0</v>
      </c>
      <c r="G3433" s="116">
        <v>6</v>
      </c>
      <c r="H3433" s="116">
        <v>1</v>
      </c>
      <c r="I3433" s="116">
        <v>1</v>
      </c>
      <c r="J3433" s="122">
        <v>9.26</v>
      </c>
      <c r="K3433" s="122">
        <v>8.1</v>
      </c>
      <c r="L3433" s="122">
        <v>0.04</v>
      </c>
      <c r="M3433" s="123">
        <v>6940092420420</v>
      </c>
      <c r="N3433" s="173"/>
      <c r="O3433" s="41">
        <f t="shared" si="414"/>
        <v>0</v>
      </c>
      <c r="P3433" s="47">
        <f t="shared" si="415"/>
        <v>0</v>
      </c>
      <c r="Q3433" s="47">
        <f t="shared" si="416"/>
        <v>0</v>
      </c>
      <c r="R3433" s="3">
        <f t="shared" si="417"/>
        <v>0</v>
      </c>
    </row>
    <row r="3434" spans="1:18" s="54" customFormat="1" ht="18.75" customHeight="1">
      <c r="A3434" s="169">
        <v>496358</v>
      </c>
      <c r="B3434" s="6" t="s">
        <v>2010</v>
      </c>
      <c r="C3434" s="13">
        <v>3583.71</v>
      </c>
      <c r="D3434" s="11"/>
      <c r="E3434" s="11" t="s">
        <v>2259</v>
      </c>
      <c r="F3434" s="210" t="s">
        <v>0</v>
      </c>
      <c r="G3434" s="116">
        <v>6</v>
      </c>
      <c r="H3434" s="116">
        <v>1</v>
      </c>
      <c r="I3434" s="116">
        <v>1</v>
      </c>
      <c r="J3434" s="122">
        <v>9.26</v>
      </c>
      <c r="K3434" s="122">
        <v>8.1</v>
      </c>
      <c r="L3434" s="122">
        <v>0.04</v>
      </c>
      <c r="M3434" s="123">
        <v>6925808332426</v>
      </c>
      <c r="N3434" s="173"/>
      <c r="O3434" s="41">
        <f t="shared" si="414"/>
        <v>0</v>
      </c>
      <c r="P3434" s="47">
        <f t="shared" si="415"/>
        <v>0</v>
      </c>
      <c r="Q3434" s="47">
        <f t="shared" si="416"/>
        <v>0</v>
      </c>
      <c r="R3434" s="3">
        <f t="shared" si="417"/>
        <v>0</v>
      </c>
    </row>
    <row r="3435" spans="1:18" s="54" customFormat="1" ht="18.75" customHeight="1">
      <c r="A3435" s="150">
        <v>496080</v>
      </c>
      <c r="B3435" s="6" t="s">
        <v>675</v>
      </c>
      <c r="C3435" s="13">
        <v>3609.74</v>
      </c>
      <c r="D3435" s="11"/>
      <c r="E3435" s="11" t="s">
        <v>2259</v>
      </c>
      <c r="F3435" s="210" t="s">
        <v>0</v>
      </c>
      <c r="G3435" s="116">
        <v>6</v>
      </c>
      <c r="H3435" s="116">
        <v>1</v>
      </c>
      <c r="I3435" s="116">
        <v>1</v>
      </c>
      <c r="J3435" s="122">
        <v>9.26</v>
      </c>
      <c r="K3435" s="122">
        <v>8.1</v>
      </c>
      <c r="L3435" s="122">
        <v>0.04</v>
      </c>
      <c r="M3435" s="123">
        <v>6940092420314</v>
      </c>
      <c r="N3435" s="173"/>
      <c r="O3435" s="41">
        <f t="shared" si="414"/>
        <v>0</v>
      </c>
      <c r="P3435" s="47">
        <f t="shared" si="415"/>
        <v>0</v>
      </c>
      <c r="Q3435" s="47">
        <f t="shared" si="416"/>
        <v>0</v>
      </c>
      <c r="R3435" s="3">
        <f t="shared" si="417"/>
        <v>0</v>
      </c>
    </row>
    <row r="3436" spans="1:18" s="54" customFormat="1" ht="18.75" customHeight="1">
      <c r="A3436" s="169">
        <v>496332</v>
      </c>
      <c r="B3436" s="6" t="s">
        <v>2011</v>
      </c>
      <c r="C3436" s="13">
        <v>3609.74</v>
      </c>
      <c r="D3436" s="11"/>
      <c r="E3436" s="11" t="s">
        <v>2259</v>
      </c>
      <c r="F3436" s="210" t="s">
        <v>0</v>
      </c>
      <c r="G3436" s="116">
        <v>6</v>
      </c>
      <c r="H3436" s="116">
        <v>1</v>
      </c>
      <c r="I3436" s="116">
        <v>1</v>
      </c>
      <c r="J3436" s="122">
        <v>9.26</v>
      </c>
      <c r="K3436" s="122">
        <v>8.1</v>
      </c>
      <c r="L3436" s="122">
        <v>0.04</v>
      </c>
      <c r="M3436" s="123">
        <v>6925808332167</v>
      </c>
      <c r="N3436" s="173"/>
      <c r="O3436" s="41">
        <f t="shared" si="414"/>
        <v>0</v>
      </c>
      <c r="P3436" s="47">
        <f t="shared" si="415"/>
        <v>0</v>
      </c>
      <c r="Q3436" s="47">
        <f t="shared" si="416"/>
        <v>0</v>
      </c>
      <c r="R3436" s="3">
        <f t="shared" si="417"/>
        <v>0</v>
      </c>
    </row>
    <row r="3437" spans="1:18" s="54" customFormat="1" ht="18.75" customHeight="1">
      <c r="A3437" s="150">
        <v>496090</v>
      </c>
      <c r="B3437" s="6" t="s">
        <v>676</v>
      </c>
      <c r="C3437" s="13">
        <v>3643.9</v>
      </c>
      <c r="D3437" s="11"/>
      <c r="E3437" s="11" t="s">
        <v>2259</v>
      </c>
      <c r="F3437" s="210" t="s">
        <v>0</v>
      </c>
      <c r="G3437" s="116">
        <v>6</v>
      </c>
      <c r="H3437" s="116">
        <v>1</v>
      </c>
      <c r="I3437" s="116">
        <v>1</v>
      </c>
      <c r="J3437" s="122">
        <v>9.26</v>
      </c>
      <c r="K3437" s="122">
        <v>8.1</v>
      </c>
      <c r="L3437" s="122">
        <v>0.04</v>
      </c>
      <c r="M3437" s="123">
        <v>6940092420437</v>
      </c>
      <c r="N3437" s="173"/>
      <c r="O3437" s="41">
        <f t="shared" si="414"/>
        <v>0</v>
      </c>
      <c r="P3437" s="47">
        <f t="shared" si="415"/>
        <v>0</v>
      </c>
      <c r="Q3437" s="47">
        <f t="shared" si="416"/>
        <v>0</v>
      </c>
      <c r="R3437" s="3">
        <f t="shared" si="417"/>
        <v>0</v>
      </c>
    </row>
    <row r="3438" spans="1:18" s="54" customFormat="1" ht="18.75" customHeight="1">
      <c r="A3438" s="169">
        <v>496359</v>
      </c>
      <c r="B3438" s="6" t="s">
        <v>2012</v>
      </c>
      <c r="C3438" s="13">
        <v>3643.9</v>
      </c>
      <c r="D3438" s="11"/>
      <c r="E3438" s="11" t="s">
        <v>2259</v>
      </c>
      <c r="F3438" s="210" t="s">
        <v>0</v>
      </c>
      <c r="G3438" s="116">
        <v>6</v>
      </c>
      <c r="H3438" s="116">
        <v>1</v>
      </c>
      <c r="I3438" s="116">
        <v>1</v>
      </c>
      <c r="J3438" s="122">
        <v>9.26</v>
      </c>
      <c r="K3438" s="122">
        <v>8.1</v>
      </c>
      <c r="L3438" s="122">
        <v>0.04</v>
      </c>
      <c r="M3438" s="123">
        <v>6925808332433</v>
      </c>
      <c r="N3438" s="173"/>
      <c r="O3438" s="41">
        <f t="shared" si="414"/>
        <v>0</v>
      </c>
      <c r="P3438" s="47">
        <f t="shared" si="415"/>
        <v>0</v>
      </c>
      <c r="Q3438" s="47">
        <f t="shared" si="416"/>
        <v>0</v>
      </c>
      <c r="R3438" s="3">
        <f t="shared" si="417"/>
        <v>0</v>
      </c>
    </row>
    <row r="3439" spans="1:18" s="54" customFormat="1" ht="18.75" customHeight="1">
      <c r="A3439" s="150">
        <v>496081</v>
      </c>
      <c r="B3439" s="6" t="s">
        <v>677</v>
      </c>
      <c r="C3439" s="13">
        <v>3601.64</v>
      </c>
      <c r="D3439" s="11"/>
      <c r="E3439" s="11" t="s">
        <v>2259</v>
      </c>
      <c r="F3439" s="210" t="s">
        <v>0</v>
      </c>
      <c r="G3439" s="116">
        <v>6</v>
      </c>
      <c r="H3439" s="116">
        <v>1</v>
      </c>
      <c r="I3439" s="116">
        <v>1</v>
      </c>
      <c r="J3439" s="122">
        <v>9.26</v>
      </c>
      <c r="K3439" s="122">
        <v>8.1</v>
      </c>
      <c r="L3439" s="122">
        <v>0.04</v>
      </c>
      <c r="M3439" s="123">
        <v>6940092420321</v>
      </c>
      <c r="N3439" s="173"/>
      <c r="O3439" s="41">
        <f t="shared" si="414"/>
        <v>0</v>
      </c>
      <c r="P3439" s="47">
        <f t="shared" si="415"/>
        <v>0</v>
      </c>
      <c r="Q3439" s="47">
        <f t="shared" si="416"/>
        <v>0</v>
      </c>
      <c r="R3439" s="3">
        <f t="shared" si="417"/>
        <v>0</v>
      </c>
    </row>
    <row r="3440" spans="1:18" s="54" customFormat="1" ht="18.75" customHeight="1">
      <c r="A3440" s="169">
        <v>496334</v>
      </c>
      <c r="B3440" s="6" t="s">
        <v>2013</v>
      </c>
      <c r="C3440" s="13">
        <v>3601.64</v>
      </c>
      <c r="D3440" s="11"/>
      <c r="E3440" s="11" t="s">
        <v>2259</v>
      </c>
      <c r="F3440" s="210" t="s">
        <v>0</v>
      </c>
      <c r="G3440" s="116">
        <v>6</v>
      </c>
      <c r="H3440" s="116">
        <v>1</v>
      </c>
      <c r="I3440" s="116">
        <v>1</v>
      </c>
      <c r="J3440" s="122">
        <v>9.26</v>
      </c>
      <c r="K3440" s="122">
        <v>8.1</v>
      </c>
      <c r="L3440" s="122">
        <v>0.04</v>
      </c>
      <c r="M3440" s="123">
        <v>6925808332181</v>
      </c>
      <c r="N3440" s="173"/>
      <c r="O3440" s="41">
        <f t="shared" si="414"/>
        <v>0</v>
      </c>
      <c r="P3440" s="47">
        <f t="shared" si="415"/>
        <v>0</v>
      </c>
      <c r="Q3440" s="47">
        <f t="shared" si="416"/>
        <v>0</v>
      </c>
      <c r="R3440" s="3">
        <f t="shared" si="417"/>
        <v>0</v>
      </c>
    </row>
    <row r="3441" spans="1:18" s="80" customFormat="1" ht="18.75" customHeight="1">
      <c r="A3441" s="150">
        <v>496091</v>
      </c>
      <c r="B3441" s="6" t="s">
        <v>678</v>
      </c>
      <c r="C3441" s="13">
        <v>3635.8</v>
      </c>
      <c r="D3441" s="11"/>
      <c r="E3441" s="11" t="s">
        <v>2259</v>
      </c>
      <c r="F3441" s="210" t="s">
        <v>0</v>
      </c>
      <c r="G3441" s="116">
        <v>6</v>
      </c>
      <c r="H3441" s="116">
        <v>1</v>
      </c>
      <c r="I3441" s="116">
        <v>1</v>
      </c>
      <c r="J3441" s="122">
        <v>9.26</v>
      </c>
      <c r="K3441" s="122">
        <v>8.1</v>
      </c>
      <c r="L3441" s="122">
        <v>0.04</v>
      </c>
      <c r="M3441" s="123">
        <v>6940092420444</v>
      </c>
      <c r="N3441" s="173"/>
      <c r="O3441" s="41">
        <f t="shared" si="414"/>
        <v>0</v>
      </c>
      <c r="P3441" s="47">
        <f t="shared" si="415"/>
        <v>0</v>
      </c>
      <c r="Q3441" s="47">
        <f t="shared" si="416"/>
        <v>0</v>
      </c>
      <c r="R3441" s="3">
        <f t="shared" si="417"/>
        <v>0</v>
      </c>
    </row>
    <row r="3442" spans="1:18" s="80" customFormat="1" ht="18.75" customHeight="1">
      <c r="A3442" s="177">
        <v>496361</v>
      </c>
      <c r="B3442" s="379" t="s">
        <v>2014</v>
      </c>
      <c r="C3442" s="294">
        <v>3635.8</v>
      </c>
      <c r="D3442" s="295"/>
      <c r="E3442" s="295" t="s">
        <v>2259</v>
      </c>
      <c r="F3442" s="380" t="s">
        <v>0</v>
      </c>
      <c r="G3442" s="364">
        <v>6</v>
      </c>
      <c r="H3442" s="364">
        <v>1</v>
      </c>
      <c r="I3442" s="364">
        <v>1</v>
      </c>
      <c r="J3442" s="391">
        <v>9.26</v>
      </c>
      <c r="K3442" s="391">
        <v>8.1</v>
      </c>
      <c r="L3442" s="391">
        <v>0.04</v>
      </c>
      <c r="M3442" s="392">
        <v>6925808332457</v>
      </c>
      <c r="N3442" s="381"/>
      <c r="O3442" s="286">
        <f t="shared" si="414"/>
        <v>0</v>
      </c>
      <c r="P3442" s="282">
        <f t="shared" si="415"/>
        <v>0</v>
      </c>
      <c r="Q3442" s="282">
        <f t="shared" si="416"/>
        <v>0</v>
      </c>
      <c r="R3442" s="287">
        <f t="shared" si="417"/>
        <v>0</v>
      </c>
    </row>
    <row r="3443" spans="1:18" s="80" customFormat="1" ht="18.75" customHeight="1">
      <c r="A3443" s="400" t="s">
        <v>4611</v>
      </c>
      <c r="B3443" s="133"/>
      <c r="C3443" s="133"/>
      <c r="D3443" s="133"/>
      <c r="E3443" s="401"/>
      <c r="F3443" s="133"/>
      <c r="G3443" s="133"/>
      <c r="H3443" s="133"/>
      <c r="I3443" s="133"/>
      <c r="J3443" s="133"/>
      <c r="K3443" s="133"/>
      <c r="L3443" s="133"/>
      <c r="M3443" s="133"/>
      <c r="N3443" s="133"/>
      <c r="O3443" s="133"/>
      <c r="P3443" s="133"/>
      <c r="Q3443" s="133"/>
      <c r="R3443" s="300"/>
    </row>
    <row r="3444" spans="1:18" s="80" customFormat="1" ht="18.75" customHeight="1">
      <c r="A3444" s="414">
        <v>282073</v>
      </c>
      <c r="B3444" s="371" t="s">
        <v>679</v>
      </c>
      <c r="C3444" s="14">
        <v>6311.73</v>
      </c>
      <c r="D3444" s="292"/>
      <c r="E3444" s="35" t="s">
        <v>2259</v>
      </c>
      <c r="F3444" s="372" t="s">
        <v>0</v>
      </c>
      <c r="G3444" s="363">
        <v>24</v>
      </c>
      <c r="H3444" s="363">
        <v>24</v>
      </c>
      <c r="I3444" s="363">
        <v>1</v>
      </c>
      <c r="J3444" s="374">
        <v>9.91</v>
      </c>
      <c r="K3444" s="374">
        <v>8.64</v>
      </c>
      <c r="L3444" s="374">
        <v>0.03</v>
      </c>
      <c r="M3444" s="375">
        <v>6901800072973</v>
      </c>
      <c r="N3444" s="376"/>
      <c r="O3444" s="40">
        <f>C3444*N3444</f>
        <v>0</v>
      </c>
      <c r="P3444" s="37">
        <f>J3444/G3444*N3444</f>
        <v>0</v>
      </c>
      <c r="Q3444" s="37">
        <f>K3444/G3444*N3444</f>
        <v>0</v>
      </c>
      <c r="R3444" s="42">
        <f>L3444/G3444*N3444</f>
        <v>0</v>
      </c>
    </row>
    <row r="3445" spans="1:18" s="80" customFormat="1" ht="18.75" customHeight="1">
      <c r="A3445" s="150">
        <v>282074</v>
      </c>
      <c r="B3445" s="6" t="s">
        <v>680</v>
      </c>
      <c r="C3445" s="13">
        <v>6311.73</v>
      </c>
      <c r="D3445" s="292"/>
      <c r="E3445" s="11" t="s">
        <v>2259</v>
      </c>
      <c r="F3445" s="210" t="s">
        <v>0</v>
      </c>
      <c r="G3445" s="116">
        <v>24</v>
      </c>
      <c r="H3445" s="116">
        <v>24</v>
      </c>
      <c r="I3445" s="116">
        <v>1</v>
      </c>
      <c r="J3445" s="122">
        <v>9.91</v>
      </c>
      <c r="K3445" s="122">
        <v>8.64</v>
      </c>
      <c r="L3445" s="122">
        <v>0.03</v>
      </c>
      <c r="M3445" s="123">
        <v>6901800072980</v>
      </c>
      <c r="N3445" s="173"/>
      <c r="O3445" s="41">
        <f>C3445*N3445</f>
        <v>0</v>
      </c>
      <c r="P3445" s="47">
        <f>J3445/G3445*N3445</f>
        <v>0</v>
      </c>
      <c r="Q3445" s="47">
        <f>K3445/G3445*N3445</f>
        <v>0</v>
      </c>
      <c r="R3445" s="3">
        <f>L3445/G3445*N3445</f>
        <v>0</v>
      </c>
    </row>
    <row r="3446" spans="1:18" s="80" customFormat="1" ht="18.75" customHeight="1">
      <c r="A3446" s="160">
        <v>282062</v>
      </c>
      <c r="B3446" s="181" t="s">
        <v>681</v>
      </c>
      <c r="C3446" s="491">
        <v>6311.73</v>
      </c>
      <c r="D3446" s="32"/>
      <c r="E3446" s="32" t="s">
        <v>2259</v>
      </c>
      <c r="F3446" s="394" t="s">
        <v>0</v>
      </c>
      <c r="G3446" s="153">
        <v>24</v>
      </c>
      <c r="H3446" s="153">
        <v>24</v>
      </c>
      <c r="I3446" s="153">
        <v>1</v>
      </c>
      <c r="J3446" s="155">
        <v>9.91</v>
      </c>
      <c r="K3446" s="155">
        <v>8.64</v>
      </c>
      <c r="L3446" s="155">
        <v>0.03</v>
      </c>
      <c r="M3446" s="156">
        <v>6901800072867</v>
      </c>
      <c r="N3446" s="424"/>
      <c r="O3446" s="41">
        <f>C3446*N3446</f>
        <v>0</v>
      </c>
      <c r="P3446" s="47">
        <f>J3446/G3446*N3446</f>
        <v>0</v>
      </c>
      <c r="Q3446" s="47">
        <f>K3446/G3446*N3446</f>
        <v>0</v>
      </c>
      <c r="R3446" s="3">
        <f>L3446/G3446*N3446</f>
        <v>0</v>
      </c>
    </row>
    <row r="3447" spans="1:18" s="54" customFormat="1" ht="18.75" customHeight="1">
      <c r="A3447" s="150">
        <v>282077</v>
      </c>
      <c r="B3447" s="6" t="s">
        <v>682</v>
      </c>
      <c r="C3447" s="13">
        <v>6776.68</v>
      </c>
      <c r="D3447" s="292"/>
      <c r="E3447" s="11" t="s">
        <v>2259</v>
      </c>
      <c r="F3447" s="210" t="s">
        <v>0</v>
      </c>
      <c r="G3447" s="116">
        <v>16</v>
      </c>
      <c r="H3447" s="116">
        <v>16</v>
      </c>
      <c r="I3447" s="116">
        <v>1</v>
      </c>
      <c r="J3447" s="122">
        <v>11.75</v>
      </c>
      <c r="K3447" s="122">
        <v>10.53</v>
      </c>
      <c r="L3447" s="122">
        <v>0.03</v>
      </c>
      <c r="M3447" s="123">
        <v>6901800073017</v>
      </c>
      <c r="N3447" s="173"/>
      <c r="O3447" s="41">
        <f>C3447*N3447</f>
        <v>0</v>
      </c>
      <c r="P3447" s="47">
        <f>J3447/G3447*N3447</f>
        <v>0</v>
      </c>
      <c r="Q3447" s="47">
        <f>K3447/G3447*N3447</f>
        <v>0</v>
      </c>
      <c r="R3447" s="3">
        <f>L3447/G3447*N3447</f>
        <v>0</v>
      </c>
    </row>
    <row r="3448" spans="1:18" s="54" customFormat="1" ht="18.75" customHeight="1">
      <c r="A3448" s="178">
        <v>282078</v>
      </c>
      <c r="B3448" s="379" t="s">
        <v>683</v>
      </c>
      <c r="C3448" s="294">
        <v>6776.68</v>
      </c>
      <c r="D3448" s="292"/>
      <c r="E3448" s="295" t="s">
        <v>2259</v>
      </c>
      <c r="F3448" s="380" t="s">
        <v>0</v>
      </c>
      <c r="G3448" s="364">
        <v>16</v>
      </c>
      <c r="H3448" s="364">
        <v>16</v>
      </c>
      <c r="I3448" s="364">
        <v>1</v>
      </c>
      <c r="J3448" s="391">
        <v>11.75</v>
      </c>
      <c r="K3448" s="391">
        <v>10.53</v>
      </c>
      <c r="L3448" s="391">
        <v>0.03</v>
      </c>
      <c r="M3448" s="392">
        <v>6901800073024</v>
      </c>
      <c r="N3448" s="381"/>
      <c r="O3448" s="286">
        <f>C3448*N3448</f>
        <v>0</v>
      </c>
      <c r="P3448" s="282">
        <f>J3448/G3448*N3448</f>
        <v>0</v>
      </c>
      <c r="Q3448" s="282">
        <f>K3448/G3448*N3448</f>
        <v>0</v>
      </c>
      <c r="R3448" s="287">
        <f>L3448/G3448*N3448</f>
        <v>0</v>
      </c>
    </row>
    <row r="3449" spans="1:18" s="54" customFormat="1" ht="18.75" customHeight="1">
      <c r="A3449" s="400" t="s">
        <v>4612</v>
      </c>
      <c r="B3449" s="133"/>
      <c r="C3449" s="133"/>
      <c r="D3449" s="401"/>
      <c r="E3449" s="401"/>
      <c r="F3449" s="133"/>
      <c r="G3449" s="133"/>
      <c r="H3449" s="133"/>
      <c r="I3449" s="133"/>
      <c r="J3449" s="133"/>
      <c r="K3449" s="133"/>
      <c r="L3449" s="133"/>
      <c r="M3449" s="133"/>
      <c r="N3449" s="133"/>
      <c r="O3449" s="133"/>
      <c r="P3449" s="133"/>
      <c r="Q3449" s="133"/>
      <c r="R3449" s="300"/>
    </row>
    <row r="3450" spans="1:18" s="80" customFormat="1" ht="18.75" customHeight="1">
      <c r="A3450" s="492">
        <v>281180</v>
      </c>
      <c r="B3450" s="468" t="s">
        <v>4613</v>
      </c>
      <c r="C3450" s="219">
        <v>6311.73</v>
      </c>
      <c r="D3450" s="291"/>
      <c r="E3450" s="291" t="s">
        <v>2259</v>
      </c>
      <c r="F3450" s="469" t="s">
        <v>0</v>
      </c>
      <c r="G3450" s="493">
        <v>24</v>
      </c>
      <c r="H3450" s="493">
        <v>24</v>
      </c>
      <c r="I3450" s="493">
        <v>1</v>
      </c>
      <c r="J3450" s="494">
        <v>9.91</v>
      </c>
      <c r="K3450" s="494">
        <v>8.64</v>
      </c>
      <c r="L3450" s="494">
        <v>0.03</v>
      </c>
      <c r="M3450" s="495">
        <v>6901800072973</v>
      </c>
      <c r="N3450" s="496"/>
      <c r="O3450" s="40">
        <f t="shared" ref="O3450:O3459" si="418">C3450*N3450</f>
        <v>0</v>
      </c>
      <c r="P3450" s="37">
        <f t="shared" ref="P3450:P3459" si="419">J3450/G3450*N3450</f>
        <v>0</v>
      </c>
      <c r="Q3450" s="37">
        <f t="shared" ref="Q3450:Q3459" si="420">K3450/G3450*N3450</f>
        <v>0</v>
      </c>
      <c r="R3450" s="42">
        <f t="shared" ref="R3450:R3459" si="421">L3450/G3450*N3450</f>
        <v>0</v>
      </c>
    </row>
    <row r="3451" spans="1:18" s="54" customFormat="1" ht="18.75" customHeight="1">
      <c r="A3451" s="159">
        <v>281181</v>
      </c>
      <c r="B3451" s="9" t="s">
        <v>4614</v>
      </c>
      <c r="C3451" s="301">
        <v>6311.73</v>
      </c>
      <c r="D3451" s="58"/>
      <c r="E3451" s="58" t="s">
        <v>2259</v>
      </c>
      <c r="F3451" s="377" t="s">
        <v>0</v>
      </c>
      <c r="G3451" s="126">
        <v>24</v>
      </c>
      <c r="H3451" s="126">
        <v>24</v>
      </c>
      <c r="I3451" s="126">
        <v>1</v>
      </c>
      <c r="J3451" s="128">
        <v>9.91</v>
      </c>
      <c r="K3451" s="128">
        <v>8.64</v>
      </c>
      <c r="L3451" s="128">
        <v>0.03</v>
      </c>
      <c r="M3451" s="129">
        <v>6901800072980</v>
      </c>
      <c r="N3451" s="176"/>
      <c r="O3451" s="41">
        <f t="shared" si="418"/>
        <v>0</v>
      </c>
      <c r="P3451" s="47">
        <f t="shared" si="419"/>
        <v>0</v>
      </c>
      <c r="Q3451" s="47">
        <f t="shared" si="420"/>
        <v>0</v>
      </c>
      <c r="R3451" s="3">
        <f t="shared" si="421"/>
        <v>0</v>
      </c>
    </row>
    <row r="3452" spans="1:18" s="54" customFormat="1" ht="18.75" customHeight="1">
      <c r="A3452" s="159">
        <v>281184</v>
      </c>
      <c r="B3452" s="9" t="s">
        <v>4615</v>
      </c>
      <c r="C3452" s="301">
        <v>6311.73</v>
      </c>
      <c r="D3452" s="58"/>
      <c r="E3452" s="58" t="s">
        <v>2259</v>
      </c>
      <c r="F3452" s="377" t="s">
        <v>0</v>
      </c>
      <c r="G3452" s="126">
        <v>24</v>
      </c>
      <c r="H3452" s="126">
        <v>24</v>
      </c>
      <c r="I3452" s="126">
        <v>1</v>
      </c>
      <c r="J3452" s="128">
        <v>9.91</v>
      </c>
      <c r="K3452" s="128">
        <v>8.64</v>
      </c>
      <c r="L3452" s="128">
        <v>0.03</v>
      </c>
      <c r="M3452" s="129">
        <v>6901800072867</v>
      </c>
      <c r="N3452" s="176"/>
      <c r="O3452" s="41">
        <f t="shared" si="418"/>
        <v>0</v>
      </c>
      <c r="P3452" s="47">
        <f t="shared" si="419"/>
        <v>0</v>
      </c>
      <c r="Q3452" s="47">
        <f t="shared" si="420"/>
        <v>0</v>
      </c>
      <c r="R3452" s="3">
        <f t="shared" si="421"/>
        <v>0</v>
      </c>
    </row>
    <row r="3453" spans="1:18" s="80" customFormat="1" ht="18.75" customHeight="1">
      <c r="A3453" s="159">
        <v>281185</v>
      </c>
      <c r="B3453" s="9" t="s">
        <v>4616</v>
      </c>
      <c r="C3453" s="301">
        <v>6776.68</v>
      </c>
      <c r="D3453" s="58"/>
      <c r="E3453" s="58" t="s">
        <v>2259</v>
      </c>
      <c r="F3453" s="377" t="s">
        <v>0</v>
      </c>
      <c r="G3453" s="126">
        <v>16</v>
      </c>
      <c r="H3453" s="126">
        <v>16</v>
      </c>
      <c r="I3453" s="126">
        <v>1</v>
      </c>
      <c r="J3453" s="128">
        <v>11.75</v>
      </c>
      <c r="K3453" s="128">
        <v>10.53</v>
      </c>
      <c r="L3453" s="128">
        <v>0.03</v>
      </c>
      <c r="M3453" s="129">
        <v>6901800073017</v>
      </c>
      <c r="N3453" s="176"/>
      <c r="O3453" s="41">
        <f t="shared" si="418"/>
        <v>0</v>
      </c>
      <c r="P3453" s="47">
        <f t="shared" si="419"/>
        <v>0</v>
      </c>
      <c r="Q3453" s="47">
        <f t="shared" si="420"/>
        <v>0</v>
      </c>
      <c r="R3453" s="3">
        <f t="shared" si="421"/>
        <v>0</v>
      </c>
    </row>
    <row r="3454" spans="1:18" s="80" customFormat="1" ht="18.75" customHeight="1">
      <c r="A3454" s="159">
        <v>281186</v>
      </c>
      <c r="B3454" s="9" t="s">
        <v>4617</v>
      </c>
      <c r="C3454" s="301">
        <v>6776.68</v>
      </c>
      <c r="D3454" s="58"/>
      <c r="E3454" s="58" t="s">
        <v>2259</v>
      </c>
      <c r="F3454" s="377" t="s">
        <v>0</v>
      </c>
      <c r="G3454" s="126">
        <v>16</v>
      </c>
      <c r="H3454" s="126">
        <v>16</v>
      </c>
      <c r="I3454" s="126">
        <v>1</v>
      </c>
      <c r="J3454" s="128">
        <v>11.75</v>
      </c>
      <c r="K3454" s="128">
        <v>10.53</v>
      </c>
      <c r="L3454" s="128">
        <v>0.03</v>
      </c>
      <c r="M3454" s="129">
        <v>6901800073024</v>
      </c>
      <c r="N3454" s="176"/>
      <c r="O3454" s="41">
        <f t="shared" si="418"/>
        <v>0</v>
      </c>
      <c r="P3454" s="47">
        <f t="shared" si="419"/>
        <v>0</v>
      </c>
      <c r="Q3454" s="47">
        <f t="shared" si="420"/>
        <v>0</v>
      </c>
      <c r="R3454" s="3">
        <f t="shared" si="421"/>
        <v>0</v>
      </c>
    </row>
    <row r="3455" spans="1:18" s="54" customFormat="1" ht="18.75" customHeight="1">
      <c r="A3455" s="159">
        <v>281187</v>
      </c>
      <c r="B3455" s="9" t="s">
        <v>4618</v>
      </c>
      <c r="C3455" s="301">
        <v>6311.73</v>
      </c>
      <c r="D3455" s="58"/>
      <c r="E3455" s="58" t="s">
        <v>2259</v>
      </c>
      <c r="F3455" s="377" t="s">
        <v>0</v>
      </c>
      <c r="G3455" s="126">
        <v>24</v>
      </c>
      <c r="H3455" s="126">
        <v>24</v>
      </c>
      <c r="I3455" s="126">
        <v>1</v>
      </c>
      <c r="J3455" s="128">
        <v>9.91</v>
      </c>
      <c r="K3455" s="128">
        <v>8.64</v>
      </c>
      <c r="L3455" s="128">
        <v>0.03</v>
      </c>
      <c r="M3455" s="129">
        <v>6901800072959</v>
      </c>
      <c r="N3455" s="176"/>
      <c r="O3455" s="41">
        <f t="shared" si="418"/>
        <v>0</v>
      </c>
      <c r="P3455" s="47">
        <f t="shared" si="419"/>
        <v>0</v>
      </c>
      <c r="Q3455" s="47">
        <f t="shared" si="420"/>
        <v>0</v>
      </c>
      <c r="R3455" s="3">
        <f t="shared" si="421"/>
        <v>0</v>
      </c>
    </row>
    <row r="3456" spans="1:18" s="54" customFormat="1" ht="18.75" customHeight="1">
      <c r="A3456" s="159">
        <v>789004</v>
      </c>
      <c r="B3456" s="9" t="s">
        <v>4619</v>
      </c>
      <c r="C3456" s="301">
        <v>6311.73</v>
      </c>
      <c r="D3456" s="58"/>
      <c r="E3456" s="58" t="s">
        <v>2259</v>
      </c>
      <c r="F3456" s="377" t="s">
        <v>0</v>
      </c>
      <c r="G3456" s="126">
        <v>24</v>
      </c>
      <c r="H3456" s="126">
        <v>24</v>
      </c>
      <c r="I3456" s="126">
        <v>1</v>
      </c>
      <c r="J3456" s="128">
        <v>9.91</v>
      </c>
      <c r="K3456" s="128">
        <v>8.64</v>
      </c>
      <c r="L3456" s="128">
        <v>0.03</v>
      </c>
      <c r="M3456" s="129">
        <v>6901800072966</v>
      </c>
      <c r="N3456" s="176"/>
      <c r="O3456" s="41">
        <f t="shared" si="418"/>
        <v>0</v>
      </c>
      <c r="P3456" s="47">
        <f t="shared" si="419"/>
        <v>0</v>
      </c>
      <c r="Q3456" s="47">
        <f t="shared" si="420"/>
        <v>0</v>
      </c>
      <c r="R3456" s="3">
        <f t="shared" si="421"/>
        <v>0</v>
      </c>
    </row>
    <row r="3457" spans="1:18" s="80" customFormat="1" ht="18.75" customHeight="1">
      <c r="A3457" s="150">
        <v>789005</v>
      </c>
      <c r="B3457" s="6" t="s">
        <v>4620</v>
      </c>
      <c r="C3457" s="13">
        <v>6311.73</v>
      </c>
      <c r="D3457" s="11"/>
      <c r="E3457" s="11" t="s">
        <v>2259</v>
      </c>
      <c r="F3457" s="210" t="s">
        <v>0</v>
      </c>
      <c r="G3457" s="116">
        <v>24</v>
      </c>
      <c r="H3457" s="116">
        <v>24</v>
      </c>
      <c r="I3457" s="116">
        <v>1</v>
      </c>
      <c r="J3457" s="122">
        <v>9.91</v>
      </c>
      <c r="K3457" s="122">
        <v>8.64</v>
      </c>
      <c r="L3457" s="122">
        <v>0.03</v>
      </c>
      <c r="M3457" s="123">
        <v>6901800072874</v>
      </c>
      <c r="N3457" s="173"/>
      <c r="O3457" s="41">
        <f t="shared" si="418"/>
        <v>0</v>
      </c>
      <c r="P3457" s="47">
        <f t="shared" si="419"/>
        <v>0</v>
      </c>
      <c r="Q3457" s="47">
        <f t="shared" si="420"/>
        <v>0</v>
      </c>
      <c r="R3457" s="3">
        <f t="shared" si="421"/>
        <v>0</v>
      </c>
    </row>
    <row r="3458" spans="1:18" s="80" customFormat="1" ht="18.75" customHeight="1">
      <c r="A3458" s="150">
        <v>789006</v>
      </c>
      <c r="B3458" s="6" t="s">
        <v>4621</v>
      </c>
      <c r="C3458" s="13">
        <v>6776.68</v>
      </c>
      <c r="D3458" s="11"/>
      <c r="E3458" s="11" t="s">
        <v>2259</v>
      </c>
      <c r="F3458" s="210" t="s">
        <v>0</v>
      </c>
      <c r="G3458" s="116">
        <v>16</v>
      </c>
      <c r="H3458" s="116">
        <v>16</v>
      </c>
      <c r="I3458" s="116">
        <v>1</v>
      </c>
      <c r="J3458" s="122">
        <v>11.75</v>
      </c>
      <c r="K3458" s="122">
        <v>10.53</v>
      </c>
      <c r="L3458" s="122">
        <v>0.03</v>
      </c>
      <c r="M3458" s="123">
        <v>6901800072997</v>
      </c>
      <c r="N3458" s="173"/>
      <c r="O3458" s="41">
        <f t="shared" si="418"/>
        <v>0</v>
      </c>
      <c r="P3458" s="47">
        <f t="shared" si="419"/>
        <v>0</v>
      </c>
      <c r="Q3458" s="47">
        <f t="shared" si="420"/>
        <v>0</v>
      </c>
      <c r="R3458" s="3">
        <f t="shared" si="421"/>
        <v>0</v>
      </c>
    </row>
    <row r="3459" spans="1:18" s="54" customFormat="1" ht="18.75" customHeight="1">
      <c r="A3459" s="178">
        <v>789007</v>
      </c>
      <c r="B3459" s="379" t="s">
        <v>4622</v>
      </c>
      <c r="C3459" s="294">
        <v>6776.68</v>
      </c>
      <c r="D3459" s="295"/>
      <c r="E3459" s="295" t="s">
        <v>2259</v>
      </c>
      <c r="F3459" s="380" t="s">
        <v>0</v>
      </c>
      <c r="G3459" s="364">
        <v>16</v>
      </c>
      <c r="H3459" s="364">
        <v>16</v>
      </c>
      <c r="I3459" s="364">
        <v>1</v>
      </c>
      <c r="J3459" s="391">
        <v>11.75</v>
      </c>
      <c r="K3459" s="391">
        <v>10.53</v>
      </c>
      <c r="L3459" s="391">
        <v>0.03</v>
      </c>
      <c r="M3459" s="392">
        <v>6901800073000</v>
      </c>
      <c r="N3459" s="381"/>
      <c r="O3459" s="286">
        <f t="shared" si="418"/>
        <v>0</v>
      </c>
      <c r="P3459" s="282">
        <f t="shared" si="419"/>
        <v>0</v>
      </c>
      <c r="Q3459" s="282">
        <f t="shared" si="420"/>
        <v>0</v>
      </c>
      <c r="R3459" s="287">
        <f t="shared" si="421"/>
        <v>0</v>
      </c>
    </row>
    <row r="3460" spans="1:18" s="80" customFormat="1" ht="18.75" customHeight="1">
      <c r="A3460" s="398" t="s">
        <v>2218</v>
      </c>
      <c r="B3460" s="141"/>
      <c r="C3460" s="141"/>
      <c r="D3460" s="399"/>
      <c r="E3460" s="399"/>
      <c r="F3460" s="141"/>
      <c r="G3460" s="141"/>
      <c r="H3460" s="141"/>
      <c r="I3460" s="141"/>
      <c r="J3460" s="141"/>
      <c r="K3460" s="141"/>
      <c r="L3460" s="141"/>
      <c r="M3460" s="141"/>
      <c r="N3460" s="141"/>
      <c r="O3460" s="265"/>
      <c r="P3460" s="265"/>
      <c r="Q3460" s="265"/>
      <c r="R3460" s="266"/>
    </row>
    <row r="3461" spans="1:18" s="80" customFormat="1" ht="18.75" customHeight="1">
      <c r="A3461" s="400" t="s">
        <v>4623</v>
      </c>
      <c r="B3461" s="133"/>
      <c r="C3461" s="133"/>
      <c r="D3461" s="401"/>
      <c r="E3461" s="401"/>
      <c r="F3461" s="133"/>
      <c r="G3461" s="133"/>
      <c r="H3461" s="133"/>
      <c r="I3461" s="133"/>
      <c r="J3461" s="133"/>
      <c r="K3461" s="133"/>
      <c r="L3461" s="133"/>
      <c r="M3461" s="133"/>
      <c r="N3461" s="133"/>
      <c r="O3461" s="133"/>
      <c r="P3461" s="133"/>
      <c r="Q3461" s="133"/>
      <c r="R3461" s="300"/>
    </row>
    <row r="3462" spans="1:18" s="80" customFormat="1" ht="18.75" customHeight="1">
      <c r="A3462" s="414">
        <v>425058</v>
      </c>
      <c r="B3462" s="371" t="s">
        <v>684</v>
      </c>
      <c r="C3462" s="14">
        <v>596.08000000000004</v>
      </c>
      <c r="D3462" s="35"/>
      <c r="E3462" s="35" t="s">
        <v>2259</v>
      </c>
      <c r="F3462" s="372" t="s">
        <v>0</v>
      </c>
      <c r="G3462" s="363">
        <v>150</v>
      </c>
      <c r="H3462" s="363">
        <v>1</v>
      </c>
      <c r="I3462" s="363">
        <v>1</v>
      </c>
      <c r="J3462" s="374">
        <v>15.67</v>
      </c>
      <c r="K3462" s="374">
        <v>10.5</v>
      </c>
      <c r="L3462" s="374">
        <v>0.05</v>
      </c>
      <c r="M3462" s="375">
        <v>6901800569190</v>
      </c>
      <c r="N3462" s="376"/>
      <c r="O3462" s="40">
        <f t="shared" ref="O3462:O3497" si="422">C3462*N3462</f>
        <v>0</v>
      </c>
      <c r="P3462" s="37">
        <f t="shared" ref="P3462:P3497" si="423">J3462/G3462*N3462</f>
        <v>0</v>
      </c>
      <c r="Q3462" s="37">
        <f t="shared" ref="Q3462:Q3497" si="424">K3462/G3462*N3462</f>
        <v>0</v>
      </c>
      <c r="R3462" s="42">
        <f t="shared" ref="R3462:R3497" si="425">L3462/G3462*N3462</f>
        <v>0</v>
      </c>
    </row>
    <row r="3463" spans="1:18" s="54" customFormat="1" ht="18.75" customHeight="1">
      <c r="A3463" s="150">
        <v>425059</v>
      </c>
      <c r="B3463" s="6" t="s">
        <v>685</v>
      </c>
      <c r="C3463" s="13">
        <v>878.31</v>
      </c>
      <c r="D3463" s="11"/>
      <c r="E3463" s="11" t="s">
        <v>2259</v>
      </c>
      <c r="F3463" s="210" t="s">
        <v>0</v>
      </c>
      <c r="G3463" s="116">
        <v>80</v>
      </c>
      <c r="H3463" s="116">
        <v>1</v>
      </c>
      <c r="I3463" s="116">
        <v>1</v>
      </c>
      <c r="J3463" s="122">
        <v>9.33</v>
      </c>
      <c r="K3463" s="122">
        <v>8</v>
      </c>
      <c r="L3463" s="122">
        <v>0.05</v>
      </c>
      <c r="M3463" s="123">
        <v>6901800569206</v>
      </c>
      <c r="N3463" s="173"/>
      <c r="O3463" s="41">
        <f t="shared" si="422"/>
        <v>0</v>
      </c>
      <c r="P3463" s="47">
        <f t="shared" si="423"/>
        <v>0</v>
      </c>
      <c r="Q3463" s="47">
        <f t="shared" si="424"/>
        <v>0</v>
      </c>
      <c r="R3463" s="3">
        <f t="shared" si="425"/>
        <v>0</v>
      </c>
    </row>
    <row r="3464" spans="1:18" s="54" customFormat="1" ht="18.75" customHeight="1">
      <c r="A3464" s="150">
        <v>425060</v>
      </c>
      <c r="B3464" s="6" t="s">
        <v>686</v>
      </c>
      <c r="C3464" s="13">
        <v>878.31</v>
      </c>
      <c r="D3464" s="11"/>
      <c r="E3464" s="11" t="s">
        <v>2259</v>
      </c>
      <c r="F3464" s="210" t="s">
        <v>0</v>
      </c>
      <c r="G3464" s="116">
        <v>150</v>
      </c>
      <c r="H3464" s="116">
        <v>1</v>
      </c>
      <c r="I3464" s="116">
        <v>1</v>
      </c>
      <c r="J3464" s="122">
        <v>15.67</v>
      </c>
      <c r="K3464" s="122">
        <v>10.5</v>
      </c>
      <c r="L3464" s="122">
        <v>0.05</v>
      </c>
      <c r="M3464" s="123">
        <v>6901800569213</v>
      </c>
      <c r="N3464" s="173"/>
      <c r="O3464" s="41">
        <f t="shared" si="422"/>
        <v>0</v>
      </c>
      <c r="P3464" s="47">
        <f t="shared" si="423"/>
        <v>0</v>
      </c>
      <c r="Q3464" s="47">
        <f t="shared" si="424"/>
        <v>0</v>
      </c>
      <c r="R3464" s="3">
        <f t="shared" si="425"/>
        <v>0</v>
      </c>
    </row>
    <row r="3465" spans="1:18" s="80" customFormat="1" ht="18.75" customHeight="1">
      <c r="A3465" s="150">
        <v>425061</v>
      </c>
      <c r="B3465" s="6" t="s">
        <v>687</v>
      </c>
      <c r="C3465" s="13">
        <v>1053.53</v>
      </c>
      <c r="D3465" s="11"/>
      <c r="E3465" s="11" t="s">
        <v>2259</v>
      </c>
      <c r="F3465" s="210" t="s">
        <v>0</v>
      </c>
      <c r="G3465" s="116">
        <v>80</v>
      </c>
      <c r="H3465" s="116">
        <v>1</v>
      </c>
      <c r="I3465" s="116">
        <v>1</v>
      </c>
      <c r="J3465" s="122">
        <v>9.33</v>
      </c>
      <c r="K3465" s="122">
        <v>8</v>
      </c>
      <c r="L3465" s="122">
        <v>0.05</v>
      </c>
      <c r="M3465" s="123">
        <v>6901800569220</v>
      </c>
      <c r="N3465" s="173"/>
      <c r="O3465" s="41">
        <f t="shared" si="422"/>
        <v>0</v>
      </c>
      <c r="P3465" s="47">
        <f t="shared" si="423"/>
        <v>0</v>
      </c>
      <c r="Q3465" s="47">
        <f t="shared" si="424"/>
        <v>0</v>
      </c>
      <c r="R3465" s="3">
        <f t="shared" si="425"/>
        <v>0</v>
      </c>
    </row>
    <row r="3466" spans="1:18" s="80" customFormat="1" ht="18.75" customHeight="1">
      <c r="A3466" s="150">
        <v>425062</v>
      </c>
      <c r="B3466" s="6" t="s">
        <v>688</v>
      </c>
      <c r="C3466" s="13">
        <v>843.8</v>
      </c>
      <c r="D3466" s="11"/>
      <c r="E3466" s="11" t="s">
        <v>2259</v>
      </c>
      <c r="F3466" s="210" t="s">
        <v>0</v>
      </c>
      <c r="G3466" s="116">
        <v>150</v>
      </c>
      <c r="H3466" s="116">
        <v>1</v>
      </c>
      <c r="I3466" s="116">
        <v>1</v>
      </c>
      <c r="J3466" s="122">
        <v>18.670000000000002</v>
      </c>
      <c r="K3466" s="122">
        <v>13.5</v>
      </c>
      <c r="L3466" s="122">
        <v>0.05</v>
      </c>
      <c r="M3466" s="123">
        <v>6901800569237</v>
      </c>
      <c r="N3466" s="173"/>
      <c r="O3466" s="41">
        <f t="shared" si="422"/>
        <v>0</v>
      </c>
      <c r="P3466" s="47">
        <f t="shared" si="423"/>
        <v>0</v>
      </c>
      <c r="Q3466" s="47">
        <f t="shared" si="424"/>
        <v>0</v>
      </c>
      <c r="R3466" s="3">
        <f t="shared" si="425"/>
        <v>0</v>
      </c>
    </row>
    <row r="3467" spans="1:18" s="80" customFormat="1" ht="18.75" customHeight="1">
      <c r="A3467" s="150">
        <v>425063</v>
      </c>
      <c r="B3467" s="6" t="s">
        <v>689</v>
      </c>
      <c r="C3467" s="13">
        <v>1302.6099999999999</v>
      </c>
      <c r="D3467" s="11"/>
      <c r="E3467" s="11" t="s">
        <v>2259</v>
      </c>
      <c r="F3467" s="210" t="s">
        <v>0</v>
      </c>
      <c r="G3467" s="116">
        <v>80</v>
      </c>
      <c r="H3467" s="116">
        <v>1</v>
      </c>
      <c r="I3467" s="116">
        <v>1</v>
      </c>
      <c r="J3467" s="122">
        <v>10.93</v>
      </c>
      <c r="K3467" s="122">
        <v>9.6</v>
      </c>
      <c r="L3467" s="122">
        <v>0.05</v>
      </c>
      <c r="M3467" s="123">
        <v>6901800569244</v>
      </c>
      <c r="N3467" s="173"/>
      <c r="O3467" s="41">
        <f t="shared" si="422"/>
        <v>0</v>
      </c>
      <c r="P3467" s="47">
        <f t="shared" si="423"/>
        <v>0</v>
      </c>
      <c r="Q3467" s="47">
        <f t="shared" si="424"/>
        <v>0</v>
      </c>
      <c r="R3467" s="3">
        <f t="shared" si="425"/>
        <v>0</v>
      </c>
    </row>
    <row r="3468" spans="1:18" s="80" customFormat="1" ht="18.75" customHeight="1">
      <c r="A3468" s="150">
        <v>425064</v>
      </c>
      <c r="B3468" s="6" t="s">
        <v>690</v>
      </c>
      <c r="C3468" s="13">
        <v>1279.06</v>
      </c>
      <c r="D3468" s="11"/>
      <c r="E3468" s="11" t="s">
        <v>2259</v>
      </c>
      <c r="F3468" s="210" t="s">
        <v>0</v>
      </c>
      <c r="G3468" s="116">
        <v>80</v>
      </c>
      <c r="H3468" s="116">
        <v>1</v>
      </c>
      <c r="I3468" s="116">
        <v>1</v>
      </c>
      <c r="J3468" s="122">
        <v>17.53</v>
      </c>
      <c r="K3468" s="122">
        <v>14.4</v>
      </c>
      <c r="L3468" s="122">
        <v>0.05</v>
      </c>
      <c r="M3468" s="123">
        <v>6901800569251</v>
      </c>
      <c r="N3468" s="173"/>
      <c r="O3468" s="41">
        <f t="shared" si="422"/>
        <v>0</v>
      </c>
      <c r="P3468" s="47">
        <f t="shared" si="423"/>
        <v>0</v>
      </c>
      <c r="Q3468" s="47">
        <f t="shared" si="424"/>
        <v>0</v>
      </c>
      <c r="R3468" s="3">
        <f t="shared" si="425"/>
        <v>0</v>
      </c>
    </row>
    <row r="3469" spans="1:18" s="54" customFormat="1" ht="18.75" customHeight="1">
      <c r="A3469" s="150">
        <v>425065</v>
      </c>
      <c r="B3469" s="6" t="s">
        <v>691</v>
      </c>
      <c r="C3469" s="13">
        <v>2349.36</v>
      </c>
      <c r="D3469" s="11"/>
      <c r="E3469" s="11" t="s">
        <v>2259</v>
      </c>
      <c r="F3469" s="210" t="s">
        <v>0</v>
      </c>
      <c r="G3469" s="116">
        <v>64</v>
      </c>
      <c r="H3469" s="116">
        <v>1</v>
      </c>
      <c r="I3469" s="116">
        <v>1</v>
      </c>
      <c r="J3469" s="122">
        <v>23.82</v>
      </c>
      <c r="K3469" s="122">
        <v>19.84</v>
      </c>
      <c r="L3469" s="122">
        <v>0.05</v>
      </c>
      <c r="M3469" s="123">
        <v>6901800569268</v>
      </c>
      <c r="N3469" s="173"/>
      <c r="O3469" s="41">
        <f t="shared" si="422"/>
        <v>0</v>
      </c>
      <c r="P3469" s="47">
        <f t="shared" si="423"/>
        <v>0</v>
      </c>
      <c r="Q3469" s="47">
        <f t="shared" si="424"/>
        <v>0</v>
      </c>
      <c r="R3469" s="3">
        <f t="shared" si="425"/>
        <v>0</v>
      </c>
    </row>
    <row r="3470" spans="1:18" s="54" customFormat="1" ht="18.75" customHeight="1">
      <c r="A3470" s="150">
        <v>425067</v>
      </c>
      <c r="B3470" s="6" t="s">
        <v>692</v>
      </c>
      <c r="C3470" s="13">
        <v>919.75</v>
      </c>
      <c r="D3470" s="11"/>
      <c r="E3470" s="11" t="s">
        <v>2259</v>
      </c>
      <c r="F3470" s="210" t="s">
        <v>0</v>
      </c>
      <c r="G3470" s="116">
        <v>150</v>
      </c>
      <c r="H3470" s="116">
        <v>1</v>
      </c>
      <c r="I3470" s="116">
        <v>1</v>
      </c>
      <c r="J3470" s="122">
        <v>18.670000000000002</v>
      </c>
      <c r="K3470" s="122">
        <v>13.5</v>
      </c>
      <c r="L3470" s="122">
        <v>0.05</v>
      </c>
      <c r="M3470" s="123">
        <v>6901800569282</v>
      </c>
      <c r="N3470" s="173"/>
      <c r="O3470" s="41">
        <f t="shared" si="422"/>
        <v>0</v>
      </c>
      <c r="P3470" s="47">
        <f t="shared" si="423"/>
        <v>0</v>
      </c>
      <c r="Q3470" s="47">
        <f t="shared" si="424"/>
        <v>0</v>
      </c>
      <c r="R3470" s="3">
        <f t="shared" si="425"/>
        <v>0</v>
      </c>
    </row>
    <row r="3471" spans="1:18" s="54" customFormat="1" ht="18.75" customHeight="1">
      <c r="A3471" s="150">
        <v>425068</v>
      </c>
      <c r="B3471" s="6" t="s">
        <v>693</v>
      </c>
      <c r="C3471" s="13">
        <v>1157.06</v>
      </c>
      <c r="D3471" s="11"/>
      <c r="E3471" s="11" t="s">
        <v>2259</v>
      </c>
      <c r="F3471" s="210" t="s">
        <v>0</v>
      </c>
      <c r="G3471" s="116">
        <v>80</v>
      </c>
      <c r="H3471" s="116">
        <v>1</v>
      </c>
      <c r="I3471" s="116">
        <v>1</v>
      </c>
      <c r="J3471" s="122">
        <v>10.93</v>
      </c>
      <c r="K3471" s="122">
        <v>9.6</v>
      </c>
      <c r="L3471" s="122">
        <v>0.05</v>
      </c>
      <c r="M3471" s="123">
        <v>6901800569299</v>
      </c>
      <c r="N3471" s="173"/>
      <c r="O3471" s="41">
        <f t="shared" si="422"/>
        <v>0</v>
      </c>
      <c r="P3471" s="47">
        <f t="shared" si="423"/>
        <v>0</v>
      </c>
      <c r="Q3471" s="47">
        <f t="shared" si="424"/>
        <v>0</v>
      </c>
      <c r="R3471" s="3">
        <f t="shared" si="425"/>
        <v>0</v>
      </c>
    </row>
    <row r="3472" spans="1:18" s="54" customFormat="1" ht="18.75" customHeight="1">
      <c r="A3472" s="150">
        <v>425192</v>
      </c>
      <c r="B3472" s="6" t="s">
        <v>694</v>
      </c>
      <c r="C3472" s="13">
        <v>596.57000000000005</v>
      </c>
      <c r="D3472" s="11"/>
      <c r="E3472" s="11" t="s">
        <v>2259</v>
      </c>
      <c r="F3472" s="210" t="s">
        <v>0</v>
      </c>
      <c r="G3472" s="116">
        <v>150</v>
      </c>
      <c r="H3472" s="116">
        <v>1</v>
      </c>
      <c r="I3472" s="116">
        <v>1</v>
      </c>
      <c r="J3472" s="122">
        <v>9.4</v>
      </c>
      <c r="K3472" s="122">
        <v>8.4</v>
      </c>
      <c r="L3472" s="122">
        <v>0.05</v>
      </c>
      <c r="M3472" s="123">
        <v>6901800701224</v>
      </c>
      <c r="N3472" s="173"/>
      <c r="O3472" s="41">
        <f t="shared" si="422"/>
        <v>0</v>
      </c>
      <c r="P3472" s="47">
        <f t="shared" si="423"/>
        <v>0</v>
      </c>
      <c r="Q3472" s="47">
        <f t="shared" si="424"/>
        <v>0</v>
      </c>
      <c r="R3472" s="3">
        <f t="shared" si="425"/>
        <v>0</v>
      </c>
    </row>
    <row r="3473" spans="1:18" s="54" customFormat="1" ht="18.75" customHeight="1">
      <c r="A3473" s="150">
        <v>425082</v>
      </c>
      <c r="B3473" s="6" t="s">
        <v>695</v>
      </c>
      <c r="C3473" s="13">
        <v>972.78</v>
      </c>
      <c r="D3473" s="11"/>
      <c r="E3473" s="11" t="s">
        <v>2259</v>
      </c>
      <c r="F3473" s="210" t="s">
        <v>0</v>
      </c>
      <c r="G3473" s="116">
        <v>80</v>
      </c>
      <c r="H3473" s="116">
        <v>1</v>
      </c>
      <c r="I3473" s="116">
        <v>1</v>
      </c>
      <c r="J3473" s="122">
        <v>9.33</v>
      </c>
      <c r="K3473" s="122">
        <v>8</v>
      </c>
      <c r="L3473" s="122">
        <v>0.05</v>
      </c>
      <c r="M3473" s="123">
        <v>6901800569435</v>
      </c>
      <c r="N3473" s="173"/>
      <c r="O3473" s="41">
        <f t="shared" si="422"/>
        <v>0</v>
      </c>
      <c r="P3473" s="47">
        <f t="shared" si="423"/>
        <v>0</v>
      </c>
      <c r="Q3473" s="47">
        <f t="shared" si="424"/>
        <v>0</v>
      </c>
      <c r="R3473" s="3">
        <f t="shared" si="425"/>
        <v>0</v>
      </c>
    </row>
    <row r="3474" spans="1:18" s="54" customFormat="1" ht="18.75" customHeight="1">
      <c r="A3474" s="150">
        <v>425137</v>
      </c>
      <c r="B3474" s="6" t="s">
        <v>696</v>
      </c>
      <c r="C3474" s="13">
        <v>848.99</v>
      </c>
      <c r="D3474" s="11"/>
      <c r="E3474" s="11" t="s">
        <v>2259</v>
      </c>
      <c r="F3474" s="210" t="s">
        <v>0</v>
      </c>
      <c r="G3474" s="116">
        <v>150</v>
      </c>
      <c r="H3474" s="116">
        <v>1</v>
      </c>
      <c r="I3474" s="116">
        <v>1</v>
      </c>
      <c r="J3474" s="122">
        <v>18.670000000000002</v>
      </c>
      <c r="K3474" s="122">
        <v>13.5</v>
      </c>
      <c r="L3474" s="122">
        <v>0.05</v>
      </c>
      <c r="M3474" s="123">
        <v>6901800569510</v>
      </c>
      <c r="N3474" s="173"/>
      <c r="O3474" s="41">
        <f t="shared" si="422"/>
        <v>0</v>
      </c>
      <c r="P3474" s="47">
        <f t="shared" si="423"/>
        <v>0</v>
      </c>
      <c r="Q3474" s="47">
        <f t="shared" si="424"/>
        <v>0</v>
      </c>
      <c r="R3474" s="3">
        <f t="shared" si="425"/>
        <v>0</v>
      </c>
    </row>
    <row r="3475" spans="1:18" s="54" customFormat="1" ht="18.75" customHeight="1">
      <c r="A3475" s="150">
        <v>425052</v>
      </c>
      <c r="B3475" s="6" t="s">
        <v>697</v>
      </c>
      <c r="C3475" s="13">
        <v>1217.97</v>
      </c>
      <c r="D3475" s="292"/>
      <c r="E3475" s="11" t="s">
        <v>2259</v>
      </c>
      <c r="F3475" s="210" t="s">
        <v>0</v>
      </c>
      <c r="G3475" s="116">
        <v>80</v>
      </c>
      <c r="H3475" s="116">
        <v>1</v>
      </c>
      <c r="I3475" s="116">
        <v>1</v>
      </c>
      <c r="J3475" s="122">
        <v>10.93</v>
      </c>
      <c r="K3475" s="122">
        <v>9.6</v>
      </c>
      <c r="L3475" s="122">
        <v>0.05</v>
      </c>
      <c r="M3475" s="123">
        <v>6901800569138</v>
      </c>
      <c r="N3475" s="173"/>
      <c r="O3475" s="41">
        <f t="shared" si="422"/>
        <v>0</v>
      </c>
      <c r="P3475" s="47">
        <f t="shared" si="423"/>
        <v>0</v>
      </c>
      <c r="Q3475" s="47">
        <f t="shared" si="424"/>
        <v>0</v>
      </c>
      <c r="R3475" s="3">
        <f t="shared" si="425"/>
        <v>0</v>
      </c>
    </row>
    <row r="3476" spans="1:18" s="54" customFormat="1" ht="18.75" customHeight="1">
      <c r="A3476" s="150">
        <v>425138</v>
      </c>
      <c r="B3476" s="6" t="s">
        <v>698</v>
      </c>
      <c r="C3476" s="13">
        <v>1006.06</v>
      </c>
      <c r="D3476" s="11"/>
      <c r="E3476" s="11" t="s">
        <v>2259</v>
      </c>
      <c r="F3476" s="210" t="s">
        <v>0</v>
      </c>
      <c r="G3476" s="116">
        <v>125</v>
      </c>
      <c r="H3476" s="116">
        <v>1</v>
      </c>
      <c r="I3476" s="116">
        <v>1</v>
      </c>
      <c r="J3476" s="122">
        <v>16.96</v>
      </c>
      <c r="K3476" s="122">
        <v>13.75</v>
      </c>
      <c r="L3476" s="122">
        <v>0.05</v>
      </c>
      <c r="M3476" s="123">
        <v>6901800569527</v>
      </c>
      <c r="N3476" s="173"/>
      <c r="O3476" s="41">
        <f t="shared" si="422"/>
        <v>0</v>
      </c>
      <c r="P3476" s="47">
        <f t="shared" si="423"/>
        <v>0</v>
      </c>
      <c r="Q3476" s="47">
        <f t="shared" si="424"/>
        <v>0</v>
      </c>
      <c r="R3476" s="3">
        <f t="shared" si="425"/>
        <v>0</v>
      </c>
    </row>
    <row r="3477" spans="1:18" s="54" customFormat="1" ht="18.75" customHeight="1">
      <c r="A3477" s="150">
        <v>425053</v>
      </c>
      <c r="B3477" s="6" t="s">
        <v>699</v>
      </c>
      <c r="C3477" s="13">
        <v>1397.49</v>
      </c>
      <c r="D3477" s="11"/>
      <c r="E3477" s="11" t="s">
        <v>2259</v>
      </c>
      <c r="F3477" s="210" t="s">
        <v>0</v>
      </c>
      <c r="G3477" s="116">
        <v>125</v>
      </c>
      <c r="H3477" s="116">
        <v>1</v>
      </c>
      <c r="I3477" s="116">
        <v>1</v>
      </c>
      <c r="J3477" s="122">
        <v>20.71</v>
      </c>
      <c r="K3477" s="122">
        <v>17.5</v>
      </c>
      <c r="L3477" s="122">
        <v>0.05</v>
      </c>
      <c r="M3477" s="123">
        <v>6901800569145</v>
      </c>
      <c r="N3477" s="173"/>
      <c r="O3477" s="41">
        <f t="shared" si="422"/>
        <v>0</v>
      </c>
      <c r="P3477" s="47">
        <f t="shared" si="423"/>
        <v>0</v>
      </c>
      <c r="Q3477" s="47">
        <f t="shared" si="424"/>
        <v>0</v>
      </c>
      <c r="R3477" s="3">
        <f t="shared" si="425"/>
        <v>0</v>
      </c>
    </row>
    <row r="3478" spans="1:18" s="54" customFormat="1" ht="18.75" customHeight="1">
      <c r="A3478" s="150">
        <v>425037</v>
      </c>
      <c r="B3478" s="6" t="s">
        <v>700</v>
      </c>
      <c r="C3478" s="13">
        <v>2141.65</v>
      </c>
      <c r="D3478" s="11"/>
      <c r="E3478" s="11" t="s">
        <v>2259</v>
      </c>
      <c r="F3478" s="210" t="s">
        <v>0</v>
      </c>
      <c r="G3478" s="116">
        <v>64</v>
      </c>
      <c r="H3478" s="116">
        <v>1</v>
      </c>
      <c r="I3478" s="116">
        <v>1</v>
      </c>
      <c r="J3478" s="122">
        <v>18.7</v>
      </c>
      <c r="K3478" s="122">
        <v>14.72</v>
      </c>
      <c r="L3478" s="122">
        <v>0.05</v>
      </c>
      <c r="M3478" s="123">
        <v>6901800569718</v>
      </c>
      <c r="N3478" s="173"/>
      <c r="O3478" s="41">
        <f t="shared" si="422"/>
        <v>0</v>
      </c>
      <c r="P3478" s="47">
        <f t="shared" si="423"/>
        <v>0</v>
      </c>
      <c r="Q3478" s="47">
        <f t="shared" si="424"/>
        <v>0</v>
      </c>
      <c r="R3478" s="3">
        <f t="shared" si="425"/>
        <v>0</v>
      </c>
    </row>
    <row r="3479" spans="1:18" s="54" customFormat="1" ht="18.75" customHeight="1">
      <c r="A3479" s="150">
        <v>425040</v>
      </c>
      <c r="B3479" s="6" t="s">
        <v>701</v>
      </c>
      <c r="C3479" s="13">
        <v>3512.19</v>
      </c>
      <c r="D3479" s="11"/>
      <c r="E3479" s="11" t="s">
        <v>2259</v>
      </c>
      <c r="F3479" s="210" t="s">
        <v>0</v>
      </c>
      <c r="G3479" s="116">
        <v>45</v>
      </c>
      <c r="H3479" s="116">
        <v>1</v>
      </c>
      <c r="I3479" s="116">
        <v>1</v>
      </c>
      <c r="J3479" s="122">
        <v>20.53</v>
      </c>
      <c r="K3479" s="122">
        <v>17.55</v>
      </c>
      <c r="L3479" s="122">
        <v>0.05</v>
      </c>
      <c r="M3479" s="123">
        <v>6901800569749</v>
      </c>
      <c r="N3479" s="173"/>
      <c r="O3479" s="41">
        <f t="shared" si="422"/>
        <v>0</v>
      </c>
      <c r="P3479" s="47">
        <f t="shared" si="423"/>
        <v>0</v>
      </c>
      <c r="Q3479" s="47">
        <f t="shared" si="424"/>
        <v>0</v>
      </c>
      <c r="R3479" s="3">
        <f t="shared" si="425"/>
        <v>0</v>
      </c>
    </row>
    <row r="3480" spans="1:18" s="54" customFormat="1" ht="18.75" customHeight="1">
      <c r="A3480" s="150">
        <v>425042</v>
      </c>
      <c r="B3480" s="6" t="s">
        <v>702</v>
      </c>
      <c r="C3480" s="13">
        <v>6974.46</v>
      </c>
      <c r="D3480" s="292"/>
      <c r="E3480" s="11" t="s">
        <v>2259</v>
      </c>
      <c r="F3480" s="210" t="s">
        <v>1248</v>
      </c>
      <c r="G3480" s="116">
        <v>18</v>
      </c>
      <c r="H3480" s="116">
        <v>1</v>
      </c>
      <c r="I3480" s="116">
        <v>1</v>
      </c>
      <c r="J3480" s="122">
        <v>16.16</v>
      </c>
      <c r="K3480" s="122">
        <v>14.76</v>
      </c>
      <c r="L3480" s="122">
        <v>0.05</v>
      </c>
      <c r="M3480" s="123">
        <v>6901800569756</v>
      </c>
      <c r="N3480" s="173"/>
      <c r="O3480" s="41">
        <f t="shared" si="422"/>
        <v>0</v>
      </c>
      <c r="P3480" s="47">
        <f t="shared" si="423"/>
        <v>0</v>
      </c>
      <c r="Q3480" s="47">
        <f t="shared" si="424"/>
        <v>0</v>
      </c>
      <c r="R3480" s="3">
        <f t="shared" si="425"/>
        <v>0</v>
      </c>
    </row>
    <row r="3481" spans="1:18" s="80" customFormat="1" ht="18.75" customHeight="1">
      <c r="A3481" s="150">
        <v>425074</v>
      </c>
      <c r="B3481" s="6" t="s">
        <v>703</v>
      </c>
      <c r="C3481" s="13">
        <v>720.28</v>
      </c>
      <c r="D3481" s="11"/>
      <c r="E3481" s="11" t="s">
        <v>2259</v>
      </c>
      <c r="F3481" s="210" t="s">
        <v>0</v>
      </c>
      <c r="G3481" s="116">
        <v>150</v>
      </c>
      <c r="H3481" s="116">
        <v>1</v>
      </c>
      <c r="I3481" s="116">
        <v>1</v>
      </c>
      <c r="J3481" s="122">
        <v>15.67</v>
      </c>
      <c r="K3481" s="122">
        <v>10.5</v>
      </c>
      <c r="L3481" s="122">
        <v>0.05</v>
      </c>
      <c r="M3481" s="123">
        <v>6901800569350</v>
      </c>
      <c r="N3481" s="173"/>
      <c r="O3481" s="41">
        <f t="shared" si="422"/>
        <v>0</v>
      </c>
      <c r="P3481" s="47">
        <f t="shared" si="423"/>
        <v>0</v>
      </c>
      <c r="Q3481" s="47">
        <f t="shared" si="424"/>
        <v>0</v>
      </c>
      <c r="R3481" s="3">
        <f t="shared" si="425"/>
        <v>0</v>
      </c>
    </row>
    <row r="3482" spans="1:18" s="54" customFormat="1" ht="18.75" customHeight="1">
      <c r="A3482" s="150">
        <v>425075</v>
      </c>
      <c r="B3482" s="6" t="s">
        <v>704</v>
      </c>
      <c r="C3482" s="13">
        <v>972.78</v>
      </c>
      <c r="D3482" s="11"/>
      <c r="E3482" s="11" t="s">
        <v>2259</v>
      </c>
      <c r="F3482" s="210" t="s">
        <v>0</v>
      </c>
      <c r="G3482" s="116">
        <v>80</v>
      </c>
      <c r="H3482" s="116">
        <v>1</v>
      </c>
      <c r="I3482" s="116">
        <v>1</v>
      </c>
      <c r="J3482" s="122">
        <v>9.33</v>
      </c>
      <c r="K3482" s="122">
        <v>8</v>
      </c>
      <c r="L3482" s="122">
        <v>0.05</v>
      </c>
      <c r="M3482" s="123">
        <v>6901800569367</v>
      </c>
      <c r="N3482" s="173"/>
      <c r="O3482" s="41">
        <f t="shared" si="422"/>
        <v>0</v>
      </c>
      <c r="P3482" s="47">
        <f t="shared" si="423"/>
        <v>0</v>
      </c>
      <c r="Q3482" s="47">
        <f t="shared" si="424"/>
        <v>0</v>
      </c>
      <c r="R3482" s="3">
        <f t="shared" si="425"/>
        <v>0</v>
      </c>
    </row>
    <row r="3483" spans="1:18" s="54" customFormat="1" ht="18.75" customHeight="1">
      <c r="A3483" s="150">
        <v>425076</v>
      </c>
      <c r="B3483" s="6" t="s">
        <v>705</v>
      </c>
      <c r="C3483" s="13">
        <v>991.47</v>
      </c>
      <c r="D3483" s="11"/>
      <c r="E3483" s="11" t="s">
        <v>2259</v>
      </c>
      <c r="F3483" s="210" t="s">
        <v>0</v>
      </c>
      <c r="G3483" s="116">
        <v>150</v>
      </c>
      <c r="H3483" s="116">
        <v>1</v>
      </c>
      <c r="I3483" s="116">
        <v>1</v>
      </c>
      <c r="J3483" s="122">
        <v>18.670000000000002</v>
      </c>
      <c r="K3483" s="122">
        <v>13.5</v>
      </c>
      <c r="L3483" s="122">
        <v>0.05</v>
      </c>
      <c r="M3483" s="123">
        <v>6901800569374</v>
      </c>
      <c r="N3483" s="173"/>
      <c r="O3483" s="41">
        <f t="shared" si="422"/>
        <v>0</v>
      </c>
      <c r="P3483" s="47">
        <f t="shared" si="423"/>
        <v>0</v>
      </c>
      <c r="Q3483" s="47">
        <f t="shared" si="424"/>
        <v>0</v>
      </c>
      <c r="R3483" s="3">
        <f t="shared" si="425"/>
        <v>0</v>
      </c>
    </row>
    <row r="3484" spans="1:18" s="142" customFormat="1" ht="18.75" customHeight="1">
      <c r="A3484" s="150">
        <v>425077</v>
      </c>
      <c r="B3484" s="6" t="s">
        <v>706</v>
      </c>
      <c r="C3484" s="13">
        <v>1217.97</v>
      </c>
      <c r="D3484" s="11"/>
      <c r="E3484" s="11" t="s">
        <v>2259</v>
      </c>
      <c r="F3484" s="210" t="s">
        <v>0</v>
      </c>
      <c r="G3484" s="116">
        <v>80</v>
      </c>
      <c r="H3484" s="116">
        <v>1</v>
      </c>
      <c r="I3484" s="116">
        <v>1</v>
      </c>
      <c r="J3484" s="122">
        <v>10.93</v>
      </c>
      <c r="K3484" s="122">
        <v>9.6</v>
      </c>
      <c r="L3484" s="122">
        <v>0.05</v>
      </c>
      <c r="M3484" s="123">
        <v>6901800569381</v>
      </c>
      <c r="N3484" s="173"/>
      <c r="O3484" s="41">
        <f t="shared" si="422"/>
        <v>0</v>
      </c>
      <c r="P3484" s="47">
        <f t="shared" si="423"/>
        <v>0</v>
      </c>
      <c r="Q3484" s="47">
        <f t="shared" si="424"/>
        <v>0</v>
      </c>
      <c r="R3484" s="3">
        <f t="shared" si="425"/>
        <v>0</v>
      </c>
    </row>
    <row r="3485" spans="1:18" ht="18.75" customHeight="1">
      <c r="A3485" s="150">
        <v>425078</v>
      </c>
      <c r="B3485" s="6" t="s">
        <v>707</v>
      </c>
      <c r="C3485" s="13">
        <v>1149.94</v>
      </c>
      <c r="D3485" s="11"/>
      <c r="E3485" s="11" t="s">
        <v>2259</v>
      </c>
      <c r="F3485" s="210" t="s">
        <v>0</v>
      </c>
      <c r="G3485" s="116">
        <v>125</v>
      </c>
      <c r="H3485" s="116">
        <v>1</v>
      </c>
      <c r="I3485" s="116">
        <v>1</v>
      </c>
      <c r="J3485" s="122">
        <v>16.96</v>
      </c>
      <c r="K3485" s="122">
        <v>13.75</v>
      </c>
      <c r="L3485" s="122">
        <v>0.05</v>
      </c>
      <c r="M3485" s="123">
        <v>6901800569398</v>
      </c>
      <c r="N3485" s="173"/>
      <c r="O3485" s="41">
        <f t="shared" si="422"/>
        <v>0</v>
      </c>
      <c r="P3485" s="47">
        <f t="shared" si="423"/>
        <v>0</v>
      </c>
      <c r="Q3485" s="47">
        <f t="shared" si="424"/>
        <v>0</v>
      </c>
      <c r="R3485" s="3">
        <f t="shared" si="425"/>
        <v>0</v>
      </c>
    </row>
    <row r="3486" spans="1:18" s="51" customFormat="1" ht="18.75" customHeight="1">
      <c r="A3486" s="150">
        <v>425079</v>
      </c>
      <c r="B3486" s="6" t="s">
        <v>708</v>
      </c>
      <c r="C3486" s="13">
        <v>1467.36</v>
      </c>
      <c r="D3486" s="11"/>
      <c r="E3486" s="11" t="s">
        <v>2259</v>
      </c>
      <c r="F3486" s="210" t="s">
        <v>0</v>
      </c>
      <c r="G3486" s="116">
        <v>125</v>
      </c>
      <c r="H3486" s="116">
        <v>1</v>
      </c>
      <c r="I3486" s="116">
        <v>1</v>
      </c>
      <c r="J3486" s="122">
        <v>20.71</v>
      </c>
      <c r="K3486" s="122">
        <v>17.5</v>
      </c>
      <c r="L3486" s="122">
        <v>0.05</v>
      </c>
      <c r="M3486" s="123">
        <v>6901800569404</v>
      </c>
      <c r="N3486" s="173"/>
      <c r="O3486" s="41">
        <f t="shared" si="422"/>
        <v>0</v>
      </c>
      <c r="P3486" s="47">
        <f t="shared" si="423"/>
        <v>0</v>
      </c>
      <c r="Q3486" s="47">
        <f t="shared" si="424"/>
        <v>0</v>
      </c>
      <c r="R3486" s="3">
        <f t="shared" si="425"/>
        <v>0</v>
      </c>
    </row>
    <row r="3487" spans="1:18" s="51" customFormat="1" ht="18.75" customHeight="1">
      <c r="A3487" s="150">
        <v>425080</v>
      </c>
      <c r="B3487" s="6" t="s">
        <v>709</v>
      </c>
      <c r="C3487" s="13">
        <v>1963.2</v>
      </c>
      <c r="D3487" s="11"/>
      <c r="E3487" s="11" t="s">
        <v>2259</v>
      </c>
      <c r="F3487" s="210" t="s">
        <v>0</v>
      </c>
      <c r="G3487" s="116">
        <v>64</v>
      </c>
      <c r="H3487" s="116">
        <v>1</v>
      </c>
      <c r="I3487" s="116">
        <v>1</v>
      </c>
      <c r="J3487" s="122">
        <v>18.7</v>
      </c>
      <c r="K3487" s="122">
        <v>14.72</v>
      </c>
      <c r="L3487" s="122">
        <v>0.05</v>
      </c>
      <c r="M3487" s="123">
        <v>6901800569411</v>
      </c>
      <c r="N3487" s="173"/>
      <c r="O3487" s="41">
        <f t="shared" si="422"/>
        <v>0</v>
      </c>
      <c r="P3487" s="47">
        <f t="shared" si="423"/>
        <v>0</v>
      </c>
      <c r="Q3487" s="47">
        <f t="shared" si="424"/>
        <v>0</v>
      </c>
      <c r="R3487" s="3">
        <f t="shared" si="425"/>
        <v>0</v>
      </c>
    </row>
    <row r="3488" spans="1:18" s="51" customFormat="1" ht="18.75" customHeight="1">
      <c r="A3488" s="150">
        <v>425081</v>
      </c>
      <c r="B3488" s="6" t="s">
        <v>710</v>
      </c>
      <c r="C3488" s="13">
        <v>3539.26</v>
      </c>
      <c r="D3488" s="11"/>
      <c r="E3488" s="11" t="s">
        <v>2259</v>
      </c>
      <c r="F3488" s="210" t="s">
        <v>0</v>
      </c>
      <c r="G3488" s="116">
        <v>45</v>
      </c>
      <c r="H3488" s="116">
        <v>1</v>
      </c>
      <c r="I3488" s="116">
        <v>1</v>
      </c>
      <c r="J3488" s="122">
        <v>20.53</v>
      </c>
      <c r="K3488" s="122">
        <v>17.55</v>
      </c>
      <c r="L3488" s="122">
        <v>0.05</v>
      </c>
      <c r="M3488" s="123">
        <v>6901800569428</v>
      </c>
      <c r="N3488" s="173"/>
      <c r="O3488" s="41">
        <f t="shared" si="422"/>
        <v>0</v>
      </c>
      <c r="P3488" s="47">
        <f t="shared" si="423"/>
        <v>0</v>
      </c>
      <c r="Q3488" s="47">
        <f t="shared" si="424"/>
        <v>0</v>
      </c>
      <c r="R3488" s="3">
        <f t="shared" si="425"/>
        <v>0</v>
      </c>
    </row>
    <row r="3489" spans="1:18" s="51" customFormat="1" ht="18.75" customHeight="1">
      <c r="A3489" s="150">
        <v>425069</v>
      </c>
      <c r="B3489" s="6" t="s">
        <v>711</v>
      </c>
      <c r="C3489" s="13">
        <v>1098.6300000000001</v>
      </c>
      <c r="D3489" s="11"/>
      <c r="E3489" s="11" t="s">
        <v>2259</v>
      </c>
      <c r="F3489" s="210" t="s">
        <v>0</v>
      </c>
      <c r="G3489" s="116">
        <v>150</v>
      </c>
      <c r="H3489" s="116">
        <v>1</v>
      </c>
      <c r="I3489" s="116">
        <v>1</v>
      </c>
      <c r="J3489" s="122">
        <v>18.670000000000002</v>
      </c>
      <c r="K3489" s="122">
        <v>13.5</v>
      </c>
      <c r="L3489" s="122">
        <v>0.05</v>
      </c>
      <c r="M3489" s="123">
        <v>6901800569305</v>
      </c>
      <c r="N3489" s="173"/>
      <c r="O3489" s="41">
        <f t="shared" si="422"/>
        <v>0</v>
      </c>
      <c r="P3489" s="47">
        <f t="shared" si="423"/>
        <v>0</v>
      </c>
      <c r="Q3489" s="47">
        <f t="shared" si="424"/>
        <v>0</v>
      </c>
      <c r="R3489" s="3">
        <f t="shared" si="425"/>
        <v>0</v>
      </c>
    </row>
    <row r="3490" spans="1:18" s="51" customFormat="1" ht="18.75" customHeight="1">
      <c r="A3490" s="150">
        <v>425070</v>
      </c>
      <c r="B3490" s="6" t="s">
        <v>712</v>
      </c>
      <c r="C3490" s="13">
        <v>1371.03</v>
      </c>
      <c r="D3490" s="11"/>
      <c r="E3490" s="11" t="s">
        <v>2259</v>
      </c>
      <c r="F3490" s="210" t="s">
        <v>0</v>
      </c>
      <c r="G3490" s="116">
        <v>80</v>
      </c>
      <c r="H3490" s="116">
        <v>1</v>
      </c>
      <c r="I3490" s="116">
        <v>1</v>
      </c>
      <c r="J3490" s="122">
        <v>10.93</v>
      </c>
      <c r="K3490" s="122">
        <v>9.6</v>
      </c>
      <c r="L3490" s="122">
        <v>0.05</v>
      </c>
      <c r="M3490" s="123">
        <v>6901800569312</v>
      </c>
      <c r="N3490" s="173"/>
      <c r="O3490" s="41">
        <f t="shared" si="422"/>
        <v>0</v>
      </c>
      <c r="P3490" s="47">
        <f t="shared" si="423"/>
        <v>0</v>
      </c>
      <c r="Q3490" s="47">
        <f t="shared" si="424"/>
        <v>0</v>
      </c>
      <c r="R3490" s="3">
        <f t="shared" si="425"/>
        <v>0</v>
      </c>
    </row>
    <row r="3491" spans="1:18" s="51" customFormat="1" ht="18.75" customHeight="1">
      <c r="A3491" s="150">
        <v>425071</v>
      </c>
      <c r="B3491" s="6" t="s">
        <v>713</v>
      </c>
      <c r="C3491" s="13">
        <v>1822.42</v>
      </c>
      <c r="D3491" s="11"/>
      <c r="E3491" s="11" t="s">
        <v>2259</v>
      </c>
      <c r="F3491" s="210" t="s">
        <v>0</v>
      </c>
      <c r="G3491" s="116">
        <v>80</v>
      </c>
      <c r="H3491" s="116">
        <v>1</v>
      </c>
      <c r="I3491" s="116">
        <v>1</v>
      </c>
      <c r="J3491" s="122">
        <v>17.53</v>
      </c>
      <c r="K3491" s="122">
        <v>14.4</v>
      </c>
      <c r="L3491" s="122">
        <v>0.05</v>
      </c>
      <c r="M3491" s="123">
        <v>6901800569329</v>
      </c>
      <c r="N3491" s="173"/>
      <c r="O3491" s="41">
        <f t="shared" si="422"/>
        <v>0</v>
      </c>
      <c r="P3491" s="47">
        <f t="shared" si="423"/>
        <v>0</v>
      </c>
      <c r="Q3491" s="47">
        <f t="shared" si="424"/>
        <v>0</v>
      </c>
      <c r="R3491" s="3">
        <f t="shared" si="425"/>
        <v>0</v>
      </c>
    </row>
    <row r="3492" spans="1:18" s="51" customFormat="1" ht="18.75" customHeight="1">
      <c r="A3492" s="150">
        <v>425072</v>
      </c>
      <c r="B3492" s="6" t="s">
        <v>714</v>
      </c>
      <c r="C3492" s="13">
        <v>2482.3200000000002</v>
      </c>
      <c r="D3492" s="11"/>
      <c r="E3492" s="11" t="s">
        <v>2259</v>
      </c>
      <c r="F3492" s="210" t="s">
        <v>0</v>
      </c>
      <c r="G3492" s="116">
        <v>64</v>
      </c>
      <c r="H3492" s="116">
        <v>1</v>
      </c>
      <c r="I3492" s="116">
        <v>1</v>
      </c>
      <c r="J3492" s="122">
        <v>23.82</v>
      </c>
      <c r="K3492" s="122">
        <v>19.84</v>
      </c>
      <c r="L3492" s="122">
        <v>0.05</v>
      </c>
      <c r="M3492" s="123">
        <v>6901800569336</v>
      </c>
      <c r="N3492" s="173"/>
      <c r="O3492" s="41">
        <f t="shared" si="422"/>
        <v>0</v>
      </c>
      <c r="P3492" s="47">
        <f t="shared" si="423"/>
        <v>0</v>
      </c>
      <c r="Q3492" s="47">
        <f t="shared" si="424"/>
        <v>0</v>
      </c>
      <c r="R3492" s="3">
        <f t="shared" si="425"/>
        <v>0</v>
      </c>
    </row>
    <row r="3493" spans="1:18" s="51" customFormat="1" ht="18.75" customHeight="1">
      <c r="A3493" s="150">
        <v>425073</v>
      </c>
      <c r="B3493" s="6" t="s">
        <v>715</v>
      </c>
      <c r="C3493" s="13">
        <v>5563.35</v>
      </c>
      <c r="D3493" s="11"/>
      <c r="E3493" s="11" t="s">
        <v>2259</v>
      </c>
      <c r="F3493" s="210" t="s">
        <v>0</v>
      </c>
      <c r="G3493" s="116">
        <v>18</v>
      </c>
      <c r="H3493" s="116">
        <v>1</v>
      </c>
      <c r="I3493" s="116">
        <v>1</v>
      </c>
      <c r="J3493" s="122">
        <v>12.74</v>
      </c>
      <c r="K3493" s="122">
        <v>11.34</v>
      </c>
      <c r="L3493" s="122">
        <v>0.05</v>
      </c>
      <c r="M3493" s="123">
        <v>6901800569343</v>
      </c>
      <c r="N3493" s="173"/>
      <c r="O3493" s="41">
        <f t="shared" si="422"/>
        <v>0</v>
      </c>
      <c r="P3493" s="47">
        <f t="shared" si="423"/>
        <v>0</v>
      </c>
      <c r="Q3493" s="47">
        <f t="shared" si="424"/>
        <v>0</v>
      </c>
      <c r="R3493" s="3">
        <f t="shared" si="425"/>
        <v>0</v>
      </c>
    </row>
    <row r="3494" spans="1:18" s="51" customFormat="1" ht="18.75" customHeight="1">
      <c r="A3494" s="150">
        <v>425054</v>
      </c>
      <c r="B3494" s="6" t="s">
        <v>716</v>
      </c>
      <c r="C3494" s="13">
        <v>1023.68</v>
      </c>
      <c r="D3494" s="11"/>
      <c r="E3494" s="11" t="s">
        <v>2259</v>
      </c>
      <c r="F3494" s="210" t="s">
        <v>0</v>
      </c>
      <c r="G3494" s="116">
        <v>150</v>
      </c>
      <c r="H3494" s="116">
        <v>1</v>
      </c>
      <c r="I3494" s="116">
        <v>1</v>
      </c>
      <c r="J3494" s="122">
        <v>18.670000000000002</v>
      </c>
      <c r="K3494" s="122">
        <v>13.5</v>
      </c>
      <c r="L3494" s="122">
        <v>0.05</v>
      </c>
      <c r="M3494" s="123">
        <v>6901800569152</v>
      </c>
      <c r="N3494" s="173"/>
      <c r="O3494" s="41">
        <f t="shared" si="422"/>
        <v>0</v>
      </c>
      <c r="P3494" s="47">
        <f t="shared" si="423"/>
        <v>0</v>
      </c>
      <c r="Q3494" s="47">
        <f t="shared" si="424"/>
        <v>0</v>
      </c>
      <c r="R3494" s="3">
        <f t="shared" si="425"/>
        <v>0</v>
      </c>
    </row>
    <row r="3495" spans="1:18" s="51" customFormat="1" ht="18.75" customHeight="1">
      <c r="A3495" s="150">
        <v>425056</v>
      </c>
      <c r="B3495" s="6" t="s">
        <v>717</v>
      </c>
      <c r="C3495" s="13">
        <v>1222.3599999999999</v>
      </c>
      <c r="D3495" s="11"/>
      <c r="E3495" s="11" t="s">
        <v>2259</v>
      </c>
      <c r="F3495" s="210" t="s">
        <v>0</v>
      </c>
      <c r="G3495" s="116">
        <v>125</v>
      </c>
      <c r="H3495" s="116">
        <v>1</v>
      </c>
      <c r="I3495" s="116">
        <v>1</v>
      </c>
      <c r="J3495" s="122">
        <v>16.96</v>
      </c>
      <c r="K3495" s="122">
        <v>13.75</v>
      </c>
      <c r="L3495" s="122">
        <v>0.05</v>
      </c>
      <c r="M3495" s="123">
        <v>6901800569565</v>
      </c>
      <c r="N3495" s="173"/>
      <c r="O3495" s="41">
        <f t="shared" si="422"/>
        <v>0</v>
      </c>
      <c r="P3495" s="47">
        <f t="shared" si="423"/>
        <v>0</v>
      </c>
      <c r="Q3495" s="47">
        <f t="shared" si="424"/>
        <v>0</v>
      </c>
      <c r="R3495" s="3">
        <f t="shared" si="425"/>
        <v>0</v>
      </c>
    </row>
    <row r="3496" spans="1:18" s="51" customFormat="1" ht="18.75" customHeight="1">
      <c r="A3496" s="150">
        <v>425055</v>
      </c>
      <c r="B3496" s="6" t="s">
        <v>718</v>
      </c>
      <c r="C3496" s="13">
        <v>1606.6</v>
      </c>
      <c r="D3496" s="11"/>
      <c r="E3496" s="11" t="s">
        <v>2259</v>
      </c>
      <c r="F3496" s="210" t="s">
        <v>0</v>
      </c>
      <c r="G3496" s="116">
        <v>80</v>
      </c>
      <c r="H3496" s="116">
        <v>1</v>
      </c>
      <c r="I3496" s="116">
        <v>1</v>
      </c>
      <c r="J3496" s="122">
        <v>10.93</v>
      </c>
      <c r="K3496" s="122">
        <v>9.6</v>
      </c>
      <c r="L3496" s="122">
        <v>0.05</v>
      </c>
      <c r="M3496" s="123">
        <v>6901800569169</v>
      </c>
      <c r="N3496" s="173"/>
      <c r="O3496" s="41">
        <f t="shared" si="422"/>
        <v>0</v>
      </c>
      <c r="P3496" s="47">
        <f t="shared" si="423"/>
        <v>0</v>
      </c>
      <c r="Q3496" s="47">
        <f t="shared" si="424"/>
        <v>0</v>
      </c>
      <c r="R3496" s="3">
        <f t="shared" si="425"/>
        <v>0</v>
      </c>
    </row>
    <row r="3497" spans="1:18" s="51" customFormat="1" ht="18.75" customHeight="1">
      <c r="A3497" s="178">
        <v>425057</v>
      </c>
      <c r="B3497" s="379" t="s">
        <v>719</v>
      </c>
      <c r="C3497" s="294">
        <v>1720.59</v>
      </c>
      <c r="D3497" s="295"/>
      <c r="E3497" s="295" t="s">
        <v>2259</v>
      </c>
      <c r="F3497" s="380" t="s">
        <v>0</v>
      </c>
      <c r="G3497" s="364">
        <v>125</v>
      </c>
      <c r="H3497" s="364">
        <v>1</v>
      </c>
      <c r="I3497" s="364">
        <v>1</v>
      </c>
      <c r="J3497" s="391">
        <v>20.71</v>
      </c>
      <c r="K3497" s="391">
        <v>17.5</v>
      </c>
      <c r="L3497" s="391">
        <v>0.05</v>
      </c>
      <c r="M3497" s="392">
        <v>6901800569183</v>
      </c>
      <c r="N3497" s="381"/>
      <c r="O3497" s="286">
        <f t="shared" si="422"/>
        <v>0</v>
      </c>
      <c r="P3497" s="282">
        <f t="shared" si="423"/>
        <v>0</v>
      </c>
      <c r="Q3497" s="282">
        <f t="shared" si="424"/>
        <v>0</v>
      </c>
      <c r="R3497" s="287">
        <f t="shared" si="425"/>
        <v>0</v>
      </c>
    </row>
    <row r="3498" spans="1:18" s="51" customFormat="1" ht="18.75" customHeight="1">
      <c r="A3498" s="398" t="s">
        <v>2441</v>
      </c>
      <c r="B3498" s="141"/>
      <c r="C3498" s="141"/>
      <c r="D3498" s="399"/>
      <c r="E3498" s="399"/>
      <c r="F3498" s="141"/>
      <c r="G3498" s="141"/>
      <c r="H3498" s="141"/>
      <c r="I3498" s="141"/>
      <c r="J3498" s="141"/>
      <c r="K3498" s="141"/>
      <c r="L3498" s="141"/>
      <c r="M3498" s="141"/>
      <c r="N3498" s="141"/>
      <c r="O3498" s="265"/>
      <c r="P3498" s="265"/>
      <c r="Q3498" s="265"/>
      <c r="R3498" s="266"/>
    </row>
    <row r="3499" spans="1:18" s="51" customFormat="1" ht="18.75" customHeight="1">
      <c r="A3499" s="400" t="s">
        <v>4624</v>
      </c>
      <c r="B3499" s="133"/>
      <c r="C3499" s="133"/>
      <c r="D3499" s="401"/>
      <c r="E3499" s="401"/>
      <c r="F3499" s="133"/>
      <c r="G3499" s="133"/>
      <c r="H3499" s="133"/>
      <c r="I3499" s="133"/>
      <c r="J3499" s="133"/>
      <c r="K3499" s="133"/>
      <c r="L3499" s="133"/>
      <c r="M3499" s="133"/>
      <c r="N3499" s="133"/>
      <c r="O3499" s="133"/>
      <c r="P3499" s="133"/>
      <c r="Q3499" s="133"/>
      <c r="R3499" s="300"/>
    </row>
    <row r="3500" spans="1:18" s="51" customFormat="1" ht="18.75" customHeight="1">
      <c r="A3500" s="414">
        <v>443011</v>
      </c>
      <c r="B3500" s="371" t="s">
        <v>720</v>
      </c>
      <c r="C3500" s="14">
        <v>608.67999999999995</v>
      </c>
      <c r="D3500" s="35"/>
      <c r="E3500" s="35" t="s">
        <v>2259</v>
      </c>
      <c r="F3500" s="372" t="s">
        <v>0</v>
      </c>
      <c r="G3500" s="363">
        <v>144</v>
      </c>
      <c r="H3500" s="363">
        <v>6</v>
      </c>
      <c r="I3500" s="363">
        <v>6</v>
      </c>
      <c r="J3500" s="374">
        <v>21.91</v>
      </c>
      <c r="K3500" s="374">
        <v>20.16</v>
      </c>
      <c r="L3500" s="374">
        <v>0.02</v>
      </c>
      <c r="M3500" s="375">
        <v>6901800566991</v>
      </c>
      <c r="N3500" s="376"/>
      <c r="O3500" s="40">
        <f t="shared" ref="O3500:O3517" si="426">C3500*N3500</f>
        <v>0</v>
      </c>
      <c r="P3500" s="37">
        <f t="shared" ref="P3500:P3517" si="427">J3500/G3500*N3500</f>
        <v>0</v>
      </c>
      <c r="Q3500" s="37">
        <f t="shared" ref="Q3500:Q3517" si="428">K3500/G3500*N3500</f>
        <v>0</v>
      </c>
      <c r="R3500" s="42">
        <f t="shared" ref="R3500:R3517" si="429">L3500/G3500*N3500</f>
        <v>0</v>
      </c>
    </row>
    <row r="3501" spans="1:18" s="51" customFormat="1" ht="18.75" customHeight="1">
      <c r="A3501" s="150">
        <v>443024</v>
      </c>
      <c r="B3501" s="6" t="s">
        <v>2362</v>
      </c>
      <c r="C3501" s="13">
        <v>608.67999999999995</v>
      </c>
      <c r="D3501" s="11"/>
      <c r="E3501" s="11" t="s">
        <v>2259</v>
      </c>
      <c r="F3501" s="210" t="s">
        <v>0</v>
      </c>
      <c r="G3501" s="116">
        <v>144</v>
      </c>
      <c r="H3501" s="116">
        <v>6</v>
      </c>
      <c r="I3501" s="116">
        <v>6</v>
      </c>
      <c r="J3501" s="122">
        <v>21.91</v>
      </c>
      <c r="K3501" s="122">
        <v>20.16</v>
      </c>
      <c r="L3501" s="122">
        <v>0.02</v>
      </c>
      <c r="M3501" s="123">
        <v>6901800813460</v>
      </c>
      <c r="N3501" s="173"/>
      <c r="O3501" s="41">
        <f t="shared" si="426"/>
        <v>0</v>
      </c>
      <c r="P3501" s="47">
        <f t="shared" si="427"/>
        <v>0</v>
      </c>
      <c r="Q3501" s="47">
        <f t="shared" si="428"/>
        <v>0</v>
      </c>
      <c r="R3501" s="3">
        <f t="shared" si="429"/>
        <v>0</v>
      </c>
    </row>
    <row r="3502" spans="1:18" s="51" customFormat="1" ht="18.75" customHeight="1">
      <c r="A3502" s="150">
        <v>443012</v>
      </c>
      <c r="B3502" s="6" t="s">
        <v>721</v>
      </c>
      <c r="C3502" s="13">
        <v>683.63</v>
      </c>
      <c r="D3502" s="11"/>
      <c r="E3502" s="11" t="s">
        <v>2259</v>
      </c>
      <c r="F3502" s="210" t="s">
        <v>0</v>
      </c>
      <c r="G3502" s="116">
        <v>120</v>
      </c>
      <c r="H3502" s="116">
        <v>5</v>
      </c>
      <c r="I3502" s="116">
        <v>5</v>
      </c>
      <c r="J3502" s="122">
        <v>20.95</v>
      </c>
      <c r="K3502" s="122">
        <v>19.2</v>
      </c>
      <c r="L3502" s="122">
        <v>0.02</v>
      </c>
      <c r="M3502" s="123">
        <v>6901800567004</v>
      </c>
      <c r="N3502" s="173"/>
      <c r="O3502" s="41">
        <f t="shared" si="426"/>
        <v>0</v>
      </c>
      <c r="P3502" s="47">
        <f t="shared" si="427"/>
        <v>0</v>
      </c>
      <c r="Q3502" s="47">
        <f t="shared" si="428"/>
        <v>0</v>
      </c>
      <c r="R3502" s="3">
        <f t="shared" si="429"/>
        <v>0</v>
      </c>
    </row>
    <row r="3503" spans="1:18" s="51" customFormat="1" ht="18.75" customHeight="1">
      <c r="A3503" s="150">
        <v>443026</v>
      </c>
      <c r="B3503" s="6" t="s">
        <v>2363</v>
      </c>
      <c r="C3503" s="13">
        <v>683.63</v>
      </c>
      <c r="D3503" s="11"/>
      <c r="E3503" s="11" t="s">
        <v>2259</v>
      </c>
      <c r="F3503" s="210" t="s">
        <v>0</v>
      </c>
      <c r="G3503" s="116">
        <v>120</v>
      </c>
      <c r="H3503" s="116">
        <v>5</v>
      </c>
      <c r="I3503" s="116">
        <v>5</v>
      </c>
      <c r="J3503" s="122">
        <v>20.95</v>
      </c>
      <c r="K3503" s="122">
        <v>19.2</v>
      </c>
      <c r="L3503" s="122">
        <v>0.02</v>
      </c>
      <c r="M3503" s="123">
        <v>6901800838227</v>
      </c>
      <c r="N3503" s="173"/>
      <c r="O3503" s="41">
        <f t="shared" si="426"/>
        <v>0</v>
      </c>
      <c r="P3503" s="47">
        <f t="shared" si="427"/>
        <v>0</v>
      </c>
      <c r="Q3503" s="47">
        <f t="shared" si="428"/>
        <v>0</v>
      </c>
      <c r="R3503" s="3">
        <f t="shared" si="429"/>
        <v>0</v>
      </c>
    </row>
    <row r="3504" spans="1:18" s="51" customFormat="1" ht="18.75" customHeight="1">
      <c r="A3504" s="150">
        <v>443013</v>
      </c>
      <c r="B3504" s="6" t="s">
        <v>722</v>
      </c>
      <c r="C3504" s="13">
        <v>665.98</v>
      </c>
      <c r="D3504" s="11"/>
      <c r="E3504" s="11" t="s">
        <v>2259</v>
      </c>
      <c r="F3504" s="210" t="s">
        <v>0</v>
      </c>
      <c r="G3504" s="116">
        <v>144</v>
      </c>
      <c r="H3504" s="116">
        <v>6</v>
      </c>
      <c r="I3504" s="116">
        <v>6</v>
      </c>
      <c r="J3504" s="122">
        <v>26.23</v>
      </c>
      <c r="K3504" s="122">
        <v>24.48</v>
      </c>
      <c r="L3504" s="122">
        <v>0.02</v>
      </c>
      <c r="M3504" s="123">
        <v>6901800567011</v>
      </c>
      <c r="N3504" s="173"/>
      <c r="O3504" s="41">
        <f t="shared" si="426"/>
        <v>0</v>
      </c>
      <c r="P3504" s="47">
        <f t="shared" si="427"/>
        <v>0</v>
      </c>
      <c r="Q3504" s="47">
        <f t="shared" si="428"/>
        <v>0</v>
      </c>
      <c r="R3504" s="3">
        <f t="shared" si="429"/>
        <v>0</v>
      </c>
    </row>
    <row r="3505" spans="1:18" s="51" customFormat="1" ht="18.75" customHeight="1">
      <c r="A3505" s="150">
        <v>443022</v>
      </c>
      <c r="B3505" s="6" t="s">
        <v>2364</v>
      </c>
      <c r="C3505" s="13">
        <v>665.98</v>
      </c>
      <c r="D3505" s="11"/>
      <c r="E3505" s="11" t="s">
        <v>2259</v>
      </c>
      <c r="F3505" s="210" t="s">
        <v>0</v>
      </c>
      <c r="G3505" s="116">
        <v>144</v>
      </c>
      <c r="H3505" s="116">
        <v>6</v>
      </c>
      <c r="I3505" s="116">
        <v>6</v>
      </c>
      <c r="J3505" s="122">
        <v>26.23</v>
      </c>
      <c r="K3505" s="122">
        <v>24.48</v>
      </c>
      <c r="L3505" s="122">
        <v>0.02</v>
      </c>
      <c r="M3505" s="123">
        <v>6901800838203</v>
      </c>
      <c r="N3505" s="173"/>
      <c r="O3505" s="41">
        <f t="shared" si="426"/>
        <v>0</v>
      </c>
      <c r="P3505" s="47">
        <f t="shared" si="427"/>
        <v>0</v>
      </c>
      <c r="Q3505" s="47">
        <f t="shared" si="428"/>
        <v>0</v>
      </c>
      <c r="R3505" s="3">
        <f t="shared" si="429"/>
        <v>0</v>
      </c>
    </row>
    <row r="3506" spans="1:18" s="51" customFormat="1" ht="18.75" customHeight="1">
      <c r="A3506" s="150">
        <v>443014</v>
      </c>
      <c r="B3506" s="6" t="s">
        <v>723</v>
      </c>
      <c r="C3506" s="13">
        <v>665.98</v>
      </c>
      <c r="D3506" s="11"/>
      <c r="E3506" s="11" t="s">
        <v>2259</v>
      </c>
      <c r="F3506" s="210" t="s">
        <v>0</v>
      </c>
      <c r="G3506" s="116">
        <v>216</v>
      </c>
      <c r="H3506" s="116">
        <v>6</v>
      </c>
      <c r="I3506" s="116">
        <v>6</v>
      </c>
      <c r="J3506" s="122">
        <v>25.28</v>
      </c>
      <c r="K3506" s="122">
        <v>23.76</v>
      </c>
      <c r="L3506" s="122">
        <v>7.0000000000000007E-2</v>
      </c>
      <c r="M3506" s="123">
        <v>6901800567028</v>
      </c>
      <c r="N3506" s="173"/>
      <c r="O3506" s="41">
        <f t="shared" si="426"/>
        <v>0</v>
      </c>
      <c r="P3506" s="47">
        <f t="shared" si="427"/>
        <v>0</v>
      </c>
      <c r="Q3506" s="47">
        <f t="shared" si="428"/>
        <v>0</v>
      </c>
      <c r="R3506" s="3">
        <f t="shared" si="429"/>
        <v>0</v>
      </c>
    </row>
    <row r="3507" spans="1:18" s="51" customFormat="1" ht="18.75" customHeight="1">
      <c r="A3507" s="150">
        <v>443023</v>
      </c>
      <c r="B3507" s="6" t="s">
        <v>2365</v>
      </c>
      <c r="C3507" s="13">
        <v>665.98</v>
      </c>
      <c r="D3507" s="11"/>
      <c r="E3507" s="11" t="s">
        <v>2259</v>
      </c>
      <c r="F3507" s="210" t="s">
        <v>0</v>
      </c>
      <c r="G3507" s="116">
        <v>216</v>
      </c>
      <c r="H3507" s="116">
        <v>6</v>
      </c>
      <c r="I3507" s="116">
        <v>6</v>
      </c>
      <c r="J3507" s="122">
        <v>25.28</v>
      </c>
      <c r="K3507" s="122">
        <v>23.76</v>
      </c>
      <c r="L3507" s="122">
        <v>7.0000000000000007E-2</v>
      </c>
      <c r="M3507" s="123">
        <v>6901800838210</v>
      </c>
      <c r="N3507" s="173"/>
      <c r="O3507" s="41">
        <f t="shared" si="426"/>
        <v>0</v>
      </c>
      <c r="P3507" s="47">
        <f t="shared" si="427"/>
        <v>0</v>
      </c>
      <c r="Q3507" s="47">
        <f t="shared" si="428"/>
        <v>0</v>
      </c>
      <c r="R3507" s="3">
        <f t="shared" si="429"/>
        <v>0</v>
      </c>
    </row>
    <row r="3508" spans="1:18" s="51" customFormat="1" ht="18.75" customHeight="1">
      <c r="A3508" s="150">
        <v>443015</v>
      </c>
      <c r="B3508" s="6" t="s">
        <v>724</v>
      </c>
      <c r="C3508" s="13">
        <v>553.86</v>
      </c>
      <c r="D3508" s="11"/>
      <c r="E3508" s="11" t="s">
        <v>2259</v>
      </c>
      <c r="F3508" s="210" t="s">
        <v>0</v>
      </c>
      <c r="G3508" s="116">
        <v>216</v>
      </c>
      <c r="H3508" s="116">
        <v>6</v>
      </c>
      <c r="I3508" s="116">
        <v>6</v>
      </c>
      <c r="J3508" s="122">
        <v>25.28</v>
      </c>
      <c r="K3508" s="122">
        <v>23.76</v>
      </c>
      <c r="L3508" s="122">
        <v>0.01</v>
      </c>
      <c r="M3508" s="123">
        <v>6901800567035</v>
      </c>
      <c r="N3508" s="173"/>
      <c r="O3508" s="41">
        <f t="shared" si="426"/>
        <v>0</v>
      </c>
      <c r="P3508" s="47">
        <f t="shared" si="427"/>
        <v>0</v>
      </c>
      <c r="Q3508" s="47">
        <f t="shared" si="428"/>
        <v>0</v>
      </c>
      <c r="R3508" s="3">
        <f t="shared" si="429"/>
        <v>0</v>
      </c>
    </row>
    <row r="3509" spans="1:18" s="51" customFormat="1" ht="18.75" customHeight="1">
      <c r="A3509" s="150">
        <v>443027</v>
      </c>
      <c r="B3509" s="6" t="s">
        <v>2366</v>
      </c>
      <c r="C3509" s="13">
        <v>553.86</v>
      </c>
      <c r="D3509" s="11"/>
      <c r="E3509" s="11" t="s">
        <v>2259</v>
      </c>
      <c r="F3509" s="210" t="s">
        <v>0</v>
      </c>
      <c r="G3509" s="116">
        <v>216</v>
      </c>
      <c r="H3509" s="116">
        <v>6</v>
      </c>
      <c r="I3509" s="116">
        <v>6</v>
      </c>
      <c r="J3509" s="122">
        <v>25.28</v>
      </c>
      <c r="K3509" s="122">
        <v>23.76</v>
      </c>
      <c r="L3509" s="122">
        <v>0.01</v>
      </c>
      <c r="M3509" s="123">
        <v>6901800838234</v>
      </c>
      <c r="N3509" s="173"/>
      <c r="O3509" s="41">
        <f t="shared" si="426"/>
        <v>0</v>
      </c>
      <c r="P3509" s="47">
        <f t="shared" si="427"/>
        <v>0</v>
      </c>
      <c r="Q3509" s="47">
        <f t="shared" si="428"/>
        <v>0</v>
      </c>
      <c r="R3509" s="3">
        <f t="shared" si="429"/>
        <v>0</v>
      </c>
    </row>
    <row r="3510" spans="1:18" s="51" customFormat="1" ht="18.75" customHeight="1">
      <c r="A3510" s="150">
        <v>443016</v>
      </c>
      <c r="B3510" s="6" t="s">
        <v>725</v>
      </c>
      <c r="C3510" s="13">
        <v>553.86</v>
      </c>
      <c r="D3510" s="11"/>
      <c r="E3510" s="11" t="s">
        <v>2259</v>
      </c>
      <c r="F3510" s="210" t="s">
        <v>0</v>
      </c>
      <c r="G3510" s="116">
        <v>216</v>
      </c>
      <c r="H3510" s="116">
        <v>6</v>
      </c>
      <c r="I3510" s="116">
        <v>6</v>
      </c>
      <c r="J3510" s="122">
        <v>25.28</v>
      </c>
      <c r="K3510" s="122">
        <v>23.76</v>
      </c>
      <c r="L3510" s="122">
        <v>0.01</v>
      </c>
      <c r="M3510" s="123">
        <v>6901800567042</v>
      </c>
      <c r="N3510" s="173"/>
      <c r="O3510" s="41">
        <f t="shared" si="426"/>
        <v>0</v>
      </c>
      <c r="P3510" s="47">
        <f t="shared" si="427"/>
        <v>0</v>
      </c>
      <c r="Q3510" s="47">
        <f t="shared" si="428"/>
        <v>0</v>
      </c>
      <c r="R3510" s="3">
        <f t="shared" si="429"/>
        <v>0</v>
      </c>
    </row>
    <row r="3511" spans="1:18" s="51" customFormat="1" ht="18.75" customHeight="1">
      <c r="A3511" s="150">
        <v>443029</v>
      </c>
      <c r="B3511" s="6" t="s">
        <v>2367</v>
      </c>
      <c r="C3511" s="13">
        <v>553.86</v>
      </c>
      <c r="D3511" s="11"/>
      <c r="E3511" s="11" t="s">
        <v>2259</v>
      </c>
      <c r="F3511" s="210" t="s">
        <v>0</v>
      </c>
      <c r="G3511" s="116">
        <v>216</v>
      </c>
      <c r="H3511" s="116">
        <v>6</v>
      </c>
      <c r="I3511" s="116">
        <v>6</v>
      </c>
      <c r="J3511" s="122">
        <v>25.28</v>
      </c>
      <c r="K3511" s="122">
        <v>23.76</v>
      </c>
      <c r="L3511" s="122">
        <v>0.01</v>
      </c>
      <c r="M3511" s="123">
        <v>6901800838241</v>
      </c>
      <c r="N3511" s="173"/>
      <c r="O3511" s="41">
        <f t="shared" si="426"/>
        <v>0</v>
      </c>
      <c r="P3511" s="47">
        <f t="shared" si="427"/>
        <v>0</v>
      </c>
      <c r="Q3511" s="47">
        <f t="shared" si="428"/>
        <v>0</v>
      </c>
      <c r="R3511" s="3">
        <f t="shared" si="429"/>
        <v>0</v>
      </c>
    </row>
    <row r="3512" spans="1:18" s="51" customFormat="1" ht="18.75" customHeight="1">
      <c r="A3512" s="150">
        <v>443017</v>
      </c>
      <c r="B3512" s="6" t="s">
        <v>726</v>
      </c>
      <c r="C3512" s="13">
        <v>528.25</v>
      </c>
      <c r="D3512" s="11"/>
      <c r="E3512" s="11" t="s">
        <v>2259</v>
      </c>
      <c r="F3512" s="210" t="s">
        <v>0</v>
      </c>
      <c r="G3512" s="116">
        <v>160</v>
      </c>
      <c r="H3512" s="116">
        <v>8</v>
      </c>
      <c r="I3512" s="116">
        <v>8</v>
      </c>
      <c r="J3512" s="122">
        <v>19.100000000000001</v>
      </c>
      <c r="K3512" s="122">
        <v>17.600000000000001</v>
      </c>
      <c r="L3512" s="122">
        <v>0.01</v>
      </c>
      <c r="M3512" s="123">
        <v>6901800567059</v>
      </c>
      <c r="N3512" s="173"/>
      <c r="O3512" s="41">
        <f t="shared" si="426"/>
        <v>0</v>
      </c>
      <c r="P3512" s="47">
        <f t="shared" si="427"/>
        <v>0</v>
      </c>
      <c r="Q3512" s="47">
        <f t="shared" si="428"/>
        <v>0</v>
      </c>
      <c r="R3512" s="3">
        <f t="shared" si="429"/>
        <v>0</v>
      </c>
    </row>
    <row r="3513" spans="1:18" s="51" customFormat="1" ht="18.75" customHeight="1">
      <c r="A3513" s="150">
        <v>443030</v>
      </c>
      <c r="B3513" s="6" t="s">
        <v>2368</v>
      </c>
      <c r="C3513" s="13">
        <v>528.25</v>
      </c>
      <c r="D3513" s="11"/>
      <c r="E3513" s="11" t="s">
        <v>2259</v>
      </c>
      <c r="F3513" s="210" t="s">
        <v>0</v>
      </c>
      <c r="G3513" s="116">
        <v>160</v>
      </c>
      <c r="H3513" s="116">
        <v>8</v>
      </c>
      <c r="I3513" s="116">
        <v>8</v>
      </c>
      <c r="J3513" s="122">
        <v>19.100000000000001</v>
      </c>
      <c r="K3513" s="122">
        <v>17.600000000000001</v>
      </c>
      <c r="L3513" s="122">
        <v>0.01</v>
      </c>
      <c r="M3513" s="123">
        <v>6901800838197</v>
      </c>
      <c r="N3513" s="173"/>
      <c r="O3513" s="41">
        <f t="shared" si="426"/>
        <v>0</v>
      </c>
      <c r="P3513" s="47">
        <f t="shared" si="427"/>
        <v>0</v>
      </c>
      <c r="Q3513" s="47">
        <f t="shared" si="428"/>
        <v>0</v>
      </c>
      <c r="R3513" s="3">
        <f t="shared" si="429"/>
        <v>0</v>
      </c>
    </row>
    <row r="3514" spans="1:18" s="51" customFormat="1" ht="18.75" customHeight="1">
      <c r="A3514" s="150">
        <v>443018</v>
      </c>
      <c r="B3514" s="6" t="s">
        <v>727</v>
      </c>
      <c r="C3514" s="13">
        <v>528.25</v>
      </c>
      <c r="D3514" s="11"/>
      <c r="E3514" s="11" t="s">
        <v>2259</v>
      </c>
      <c r="F3514" s="210" t="s">
        <v>0</v>
      </c>
      <c r="G3514" s="116">
        <v>160</v>
      </c>
      <c r="H3514" s="116">
        <v>8</v>
      </c>
      <c r="I3514" s="116">
        <v>8</v>
      </c>
      <c r="J3514" s="122">
        <v>19.100000000000001</v>
      </c>
      <c r="K3514" s="122">
        <v>17.600000000000001</v>
      </c>
      <c r="L3514" s="122">
        <v>0.01</v>
      </c>
      <c r="M3514" s="123">
        <v>6901800567066</v>
      </c>
      <c r="N3514" s="173"/>
      <c r="O3514" s="41">
        <f t="shared" si="426"/>
        <v>0</v>
      </c>
      <c r="P3514" s="47">
        <f t="shared" si="427"/>
        <v>0</v>
      </c>
      <c r="Q3514" s="47">
        <f t="shared" si="428"/>
        <v>0</v>
      </c>
      <c r="R3514" s="3">
        <f t="shared" si="429"/>
        <v>0</v>
      </c>
    </row>
    <row r="3515" spans="1:18" s="51" customFormat="1" ht="18.75" customHeight="1">
      <c r="A3515" s="150">
        <v>443028</v>
      </c>
      <c r="B3515" s="6" t="s">
        <v>2369</v>
      </c>
      <c r="C3515" s="13">
        <v>528.25</v>
      </c>
      <c r="D3515" s="11"/>
      <c r="E3515" s="11" t="s">
        <v>2259</v>
      </c>
      <c r="F3515" s="210" t="s">
        <v>0</v>
      </c>
      <c r="G3515" s="116">
        <v>160</v>
      </c>
      <c r="H3515" s="116">
        <v>8</v>
      </c>
      <c r="I3515" s="116">
        <v>8</v>
      </c>
      <c r="J3515" s="122">
        <v>19.100000000000001</v>
      </c>
      <c r="K3515" s="122">
        <v>17.600000000000001</v>
      </c>
      <c r="L3515" s="122">
        <v>0.01</v>
      </c>
      <c r="M3515" s="123">
        <v>6901800816850</v>
      </c>
      <c r="N3515" s="173"/>
      <c r="O3515" s="41">
        <f t="shared" si="426"/>
        <v>0</v>
      </c>
      <c r="P3515" s="47">
        <f t="shared" si="427"/>
        <v>0</v>
      </c>
      <c r="Q3515" s="47">
        <f t="shared" si="428"/>
        <v>0</v>
      </c>
      <c r="R3515" s="3">
        <f t="shared" si="429"/>
        <v>0</v>
      </c>
    </row>
    <row r="3516" spans="1:18" s="51" customFormat="1" ht="18.75" customHeight="1">
      <c r="A3516" s="150">
        <v>443010</v>
      </c>
      <c r="B3516" s="6" t="s">
        <v>728</v>
      </c>
      <c r="C3516" s="13">
        <v>528.25</v>
      </c>
      <c r="D3516" s="11"/>
      <c r="E3516" s="11" t="s">
        <v>2259</v>
      </c>
      <c r="F3516" s="210" t="s">
        <v>0</v>
      </c>
      <c r="G3516" s="116">
        <v>160</v>
      </c>
      <c r="H3516" s="116">
        <v>8</v>
      </c>
      <c r="I3516" s="116">
        <v>8</v>
      </c>
      <c r="J3516" s="122">
        <v>19.100000000000001</v>
      </c>
      <c r="K3516" s="122">
        <v>17.600000000000001</v>
      </c>
      <c r="L3516" s="122">
        <v>0.01</v>
      </c>
      <c r="M3516" s="123">
        <v>6901800566984</v>
      </c>
      <c r="N3516" s="173"/>
      <c r="O3516" s="41">
        <f t="shared" si="426"/>
        <v>0</v>
      </c>
      <c r="P3516" s="47">
        <f t="shared" si="427"/>
        <v>0</v>
      </c>
      <c r="Q3516" s="47">
        <f t="shared" si="428"/>
        <v>0</v>
      </c>
      <c r="R3516" s="3">
        <f t="shared" si="429"/>
        <v>0</v>
      </c>
    </row>
    <row r="3517" spans="1:18" s="51" customFormat="1" ht="18.75" customHeight="1">
      <c r="A3517" s="178">
        <v>443025</v>
      </c>
      <c r="B3517" s="379" t="s">
        <v>2370</v>
      </c>
      <c r="C3517" s="294">
        <v>528.25</v>
      </c>
      <c r="D3517" s="295"/>
      <c r="E3517" s="295" t="s">
        <v>2259</v>
      </c>
      <c r="F3517" s="380" t="s">
        <v>0</v>
      </c>
      <c r="G3517" s="364">
        <v>160</v>
      </c>
      <c r="H3517" s="364">
        <v>8</v>
      </c>
      <c r="I3517" s="364">
        <v>8</v>
      </c>
      <c r="J3517" s="391">
        <v>19.100000000000001</v>
      </c>
      <c r="K3517" s="391">
        <v>17.600000000000001</v>
      </c>
      <c r="L3517" s="391">
        <v>0.01</v>
      </c>
      <c r="M3517" s="392">
        <v>6901800813743</v>
      </c>
      <c r="N3517" s="381"/>
      <c r="O3517" s="286">
        <f t="shared" si="426"/>
        <v>0</v>
      </c>
      <c r="P3517" s="282">
        <f t="shared" si="427"/>
        <v>0</v>
      </c>
      <c r="Q3517" s="282">
        <f t="shared" si="428"/>
        <v>0</v>
      </c>
      <c r="R3517" s="287">
        <f t="shared" si="429"/>
        <v>0</v>
      </c>
    </row>
    <row r="3518" spans="1:18" s="51" customFormat="1" ht="18.75" customHeight="1">
      <c r="A3518" s="400" t="s">
        <v>4625</v>
      </c>
      <c r="B3518" s="133"/>
      <c r="C3518" s="133"/>
      <c r="D3518" s="401"/>
      <c r="E3518" s="401"/>
      <c r="F3518" s="133"/>
      <c r="G3518" s="133"/>
      <c r="H3518" s="133"/>
      <c r="I3518" s="133"/>
      <c r="J3518" s="133"/>
      <c r="K3518" s="133"/>
      <c r="L3518" s="133"/>
      <c r="M3518" s="133"/>
      <c r="N3518" s="133"/>
      <c r="O3518" s="133"/>
      <c r="P3518" s="133"/>
      <c r="Q3518" s="133"/>
      <c r="R3518" s="300"/>
    </row>
    <row r="3519" spans="1:18" s="51" customFormat="1" ht="18.75" customHeight="1">
      <c r="A3519" s="414">
        <v>437072</v>
      </c>
      <c r="B3519" s="371" t="s">
        <v>729</v>
      </c>
      <c r="C3519" s="14">
        <v>560.95000000000005</v>
      </c>
      <c r="D3519" s="35"/>
      <c r="E3519" s="35" t="s">
        <v>2259</v>
      </c>
      <c r="F3519" s="372" t="s">
        <v>0</v>
      </c>
      <c r="G3519" s="363">
        <v>60</v>
      </c>
      <c r="H3519" s="363">
        <v>5</v>
      </c>
      <c r="I3519" s="363">
        <v>5</v>
      </c>
      <c r="J3519" s="374">
        <v>11.99</v>
      </c>
      <c r="K3519" s="374">
        <v>10.8</v>
      </c>
      <c r="L3519" s="374">
        <v>0.02</v>
      </c>
      <c r="M3519" s="375">
        <v>6901800567844</v>
      </c>
      <c r="N3519" s="376"/>
      <c r="O3519" s="40">
        <f t="shared" ref="O3519:O3535" si="430">C3519*N3519</f>
        <v>0</v>
      </c>
      <c r="P3519" s="37">
        <f t="shared" ref="P3519:P3535" si="431">J3519/G3519*N3519</f>
        <v>0</v>
      </c>
      <c r="Q3519" s="37">
        <f t="shared" ref="Q3519:Q3535" si="432">K3519/G3519*N3519</f>
        <v>0</v>
      </c>
      <c r="R3519" s="42">
        <f t="shared" ref="R3519:R3535" si="433">L3519/G3519*N3519</f>
        <v>0</v>
      </c>
    </row>
    <row r="3520" spans="1:18" s="51" customFormat="1" ht="18.75" customHeight="1">
      <c r="A3520" s="150">
        <v>437085</v>
      </c>
      <c r="B3520" s="6" t="s">
        <v>2375</v>
      </c>
      <c r="C3520" s="13">
        <v>560.95000000000005</v>
      </c>
      <c r="D3520" s="11"/>
      <c r="E3520" s="11" t="s">
        <v>2259</v>
      </c>
      <c r="F3520" s="210" t="s">
        <v>0</v>
      </c>
      <c r="G3520" s="116">
        <v>60</v>
      </c>
      <c r="H3520" s="116">
        <v>5</v>
      </c>
      <c r="I3520" s="116">
        <v>5</v>
      </c>
      <c r="J3520" s="122">
        <v>11.99</v>
      </c>
      <c r="K3520" s="122">
        <v>10.8</v>
      </c>
      <c r="L3520" s="122">
        <v>0.02</v>
      </c>
      <c r="M3520" s="123">
        <v>6901800805205</v>
      </c>
      <c r="N3520" s="173"/>
      <c r="O3520" s="41">
        <f t="shared" si="430"/>
        <v>0</v>
      </c>
      <c r="P3520" s="47">
        <f t="shared" si="431"/>
        <v>0</v>
      </c>
      <c r="Q3520" s="47">
        <f t="shared" si="432"/>
        <v>0</v>
      </c>
      <c r="R3520" s="3">
        <f t="shared" si="433"/>
        <v>0</v>
      </c>
    </row>
    <row r="3521" spans="1:18" s="51" customFormat="1" ht="18.75" customHeight="1">
      <c r="A3521" s="150">
        <v>437070</v>
      </c>
      <c r="B3521" s="6" t="s">
        <v>730</v>
      </c>
      <c r="C3521" s="13">
        <v>597.79</v>
      </c>
      <c r="D3521" s="11"/>
      <c r="E3521" s="11" t="s">
        <v>2259</v>
      </c>
      <c r="F3521" s="210" t="s">
        <v>0</v>
      </c>
      <c r="G3521" s="116">
        <v>120</v>
      </c>
      <c r="H3521" s="116">
        <v>6</v>
      </c>
      <c r="I3521" s="116">
        <v>6</v>
      </c>
      <c r="J3521" s="122">
        <v>24.58</v>
      </c>
      <c r="K3521" s="122">
        <v>22.8</v>
      </c>
      <c r="L3521" s="122">
        <v>0.02</v>
      </c>
      <c r="M3521" s="123">
        <v>6901800567820</v>
      </c>
      <c r="N3521" s="173"/>
      <c r="O3521" s="41">
        <f t="shared" si="430"/>
        <v>0</v>
      </c>
      <c r="P3521" s="47">
        <f t="shared" si="431"/>
        <v>0</v>
      </c>
      <c r="Q3521" s="47">
        <f t="shared" si="432"/>
        <v>0</v>
      </c>
      <c r="R3521" s="3">
        <f t="shared" si="433"/>
        <v>0</v>
      </c>
    </row>
    <row r="3522" spans="1:18" s="51" customFormat="1" ht="18.75" customHeight="1">
      <c r="A3522" s="150">
        <v>437086</v>
      </c>
      <c r="B3522" s="6" t="s">
        <v>2374</v>
      </c>
      <c r="C3522" s="13">
        <v>597.79</v>
      </c>
      <c r="D3522" s="11"/>
      <c r="E3522" s="11" t="s">
        <v>2259</v>
      </c>
      <c r="F3522" s="210" t="s">
        <v>0</v>
      </c>
      <c r="G3522" s="116">
        <v>120</v>
      </c>
      <c r="H3522" s="116">
        <v>6</v>
      </c>
      <c r="I3522" s="116">
        <v>6</v>
      </c>
      <c r="J3522" s="122">
        <v>24.58</v>
      </c>
      <c r="K3522" s="122">
        <v>22.8</v>
      </c>
      <c r="L3522" s="122">
        <v>0.02</v>
      </c>
      <c r="M3522" s="123">
        <v>6901800805212</v>
      </c>
      <c r="N3522" s="173"/>
      <c r="O3522" s="41">
        <f t="shared" si="430"/>
        <v>0</v>
      </c>
      <c r="P3522" s="47">
        <f t="shared" si="431"/>
        <v>0</v>
      </c>
      <c r="Q3522" s="47">
        <f t="shared" si="432"/>
        <v>0</v>
      </c>
      <c r="R3522" s="3">
        <f t="shared" si="433"/>
        <v>0</v>
      </c>
    </row>
    <row r="3523" spans="1:18" s="51" customFormat="1" ht="18.75" customHeight="1">
      <c r="A3523" s="150">
        <v>437071</v>
      </c>
      <c r="B3523" s="6" t="s">
        <v>731</v>
      </c>
      <c r="C3523" s="13">
        <v>487.23</v>
      </c>
      <c r="D3523" s="11"/>
      <c r="E3523" s="11" t="s">
        <v>2259</v>
      </c>
      <c r="F3523" s="210" t="s">
        <v>0</v>
      </c>
      <c r="G3523" s="116">
        <v>120</v>
      </c>
      <c r="H3523" s="116">
        <v>6</v>
      </c>
      <c r="I3523" s="116">
        <v>6</v>
      </c>
      <c r="J3523" s="122">
        <v>22.18</v>
      </c>
      <c r="K3523" s="122">
        <v>20.399999999999999</v>
      </c>
      <c r="L3523" s="122">
        <v>0.02</v>
      </c>
      <c r="M3523" s="123">
        <v>6901800567837</v>
      </c>
      <c r="N3523" s="173"/>
      <c r="O3523" s="41">
        <f t="shared" si="430"/>
        <v>0</v>
      </c>
      <c r="P3523" s="47">
        <f t="shared" si="431"/>
        <v>0</v>
      </c>
      <c r="Q3523" s="47">
        <f t="shared" si="432"/>
        <v>0</v>
      </c>
      <c r="R3523" s="3">
        <f t="shared" si="433"/>
        <v>0</v>
      </c>
    </row>
    <row r="3524" spans="1:18" ht="18.75" customHeight="1">
      <c r="A3524" s="150">
        <v>437089</v>
      </c>
      <c r="B3524" s="6" t="s">
        <v>2373</v>
      </c>
      <c r="C3524" s="13">
        <v>487.23</v>
      </c>
      <c r="D3524" s="11"/>
      <c r="E3524" s="11" t="s">
        <v>2259</v>
      </c>
      <c r="F3524" s="210" t="s">
        <v>0</v>
      </c>
      <c r="G3524" s="116">
        <v>120</v>
      </c>
      <c r="H3524" s="116">
        <v>6</v>
      </c>
      <c r="I3524" s="116">
        <v>6</v>
      </c>
      <c r="J3524" s="122">
        <v>22.18</v>
      </c>
      <c r="K3524" s="122">
        <v>20.399999999999999</v>
      </c>
      <c r="L3524" s="122">
        <v>0.02</v>
      </c>
      <c r="M3524" s="123">
        <v>6901800805243</v>
      </c>
      <c r="N3524" s="173"/>
      <c r="O3524" s="41">
        <f t="shared" si="430"/>
        <v>0</v>
      </c>
      <c r="P3524" s="47">
        <f t="shared" si="431"/>
        <v>0</v>
      </c>
      <c r="Q3524" s="47">
        <f t="shared" si="432"/>
        <v>0</v>
      </c>
      <c r="R3524" s="3">
        <f t="shared" si="433"/>
        <v>0</v>
      </c>
    </row>
    <row r="3525" spans="1:18" s="51" customFormat="1" ht="18.75" customHeight="1">
      <c r="A3525" s="150">
        <v>437073</v>
      </c>
      <c r="B3525" s="6" t="s">
        <v>732</v>
      </c>
      <c r="C3525" s="13">
        <v>487.23</v>
      </c>
      <c r="D3525" s="11"/>
      <c r="E3525" s="11" t="s">
        <v>2259</v>
      </c>
      <c r="F3525" s="210" t="s">
        <v>0</v>
      </c>
      <c r="G3525" s="116">
        <v>120</v>
      </c>
      <c r="H3525" s="116">
        <v>6</v>
      </c>
      <c r="I3525" s="116">
        <v>6</v>
      </c>
      <c r="J3525" s="122">
        <v>22.18</v>
      </c>
      <c r="K3525" s="122">
        <v>20.399999999999999</v>
      </c>
      <c r="L3525" s="122">
        <v>0.02</v>
      </c>
      <c r="M3525" s="123">
        <v>6901800567851</v>
      </c>
      <c r="N3525" s="173"/>
      <c r="O3525" s="41">
        <f t="shared" si="430"/>
        <v>0</v>
      </c>
      <c r="P3525" s="47">
        <f t="shared" si="431"/>
        <v>0</v>
      </c>
      <c r="Q3525" s="47">
        <f t="shared" si="432"/>
        <v>0</v>
      </c>
      <c r="R3525" s="3">
        <f t="shared" si="433"/>
        <v>0</v>
      </c>
    </row>
    <row r="3526" spans="1:18" s="51" customFormat="1" ht="18.75" customHeight="1">
      <c r="A3526" s="150">
        <v>437094</v>
      </c>
      <c r="B3526" s="6" t="s">
        <v>2372</v>
      </c>
      <c r="C3526" s="13">
        <v>487.23</v>
      </c>
      <c r="D3526" s="11"/>
      <c r="E3526" s="11" t="s">
        <v>2259</v>
      </c>
      <c r="F3526" s="210" t="s">
        <v>0</v>
      </c>
      <c r="G3526" s="116">
        <v>120</v>
      </c>
      <c r="H3526" s="116">
        <v>6</v>
      </c>
      <c r="I3526" s="116">
        <v>6</v>
      </c>
      <c r="J3526" s="122">
        <v>22.18</v>
      </c>
      <c r="K3526" s="122">
        <v>20.399999999999999</v>
      </c>
      <c r="L3526" s="122">
        <v>0.02</v>
      </c>
      <c r="M3526" s="123">
        <v>6901800805298</v>
      </c>
      <c r="N3526" s="173"/>
      <c r="O3526" s="41">
        <f t="shared" si="430"/>
        <v>0</v>
      </c>
      <c r="P3526" s="47">
        <f t="shared" si="431"/>
        <v>0</v>
      </c>
      <c r="Q3526" s="47">
        <f t="shared" si="432"/>
        <v>0</v>
      </c>
      <c r="R3526" s="3">
        <f t="shared" si="433"/>
        <v>0</v>
      </c>
    </row>
    <row r="3527" spans="1:18" s="51" customFormat="1" ht="18.75" customHeight="1">
      <c r="A3527" s="150">
        <v>437069</v>
      </c>
      <c r="B3527" s="6" t="s">
        <v>733</v>
      </c>
      <c r="C3527" s="13">
        <v>637.55999999999995</v>
      </c>
      <c r="D3527" s="11"/>
      <c r="E3527" s="11" t="s">
        <v>2259</v>
      </c>
      <c r="F3527" s="210" t="s">
        <v>0</v>
      </c>
      <c r="G3527" s="116">
        <v>100</v>
      </c>
      <c r="H3527" s="116">
        <v>5</v>
      </c>
      <c r="I3527" s="116">
        <v>5</v>
      </c>
      <c r="J3527" s="122">
        <v>25.88</v>
      </c>
      <c r="K3527" s="122">
        <v>24</v>
      </c>
      <c r="L3527" s="122">
        <v>0.03</v>
      </c>
      <c r="M3527" s="123">
        <v>6901800567813</v>
      </c>
      <c r="N3527" s="173"/>
      <c r="O3527" s="41">
        <f t="shared" si="430"/>
        <v>0</v>
      </c>
      <c r="P3527" s="47">
        <f t="shared" si="431"/>
        <v>0</v>
      </c>
      <c r="Q3527" s="47">
        <f t="shared" si="432"/>
        <v>0</v>
      </c>
      <c r="R3527" s="3">
        <f t="shared" si="433"/>
        <v>0</v>
      </c>
    </row>
    <row r="3528" spans="1:18" s="51" customFormat="1" ht="18.75" customHeight="1">
      <c r="A3528" s="150">
        <v>437090</v>
      </c>
      <c r="B3528" s="6" t="s">
        <v>2371</v>
      </c>
      <c r="C3528" s="13">
        <v>637.55999999999995</v>
      </c>
      <c r="D3528" s="11"/>
      <c r="E3528" s="11" t="s">
        <v>2259</v>
      </c>
      <c r="F3528" s="210" t="s">
        <v>0</v>
      </c>
      <c r="G3528" s="116">
        <v>100</v>
      </c>
      <c r="H3528" s="116">
        <v>5</v>
      </c>
      <c r="I3528" s="116">
        <v>5</v>
      </c>
      <c r="J3528" s="122">
        <v>25.88</v>
      </c>
      <c r="K3528" s="122">
        <v>24</v>
      </c>
      <c r="L3528" s="122">
        <v>0.03</v>
      </c>
      <c r="M3528" s="123">
        <v>6901800805250</v>
      </c>
      <c r="N3528" s="173"/>
      <c r="O3528" s="41">
        <f t="shared" si="430"/>
        <v>0</v>
      </c>
      <c r="P3528" s="47">
        <f t="shared" si="431"/>
        <v>0</v>
      </c>
      <c r="Q3528" s="47">
        <f t="shared" si="432"/>
        <v>0</v>
      </c>
      <c r="R3528" s="3">
        <f t="shared" si="433"/>
        <v>0</v>
      </c>
    </row>
    <row r="3529" spans="1:18" s="51" customFormat="1" ht="18.75" customHeight="1">
      <c r="A3529" s="150">
        <v>437075</v>
      </c>
      <c r="B3529" s="6" t="s">
        <v>1152</v>
      </c>
      <c r="C3529" s="13">
        <v>666.82</v>
      </c>
      <c r="D3529" s="11"/>
      <c r="E3529" s="11" t="s">
        <v>2259</v>
      </c>
      <c r="F3529" s="210" t="s">
        <v>0</v>
      </c>
      <c r="G3529" s="116">
        <v>100</v>
      </c>
      <c r="H3529" s="116">
        <v>5</v>
      </c>
      <c r="I3529" s="116">
        <v>5</v>
      </c>
      <c r="J3529" s="122">
        <v>29.28</v>
      </c>
      <c r="K3529" s="122">
        <v>27.4</v>
      </c>
      <c r="L3529" s="122">
        <v>0.05</v>
      </c>
      <c r="M3529" s="123">
        <v>6901800567875</v>
      </c>
      <c r="N3529" s="173"/>
      <c r="O3529" s="41">
        <f t="shared" si="430"/>
        <v>0</v>
      </c>
      <c r="P3529" s="47">
        <f t="shared" si="431"/>
        <v>0</v>
      </c>
      <c r="Q3529" s="47">
        <f t="shared" si="432"/>
        <v>0</v>
      </c>
      <c r="R3529" s="3">
        <f t="shared" si="433"/>
        <v>0</v>
      </c>
    </row>
    <row r="3530" spans="1:18" s="51" customFormat="1" ht="18.75" customHeight="1">
      <c r="A3530" s="150">
        <v>437074</v>
      </c>
      <c r="B3530" s="6" t="s">
        <v>734</v>
      </c>
      <c r="C3530" s="13">
        <v>677.94</v>
      </c>
      <c r="D3530" s="11"/>
      <c r="E3530" s="11" t="s">
        <v>2259</v>
      </c>
      <c r="F3530" s="210" t="s">
        <v>0</v>
      </c>
      <c r="G3530" s="116">
        <v>96</v>
      </c>
      <c r="H3530" s="116">
        <v>4</v>
      </c>
      <c r="I3530" s="116">
        <v>4</v>
      </c>
      <c r="J3530" s="122">
        <v>27.68</v>
      </c>
      <c r="K3530" s="122">
        <v>25.92</v>
      </c>
      <c r="L3530" s="122">
        <v>0.04</v>
      </c>
      <c r="M3530" s="123">
        <v>6901800567868</v>
      </c>
      <c r="N3530" s="173"/>
      <c r="O3530" s="41">
        <f t="shared" si="430"/>
        <v>0</v>
      </c>
      <c r="P3530" s="47">
        <f t="shared" si="431"/>
        <v>0</v>
      </c>
      <c r="Q3530" s="47">
        <f t="shared" si="432"/>
        <v>0</v>
      </c>
      <c r="R3530" s="3">
        <f t="shared" si="433"/>
        <v>0</v>
      </c>
    </row>
    <row r="3531" spans="1:18" s="51" customFormat="1" ht="18.75" customHeight="1">
      <c r="A3531" s="150">
        <v>437087</v>
      </c>
      <c r="B3531" s="6" t="s">
        <v>2378</v>
      </c>
      <c r="C3531" s="13">
        <v>677.94</v>
      </c>
      <c r="D3531" s="11"/>
      <c r="E3531" s="11" t="s">
        <v>2259</v>
      </c>
      <c r="F3531" s="210" t="s">
        <v>0</v>
      </c>
      <c r="G3531" s="116">
        <v>96</v>
      </c>
      <c r="H3531" s="116">
        <v>4</v>
      </c>
      <c r="I3531" s="116">
        <v>4</v>
      </c>
      <c r="J3531" s="122">
        <v>27.68</v>
      </c>
      <c r="K3531" s="122">
        <v>25.92</v>
      </c>
      <c r="L3531" s="122">
        <v>0.04</v>
      </c>
      <c r="M3531" s="123">
        <v>6901800805229</v>
      </c>
      <c r="N3531" s="173"/>
      <c r="O3531" s="41">
        <f t="shared" si="430"/>
        <v>0</v>
      </c>
      <c r="P3531" s="47">
        <f t="shared" si="431"/>
        <v>0</v>
      </c>
      <c r="Q3531" s="47">
        <f t="shared" si="432"/>
        <v>0</v>
      </c>
      <c r="R3531" s="3">
        <f t="shared" si="433"/>
        <v>0</v>
      </c>
    </row>
    <row r="3532" spans="1:18" s="51" customFormat="1" ht="18.75" customHeight="1">
      <c r="A3532" s="150">
        <v>437047</v>
      </c>
      <c r="B3532" s="6" t="s">
        <v>735</v>
      </c>
      <c r="C3532" s="13">
        <v>500.69</v>
      </c>
      <c r="D3532" s="11"/>
      <c r="E3532" s="11" t="s">
        <v>2259</v>
      </c>
      <c r="F3532" s="210" t="s">
        <v>0</v>
      </c>
      <c r="G3532" s="116">
        <v>120</v>
      </c>
      <c r="H3532" s="116">
        <v>6</v>
      </c>
      <c r="I3532" s="116">
        <v>6</v>
      </c>
      <c r="J3532" s="122">
        <v>25.88</v>
      </c>
      <c r="K3532" s="122">
        <v>24</v>
      </c>
      <c r="L3532" s="122">
        <v>0.03</v>
      </c>
      <c r="M3532" s="123">
        <v>6901800567431</v>
      </c>
      <c r="N3532" s="173"/>
      <c r="O3532" s="41">
        <f t="shared" si="430"/>
        <v>0</v>
      </c>
      <c r="P3532" s="47">
        <f t="shared" si="431"/>
        <v>0</v>
      </c>
      <c r="Q3532" s="47">
        <f t="shared" si="432"/>
        <v>0</v>
      </c>
      <c r="R3532" s="3">
        <f t="shared" si="433"/>
        <v>0</v>
      </c>
    </row>
    <row r="3533" spans="1:18" s="51" customFormat="1" ht="18.75" customHeight="1">
      <c r="A3533" s="150">
        <v>437088</v>
      </c>
      <c r="B3533" s="6" t="s">
        <v>2377</v>
      </c>
      <c r="C3533" s="13">
        <v>500.69</v>
      </c>
      <c r="D3533" s="11"/>
      <c r="E3533" s="11" t="s">
        <v>2259</v>
      </c>
      <c r="F3533" s="210" t="s">
        <v>0</v>
      </c>
      <c r="G3533" s="116">
        <v>120</v>
      </c>
      <c r="H3533" s="116">
        <v>6</v>
      </c>
      <c r="I3533" s="116">
        <v>6</v>
      </c>
      <c r="J3533" s="122">
        <v>25.88</v>
      </c>
      <c r="K3533" s="122">
        <v>24</v>
      </c>
      <c r="L3533" s="122">
        <v>0.03</v>
      </c>
      <c r="M3533" s="123">
        <v>6901800805236</v>
      </c>
      <c r="N3533" s="173"/>
      <c r="O3533" s="41">
        <f t="shared" si="430"/>
        <v>0</v>
      </c>
      <c r="P3533" s="47">
        <f t="shared" si="431"/>
        <v>0</v>
      </c>
      <c r="Q3533" s="47">
        <f t="shared" si="432"/>
        <v>0</v>
      </c>
      <c r="R3533" s="3">
        <f t="shared" si="433"/>
        <v>0</v>
      </c>
    </row>
    <row r="3534" spans="1:18" s="51" customFormat="1" ht="18.75" customHeight="1">
      <c r="A3534" s="150">
        <v>437041</v>
      </c>
      <c r="B3534" s="6" t="s">
        <v>736</v>
      </c>
      <c r="C3534" s="13">
        <v>500.69</v>
      </c>
      <c r="D3534" s="11"/>
      <c r="E3534" s="11" t="s">
        <v>2259</v>
      </c>
      <c r="F3534" s="210" t="s">
        <v>0</v>
      </c>
      <c r="G3534" s="116">
        <v>100</v>
      </c>
      <c r="H3534" s="116">
        <v>6</v>
      </c>
      <c r="I3534" s="116">
        <v>6</v>
      </c>
      <c r="J3534" s="122">
        <v>22.18</v>
      </c>
      <c r="K3534" s="122">
        <v>20.399999999999999</v>
      </c>
      <c r="L3534" s="122">
        <v>0.02</v>
      </c>
      <c r="M3534" s="123">
        <v>6901800567370</v>
      </c>
      <c r="N3534" s="173"/>
      <c r="O3534" s="41">
        <f t="shared" si="430"/>
        <v>0</v>
      </c>
      <c r="P3534" s="47">
        <f t="shared" si="431"/>
        <v>0</v>
      </c>
      <c r="Q3534" s="47">
        <f t="shared" si="432"/>
        <v>0</v>
      </c>
      <c r="R3534" s="3">
        <f t="shared" si="433"/>
        <v>0</v>
      </c>
    </row>
    <row r="3535" spans="1:18" s="54" customFormat="1" ht="18.75" customHeight="1">
      <c r="A3535" s="178">
        <v>437091</v>
      </c>
      <c r="B3535" s="379" t="s">
        <v>2376</v>
      </c>
      <c r="C3535" s="294">
        <v>500.69</v>
      </c>
      <c r="D3535" s="295"/>
      <c r="E3535" s="295" t="s">
        <v>2259</v>
      </c>
      <c r="F3535" s="380" t="s">
        <v>0</v>
      </c>
      <c r="G3535" s="364">
        <v>100</v>
      </c>
      <c r="H3535" s="364">
        <v>6</v>
      </c>
      <c r="I3535" s="364">
        <v>6</v>
      </c>
      <c r="J3535" s="391">
        <v>22.18</v>
      </c>
      <c r="K3535" s="391">
        <v>20.399999999999999</v>
      </c>
      <c r="L3535" s="391">
        <v>0.02</v>
      </c>
      <c r="M3535" s="392">
        <v>6901800805267</v>
      </c>
      <c r="N3535" s="381"/>
      <c r="O3535" s="286">
        <f t="shared" si="430"/>
        <v>0</v>
      </c>
      <c r="P3535" s="282">
        <f t="shared" si="431"/>
        <v>0</v>
      </c>
      <c r="Q3535" s="282">
        <f t="shared" si="432"/>
        <v>0</v>
      </c>
      <c r="R3535" s="287">
        <f t="shared" si="433"/>
        <v>0</v>
      </c>
    </row>
    <row r="3536" spans="1:18" s="54" customFormat="1" ht="18.75" customHeight="1">
      <c r="A3536" s="400" t="s">
        <v>4626</v>
      </c>
      <c r="B3536" s="133"/>
      <c r="C3536" s="133"/>
      <c r="D3536" s="401"/>
      <c r="E3536" s="401"/>
      <c r="F3536" s="133"/>
      <c r="G3536" s="133"/>
      <c r="H3536" s="133"/>
      <c r="I3536" s="133"/>
      <c r="J3536" s="133"/>
      <c r="K3536" s="133"/>
      <c r="L3536" s="133"/>
      <c r="M3536" s="133"/>
      <c r="N3536" s="133"/>
      <c r="O3536" s="133"/>
      <c r="P3536" s="133"/>
      <c r="Q3536" s="133"/>
      <c r="R3536" s="300"/>
    </row>
    <row r="3537" spans="1:18" s="54" customFormat="1" ht="18.75" customHeight="1">
      <c r="A3537" s="414">
        <v>441025</v>
      </c>
      <c r="B3537" s="371" t="s">
        <v>737</v>
      </c>
      <c r="C3537" s="14">
        <v>544.71</v>
      </c>
      <c r="D3537" s="35"/>
      <c r="E3537" s="35" t="s">
        <v>2259</v>
      </c>
      <c r="F3537" s="372" t="s">
        <v>0</v>
      </c>
      <c r="G3537" s="363">
        <v>100</v>
      </c>
      <c r="H3537" s="363">
        <v>5</v>
      </c>
      <c r="I3537" s="363">
        <v>5</v>
      </c>
      <c r="J3537" s="374">
        <v>22.88</v>
      </c>
      <c r="K3537" s="374">
        <v>21</v>
      </c>
      <c r="L3537" s="374">
        <v>0.03</v>
      </c>
      <c r="M3537" s="375">
        <v>6901800567080</v>
      </c>
      <c r="N3537" s="376"/>
      <c r="O3537" s="40">
        <f t="shared" ref="O3537:O3544" si="434">C3537*N3537</f>
        <v>0</v>
      </c>
      <c r="P3537" s="37">
        <f t="shared" ref="P3537:P3544" si="435">J3537/G3537*N3537</f>
        <v>0</v>
      </c>
      <c r="Q3537" s="37">
        <f t="shared" ref="Q3537:Q3544" si="436">K3537/G3537*N3537</f>
        <v>0</v>
      </c>
      <c r="R3537" s="42">
        <f t="shared" ref="R3537:R3544" si="437">L3537/G3537*N3537</f>
        <v>0</v>
      </c>
    </row>
    <row r="3538" spans="1:18" s="54" customFormat="1" ht="18.75" customHeight="1">
      <c r="A3538" s="150">
        <v>441038</v>
      </c>
      <c r="B3538" s="6" t="s">
        <v>2379</v>
      </c>
      <c r="C3538" s="13">
        <v>544.71</v>
      </c>
      <c r="D3538" s="11"/>
      <c r="E3538" s="11" t="s">
        <v>2259</v>
      </c>
      <c r="F3538" s="210" t="s">
        <v>0</v>
      </c>
      <c r="G3538" s="116">
        <v>100</v>
      </c>
      <c r="H3538" s="116">
        <v>5</v>
      </c>
      <c r="I3538" s="116">
        <v>5</v>
      </c>
      <c r="J3538" s="122">
        <v>22.88</v>
      </c>
      <c r="K3538" s="122">
        <v>21</v>
      </c>
      <c r="L3538" s="122">
        <v>0.03</v>
      </c>
      <c r="M3538" s="123">
        <v>6901800813736</v>
      </c>
      <c r="N3538" s="173"/>
      <c r="O3538" s="41">
        <f t="shared" si="434"/>
        <v>0</v>
      </c>
      <c r="P3538" s="47">
        <f t="shared" si="435"/>
        <v>0</v>
      </c>
      <c r="Q3538" s="47">
        <f t="shared" si="436"/>
        <v>0</v>
      </c>
      <c r="R3538" s="3">
        <f t="shared" si="437"/>
        <v>0</v>
      </c>
    </row>
    <row r="3539" spans="1:18" s="51" customFormat="1" ht="18.75" customHeight="1">
      <c r="A3539" s="150">
        <v>441026</v>
      </c>
      <c r="B3539" s="6" t="s">
        <v>738</v>
      </c>
      <c r="C3539" s="13">
        <v>585.53</v>
      </c>
      <c r="D3539" s="11"/>
      <c r="E3539" s="11" t="s">
        <v>2259</v>
      </c>
      <c r="F3539" s="210" t="s">
        <v>0</v>
      </c>
      <c r="G3539" s="116">
        <v>100</v>
      </c>
      <c r="H3539" s="116">
        <v>5</v>
      </c>
      <c r="I3539" s="116">
        <v>5</v>
      </c>
      <c r="J3539" s="122">
        <v>24.88</v>
      </c>
      <c r="K3539" s="122">
        <v>23</v>
      </c>
      <c r="L3539" s="122">
        <v>0.06</v>
      </c>
      <c r="M3539" s="123">
        <v>6901800567097</v>
      </c>
      <c r="N3539" s="173"/>
      <c r="O3539" s="41">
        <f t="shared" si="434"/>
        <v>0</v>
      </c>
      <c r="P3539" s="47">
        <f t="shared" si="435"/>
        <v>0</v>
      </c>
      <c r="Q3539" s="47">
        <f t="shared" si="436"/>
        <v>0</v>
      </c>
      <c r="R3539" s="3">
        <f t="shared" si="437"/>
        <v>0</v>
      </c>
    </row>
    <row r="3540" spans="1:18" s="51" customFormat="1" ht="18.75" customHeight="1">
      <c r="A3540" s="150">
        <v>441041</v>
      </c>
      <c r="B3540" s="6" t="s">
        <v>2380</v>
      </c>
      <c r="C3540" s="13">
        <v>585.53</v>
      </c>
      <c r="D3540" s="11"/>
      <c r="E3540" s="11" t="s">
        <v>2259</v>
      </c>
      <c r="F3540" s="210" t="s">
        <v>0</v>
      </c>
      <c r="G3540" s="116">
        <v>100</v>
      </c>
      <c r="H3540" s="116">
        <v>5</v>
      </c>
      <c r="I3540" s="116">
        <v>5</v>
      </c>
      <c r="J3540" s="122">
        <v>24.88</v>
      </c>
      <c r="K3540" s="122">
        <v>23</v>
      </c>
      <c r="L3540" s="122">
        <v>0.06</v>
      </c>
      <c r="M3540" s="123">
        <v>6901800838425</v>
      </c>
      <c r="N3540" s="173"/>
      <c r="O3540" s="41">
        <f t="shared" si="434"/>
        <v>0</v>
      </c>
      <c r="P3540" s="47">
        <f t="shared" si="435"/>
        <v>0</v>
      </c>
      <c r="Q3540" s="47">
        <f t="shared" si="436"/>
        <v>0</v>
      </c>
      <c r="R3540" s="3">
        <f t="shared" si="437"/>
        <v>0</v>
      </c>
    </row>
    <row r="3541" spans="1:18" s="51" customFormat="1" ht="18.75" customHeight="1">
      <c r="A3541" s="150">
        <v>441027</v>
      </c>
      <c r="B3541" s="6" t="s">
        <v>739</v>
      </c>
      <c r="C3541" s="13">
        <v>403.95</v>
      </c>
      <c r="D3541" s="11"/>
      <c r="E3541" s="11" t="s">
        <v>2259</v>
      </c>
      <c r="F3541" s="210" t="s">
        <v>0</v>
      </c>
      <c r="G3541" s="116">
        <v>140</v>
      </c>
      <c r="H3541" s="116">
        <v>5</v>
      </c>
      <c r="I3541" s="116">
        <v>5</v>
      </c>
      <c r="J3541" s="122">
        <v>23.86</v>
      </c>
      <c r="K3541" s="122">
        <v>21</v>
      </c>
      <c r="L3541" s="122">
        <v>0.16</v>
      </c>
      <c r="M3541" s="123">
        <v>6901800567103</v>
      </c>
      <c r="N3541" s="173"/>
      <c r="O3541" s="41">
        <f t="shared" si="434"/>
        <v>0</v>
      </c>
      <c r="P3541" s="47">
        <f t="shared" si="435"/>
        <v>0</v>
      </c>
      <c r="Q3541" s="47">
        <f t="shared" si="436"/>
        <v>0</v>
      </c>
      <c r="R3541" s="3">
        <f t="shared" si="437"/>
        <v>0</v>
      </c>
    </row>
    <row r="3542" spans="1:18" s="51" customFormat="1" ht="18.75" customHeight="1">
      <c r="A3542" s="150">
        <v>441039</v>
      </c>
      <c r="B3542" s="6" t="s">
        <v>2381</v>
      </c>
      <c r="C3542" s="13">
        <v>403.95</v>
      </c>
      <c r="D3542" s="11"/>
      <c r="E3542" s="11" t="s">
        <v>2259</v>
      </c>
      <c r="F3542" s="210" t="s">
        <v>0</v>
      </c>
      <c r="G3542" s="116">
        <v>140</v>
      </c>
      <c r="H3542" s="116">
        <v>5</v>
      </c>
      <c r="I3542" s="116">
        <v>5</v>
      </c>
      <c r="J3542" s="122">
        <v>23.86</v>
      </c>
      <c r="K3542" s="122">
        <v>21</v>
      </c>
      <c r="L3542" s="122">
        <v>0.16</v>
      </c>
      <c r="M3542" s="123">
        <v>6901800838401</v>
      </c>
      <c r="N3542" s="173"/>
      <c r="O3542" s="41">
        <f t="shared" si="434"/>
        <v>0</v>
      </c>
      <c r="P3542" s="47">
        <f t="shared" si="435"/>
        <v>0</v>
      </c>
      <c r="Q3542" s="47">
        <f t="shared" si="436"/>
        <v>0</v>
      </c>
      <c r="R3542" s="3">
        <f t="shared" si="437"/>
        <v>0</v>
      </c>
    </row>
    <row r="3543" spans="1:18" s="51" customFormat="1" ht="18.75" customHeight="1">
      <c r="A3543" s="150">
        <v>441028</v>
      </c>
      <c r="B3543" s="6" t="s">
        <v>740</v>
      </c>
      <c r="C3543" s="13">
        <v>411.9</v>
      </c>
      <c r="D3543" s="11"/>
      <c r="E3543" s="11" t="s">
        <v>2259</v>
      </c>
      <c r="F3543" s="210" t="s">
        <v>0</v>
      </c>
      <c r="G3543" s="116">
        <v>140</v>
      </c>
      <c r="H3543" s="116">
        <v>5</v>
      </c>
      <c r="I3543" s="116">
        <v>5</v>
      </c>
      <c r="J3543" s="122">
        <v>23.86</v>
      </c>
      <c r="K3543" s="122">
        <v>21</v>
      </c>
      <c r="L3543" s="122">
        <v>0.02</v>
      </c>
      <c r="M3543" s="123">
        <v>6901800567110</v>
      </c>
      <c r="N3543" s="173"/>
      <c r="O3543" s="41">
        <f t="shared" si="434"/>
        <v>0</v>
      </c>
      <c r="P3543" s="47">
        <f t="shared" si="435"/>
        <v>0</v>
      </c>
      <c r="Q3543" s="47">
        <f t="shared" si="436"/>
        <v>0</v>
      </c>
      <c r="R3543" s="3">
        <f t="shared" si="437"/>
        <v>0</v>
      </c>
    </row>
    <row r="3544" spans="1:18" s="51" customFormat="1" ht="18.75" customHeight="1">
      <c r="A3544" s="178">
        <v>441037</v>
      </c>
      <c r="B3544" s="379" t="s">
        <v>2382</v>
      </c>
      <c r="C3544" s="294">
        <v>411.9</v>
      </c>
      <c r="D3544" s="295"/>
      <c r="E3544" s="295" t="s">
        <v>2259</v>
      </c>
      <c r="F3544" s="380" t="s">
        <v>0</v>
      </c>
      <c r="G3544" s="364">
        <v>140</v>
      </c>
      <c r="H3544" s="364">
        <v>5</v>
      </c>
      <c r="I3544" s="364">
        <v>5</v>
      </c>
      <c r="J3544" s="391">
        <v>23.86</v>
      </c>
      <c r="K3544" s="391">
        <v>21</v>
      </c>
      <c r="L3544" s="391">
        <v>0.02</v>
      </c>
      <c r="M3544" s="392">
        <v>6901800838395</v>
      </c>
      <c r="N3544" s="381"/>
      <c r="O3544" s="286">
        <f t="shared" si="434"/>
        <v>0</v>
      </c>
      <c r="P3544" s="282">
        <f t="shared" si="435"/>
        <v>0</v>
      </c>
      <c r="Q3544" s="282">
        <f t="shared" si="436"/>
        <v>0</v>
      </c>
      <c r="R3544" s="287">
        <f t="shared" si="437"/>
        <v>0</v>
      </c>
    </row>
    <row r="3545" spans="1:18" s="51" customFormat="1" ht="18.75" customHeight="1">
      <c r="A3545" s="400" t="s">
        <v>4627</v>
      </c>
      <c r="B3545" s="133"/>
      <c r="C3545" s="133"/>
      <c r="D3545" s="401"/>
      <c r="E3545" s="401"/>
      <c r="F3545" s="133"/>
      <c r="G3545" s="133"/>
      <c r="H3545" s="133"/>
      <c r="I3545" s="133"/>
      <c r="J3545" s="133"/>
      <c r="K3545" s="133"/>
      <c r="L3545" s="133"/>
      <c r="M3545" s="133"/>
      <c r="N3545" s="133"/>
      <c r="O3545" s="133"/>
      <c r="P3545" s="133"/>
      <c r="Q3545" s="133"/>
      <c r="R3545" s="300"/>
    </row>
    <row r="3546" spans="1:18" s="51" customFormat="1" ht="18.75" customHeight="1">
      <c r="A3546" s="414">
        <v>439025</v>
      </c>
      <c r="B3546" s="371" t="s">
        <v>741</v>
      </c>
      <c r="C3546" s="14">
        <v>519.13</v>
      </c>
      <c r="D3546" s="292"/>
      <c r="E3546" s="35" t="s">
        <v>2259</v>
      </c>
      <c r="F3546" s="372" t="s">
        <v>0</v>
      </c>
      <c r="G3546" s="363">
        <v>140</v>
      </c>
      <c r="H3546" s="363">
        <v>5</v>
      </c>
      <c r="I3546" s="363">
        <v>5</v>
      </c>
      <c r="J3546" s="363">
        <v>36.33</v>
      </c>
      <c r="K3546" s="374">
        <v>33.6</v>
      </c>
      <c r="L3546" s="374">
        <v>0.02</v>
      </c>
      <c r="M3546" s="375">
        <v>6901800567219</v>
      </c>
      <c r="N3546" s="376"/>
      <c r="O3546" s="40">
        <f>C3546*N3546</f>
        <v>0</v>
      </c>
      <c r="P3546" s="37">
        <f>J3546/G3546*N3546</f>
        <v>0</v>
      </c>
      <c r="Q3546" s="37">
        <f>K3546/G3546*N3546</f>
        <v>0</v>
      </c>
      <c r="R3546" s="42">
        <f>L3546/G3546*N3546</f>
        <v>0</v>
      </c>
    </row>
    <row r="3547" spans="1:18" s="51" customFormat="1" ht="18.75" customHeight="1">
      <c r="A3547" s="150">
        <v>439021</v>
      </c>
      <c r="B3547" s="6" t="s">
        <v>742</v>
      </c>
      <c r="C3547" s="13">
        <v>645.86</v>
      </c>
      <c r="D3547" s="11"/>
      <c r="E3547" s="11" t="s">
        <v>2259</v>
      </c>
      <c r="F3547" s="210" t="s">
        <v>0</v>
      </c>
      <c r="G3547" s="116">
        <v>100</v>
      </c>
      <c r="H3547" s="116">
        <v>5</v>
      </c>
      <c r="I3547" s="116">
        <v>5</v>
      </c>
      <c r="J3547" s="116">
        <v>26.88</v>
      </c>
      <c r="K3547" s="122">
        <v>25</v>
      </c>
      <c r="L3547" s="122">
        <v>0.03</v>
      </c>
      <c r="M3547" s="123">
        <v>6901800567172</v>
      </c>
      <c r="N3547" s="173"/>
      <c r="O3547" s="41">
        <f>C3547*N3547</f>
        <v>0</v>
      </c>
      <c r="P3547" s="47">
        <f>J3547/G3547*N3547</f>
        <v>0</v>
      </c>
      <c r="Q3547" s="47">
        <f>K3547/G3547*N3547</f>
        <v>0</v>
      </c>
      <c r="R3547" s="3">
        <f>L3547/G3547*N3547</f>
        <v>0</v>
      </c>
    </row>
    <row r="3548" spans="1:18" s="51" customFormat="1" ht="18.75" customHeight="1">
      <c r="A3548" s="150">
        <v>439022</v>
      </c>
      <c r="B3548" s="6" t="s">
        <v>1153</v>
      </c>
      <c r="C3548" s="13">
        <v>695.19</v>
      </c>
      <c r="D3548" s="11"/>
      <c r="E3548" s="11" t="s">
        <v>2259</v>
      </c>
      <c r="F3548" s="210" t="s">
        <v>0</v>
      </c>
      <c r="G3548" s="116">
        <v>72</v>
      </c>
      <c r="H3548" s="116">
        <v>4</v>
      </c>
      <c r="I3548" s="116">
        <v>4</v>
      </c>
      <c r="J3548" s="116">
        <v>28.64</v>
      </c>
      <c r="K3548" s="122">
        <v>26.88</v>
      </c>
      <c r="L3548" s="122">
        <v>0.03</v>
      </c>
      <c r="M3548" s="123">
        <v>6901800567189</v>
      </c>
      <c r="N3548" s="173"/>
      <c r="O3548" s="41">
        <f>C3548*N3548</f>
        <v>0</v>
      </c>
      <c r="P3548" s="47">
        <f>J3548/G3548*N3548</f>
        <v>0</v>
      </c>
      <c r="Q3548" s="47">
        <f>K3548/G3548*N3548</f>
        <v>0</v>
      </c>
      <c r="R3548" s="3">
        <f>L3548/G3548*N3548</f>
        <v>0</v>
      </c>
    </row>
    <row r="3549" spans="1:18" s="51" customFormat="1" ht="18.75" customHeight="1">
      <c r="A3549" s="178">
        <v>439041</v>
      </c>
      <c r="B3549" s="379" t="s">
        <v>2383</v>
      </c>
      <c r="C3549" s="294">
        <v>695.19</v>
      </c>
      <c r="D3549" s="295"/>
      <c r="E3549" s="295" t="s">
        <v>2259</v>
      </c>
      <c r="F3549" s="380" t="s">
        <v>0</v>
      </c>
      <c r="G3549" s="364">
        <v>72</v>
      </c>
      <c r="H3549" s="364">
        <v>4</v>
      </c>
      <c r="I3549" s="364">
        <v>4</v>
      </c>
      <c r="J3549" s="364">
        <v>28.64</v>
      </c>
      <c r="K3549" s="391">
        <v>26.88</v>
      </c>
      <c r="L3549" s="391">
        <v>0.03</v>
      </c>
      <c r="M3549" s="392">
        <v>6901800838432</v>
      </c>
      <c r="N3549" s="381"/>
      <c r="O3549" s="286">
        <f>C3549*N3549</f>
        <v>0</v>
      </c>
      <c r="P3549" s="282">
        <f>J3549/G3549*N3549</f>
        <v>0</v>
      </c>
      <c r="Q3549" s="282">
        <f>K3549/G3549*N3549</f>
        <v>0</v>
      </c>
      <c r="R3549" s="287">
        <f>L3549/G3549*N3549</f>
        <v>0</v>
      </c>
    </row>
    <row r="3550" spans="1:18" s="51" customFormat="1" ht="18.75" customHeight="1">
      <c r="A3550" s="396" t="s">
        <v>4628</v>
      </c>
      <c r="B3550" s="131"/>
      <c r="C3550" s="131"/>
      <c r="D3550" s="397"/>
      <c r="E3550" s="397"/>
      <c r="F3550" s="131"/>
      <c r="G3550" s="131"/>
      <c r="H3550" s="131"/>
      <c r="I3550" s="131"/>
      <c r="J3550" s="131"/>
      <c r="K3550" s="131"/>
      <c r="L3550" s="131"/>
      <c r="M3550" s="131"/>
      <c r="N3550" s="131"/>
      <c r="O3550" s="131"/>
      <c r="P3550" s="131"/>
      <c r="Q3550" s="131"/>
      <c r="R3550" s="360"/>
    </row>
    <row r="3551" spans="1:18" s="51" customFormat="1" ht="18.75" customHeight="1">
      <c r="A3551" s="400" t="s">
        <v>4629</v>
      </c>
      <c r="B3551" s="133"/>
      <c r="C3551" s="133"/>
      <c r="D3551" s="401"/>
      <c r="E3551" s="401"/>
      <c r="F3551" s="133"/>
      <c r="G3551" s="133"/>
      <c r="H3551" s="133"/>
      <c r="I3551" s="133"/>
      <c r="J3551" s="133"/>
      <c r="K3551" s="133"/>
      <c r="L3551" s="133"/>
      <c r="M3551" s="133"/>
      <c r="N3551" s="133"/>
      <c r="O3551" s="133"/>
      <c r="P3551" s="133"/>
      <c r="Q3551" s="133"/>
      <c r="R3551" s="300"/>
    </row>
    <row r="3552" spans="1:18" s="51" customFormat="1" ht="18.75" customHeight="1">
      <c r="A3552" s="497">
        <v>507003</v>
      </c>
      <c r="B3552" s="371" t="s">
        <v>786</v>
      </c>
      <c r="C3552" s="14">
        <v>14056.92</v>
      </c>
      <c r="D3552" s="292"/>
      <c r="E3552" s="35" t="s">
        <v>2259</v>
      </c>
      <c r="F3552" s="372" t="s">
        <v>0</v>
      </c>
      <c r="G3552" s="363">
        <v>8</v>
      </c>
      <c r="H3552" s="363">
        <v>1</v>
      </c>
      <c r="I3552" s="498">
        <v>1</v>
      </c>
      <c r="J3552" s="363">
        <v>10.72</v>
      </c>
      <c r="K3552" s="374">
        <v>8.34</v>
      </c>
      <c r="L3552" s="374">
        <v>0.01</v>
      </c>
      <c r="M3552" s="375">
        <v>6901800092117</v>
      </c>
      <c r="N3552" s="376"/>
      <c r="O3552" s="40">
        <f>C3552*N3552</f>
        <v>0</v>
      </c>
      <c r="P3552" s="37">
        <f>J3552/G3552*N3552</f>
        <v>0</v>
      </c>
      <c r="Q3552" s="37">
        <f>K3552/G3552*N3552</f>
        <v>0</v>
      </c>
      <c r="R3552" s="42">
        <f>L3552/G3552*N3552</f>
        <v>0</v>
      </c>
    </row>
    <row r="3553" spans="1:18" s="51" customFormat="1" ht="18.75" customHeight="1">
      <c r="A3553" s="499">
        <v>507002</v>
      </c>
      <c r="B3553" s="406" t="s">
        <v>1302</v>
      </c>
      <c r="C3553" s="294">
        <v>15165.82</v>
      </c>
      <c r="D3553" s="295"/>
      <c r="E3553" s="295" t="s">
        <v>2259</v>
      </c>
      <c r="F3553" s="407" t="s">
        <v>0</v>
      </c>
      <c r="G3553" s="500">
        <v>8</v>
      </c>
      <c r="H3553" s="500">
        <v>1</v>
      </c>
      <c r="I3553" s="501">
        <v>1</v>
      </c>
      <c r="J3553" s="500">
        <v>10.72</v>
      </c>
      <c r="K3553" s="409">
        <v>8.34</v>
      </c>
      <c r="L3553" s="409">
        <v>0.01</v>
      </c>
      <c r="M3553" s="410">
        <v>6901800092100</v>
      </c>
      <c r="N3553" s="411"/>
      <c r="O3553" s="286">
        <f>C3553*N3553</f>
        <v>0</v>
      </c>
      <c r="P3553" s="282">
        <f>J3553/G3553*N3553</f>
        <v>0</v>
      </c>
      <c r="Q3553" s="282">
        <f>K3553/G3553*N3553</f>
        <v>0</v>
      </c>
      <c r="R3553" s="287">
        <f>L3553/G3553*N3553</f>
        <v>0</v>
      </c>
    </row>
    <row r="3554" spans="1:18" s="51" customFormat="1" ht="18.75" customHeight="1">
      <c r="A3554" s="400" t="s">
        <v>4630</v>
      </c>
      <c r="B3554" s="133"/>
      <c r="C3554" s="133"/>
      <c r="D3554" s="401"/>
      <c r="E3554" s="401"/>
      <c r="F3554" s="133"/>
      <c r="G3554" s="133"/>
      <c r="H3554" s="133"/>
      <c r="I3554" s="133"/>
      <c r="J3554" s="133"/>
      <c r="K3554" s="133"/>
      <c r="L3554" s="133"/>
      <c r="M3554" s="133"/>
      <c r="N3554" s="133"/>
      <c r="O3554" s="133"/>
      <c r="P3554" s="133"/>
      <c r="Q3554" s="133"/>
      <c r="R3554" s="300"/>
    </row>
    <row r="3555" spans="1:18" ht="18.75" customHeight="1">
      <c r="A3555" s="502">
        <v>263782</v>
      </c>
      <c r="B3555" s="476" t="s">
        <v>4631</v>
      </c>
      <c r="C3555" s="14">
        <v>21500</v>
      </c>
      <c r="D3555" s="35"/>
      <c r="E3555" s="35" t="s">
        <v>2259</v>
      </c>
      <c r="F3555" s="393" t="s">
        <v>0</v>
      </c>
      <c r="G3555" s="503">
        <v>8</v>
      </c>
      <c r="H3555" s="503">
        <v>1</v>
      </c>
      <c r="I3555" s="504">
        <v>1</v>
      </c>
      <c r="J3555" s="503">
        <v>10.72</v>
      </c>
      <c r="K3555" s="505">
        <v>8.34</v>
      </c>
      <c r="L3555" s="505">
        <v>0.01</v>
      </c>
      <c r="M3555" s="506">
        <v>6941339555981</v>
      </c>
      <c r="N3555" s="507"/>
      <c r="O3555" s="40">
        <f>C3555*N3555</f>
        <v>0</v>
      </c>
      <c r="P3555" s="37">
        <f>J3555/G3555*N3555</f>
        <v>0</v>
      </c>
      <c r="Q3555" s="37">
        <f>K3555/G3555*N3555</f>
        <v>0</v>
      </c>
      <c r="R3555" s="42">
        <f>L3555/G3555*N3555</f>
        <v>0</v>
      </c>
    </row>
    <row r="3556" spans="1:18" s="51" customFormat="1" ht="18.75" customHeight="1">
      <c r="A3556" s="508">
        <v>263784</v>
      </c>
      <c r="B3556" s="426" t="s">
        <v>4632</v>
      </c>
      <c r="C3556" s="294">
        <v>22790</v>
      </c>
      <c r="D3556" s="295"/>
      <c r="E3556" s="295" t="s">
        <v>2259</v>
      </c>
      <c r="F3556" s="395" t="s">
        <v>0</v>
      </c>
      <c r="G3556" s="428">
        <v>8</v>
      </c>
      <c r="H3556" s="428">
        <v>1</v>
      </c>
      <c r="I3556" s="509">
        <v>1</v>
      </c>
      <c r="J3556" s="428">
        <v>10.72</v>
      </c>
      <c r="K3556" s="430">
        <v>8.34</v>
      </c>
      <c r="L3556" s="430">
        <v>0.01</v>
      </c>
      <c r="M3556" s="510">
        <v>6941339556001</v>
      </c>
      <c r="N3556" s="431"/>
      <c r="O3556" s="286">
        <f>C3556*N3556</f>
        <v>0</v>
      </c>
      <c r="P3556" s="282">
        <f>J3556/G3556*N3556</f>
        <v>0</v>
      </c>
      <c r="Q3556" s="282">
        <f>K3556/G3556*N3556</f>
        <v>0</v>
      </c>
      <c r="R3556" s="287">
        <f>L3556/G3556*N3556</f>
        <v>0</v>
      </c>
    </row>
    <row r="3557" spans="1:18" s="51" customFormat="1" ht="18.75" customHeight="1">
      <c r="A3557" s="400" t="s">
        <v>4633</v>
      </c>
      <c r="B3557" s="133"/>
      <c r="C3557" s="133"/>
      <c r="D3557" s="401"/>
      <c r="E3557" s="401"/>
      <c r="F3557" s="133"/>
      <c r="G3557" s="133"/>
      <c r="H3557" s="133"/>
      <c r="I3557" s="133"/>
      <c r="J3557" s="133"/>
      <c r="K3557" s="133"/>
      <c r="L3557" s="133"/>
      <c r="M3557" s="133"/>
      <c r="N3557" s="133"/>
      <c r="O3557" s="133"/>
      <c r="P3557" s="133"/>
      <c r="Q3557" s="133"/>
      <c r="R3557" s="300"/>
    </row>
    <row r="3558" spans="1:18" s="51" customFormat="1" ht="18.75" customHeight="1">
      <c r="A3558" s="497">
        <v>243092</v>
      </c>
      <c r="B3558" s="371" t="s">
        <v>743</v>
      </c>
      <c r="C3558" s="14">
        <v>1685.36</v>
      </c>
      <c r="D3558" s="35"/>
      <c r="E3558" s="35" t="s">
        <v>2259</v>
      </c>
      <c r="F3558" s="372" t="s">
        <v>0</v>
      </c>
      <c r="G3558" s="363">
        <v>32</v>
      </c>
      <c r="H3558" s="404">
        <v>1</v>
      </c>
      <c r="I3558" s="404">
        <v>1</v>
      </c>
      <c r="J3558" s="374">
        <v>15</v>
      </c>
      <c r="K3558" s="374">
        <v>13.76</v>
      </c>
      <c r="L3558" s="374">
        <v>0.04</v>
      </c>
      <c r="M3558" s="375">
        <v>6940092400439</v>
      </c>
      <c r="N3558" s="376"/>
      <c r="O3558" s="40">
        <f t="shared" ref="O3558:O3601" si="438">C3558*N3558</f>
        <v>0</v>
      </c>
      <c r="P3558" s="37">
        <f t="shared" ref="P3558:P3601" si="439">J3558/G3558*N3558</f>
        <v>0</v>
      </c>
      <c r="Q3558" s="37">
        <f t="shared" ref="Q3558:Q3601" si="440">K3558/G3558*N3558</f>
        <v>0</v>
      </c>
      <c r="R3558" s="42">
        <f t="shared" ref="R3558:R3601" si="441">L3558/G3558*N3558</f>
        <v>0</v>
      </c>
    </row>
    <row r="3559" spans="1:18" s="51" customFormat="1" ht="18.75" customHeight="1">
      <c r="A3559" s="172">
        <v>243729</v>
      </c>
      <c r="B3559" s="6" t="s">
        <v>2036</v>
      </c>
      <c r="C3559" s="13">
        <v>1685.36</v>
      </c>
      <c r="D3559" s="11"/>
      <c r="E3559" s="11" t="s">
        <v>2259</v>
      </c>
      <c r="F3559" s="210" t="s">
        <v>0</v>
      </c>
      <c r="G3559" s="116">
        <v>32</v>
      </c>
      <c r="H3559" s="143">
        <v>1</v>
      </c>
      <c r="I3559" s="143">
        <v>1</v>
      </c>
      <c r="J3559" s="122">
        <v>15</v>
      </c>
      <c r="K3559" s="122">
        <v>13.76</v>
      </c>
      <c r="L3559" s="122">
        <v>0.04</v>
      </c>
      <c r="M3559" s="123">
        <v>6940092402327</v>
      </c>
      <c r="N3559" s="173"/>
      <c r="O3559" s="41">
        <f t="shared" si="438"/>
        <v>0</v>
      </c>
      <c r="P3559" s="47">
        <f t="shared" si="439"/>
        <v>0</v>
      </c>
      <c r="Q3559" s="47">
        <f t="shared" si="440"/>
        <v>0</v>
      </c>
      <c r="R3559" s="3">
        <f t="shared" si="441"/>
        <v>0</v>
      </c>
    </row>
    <row r="3560" spans="1:18" s="51" customFormat="1" ht="18.75" customHeight="1">
      <c r="A3560" s="171">
        <v>243107</v>
      </c>
      <c r="B3560" s="6" t="s">
        <v>744</v>
      </c>
      <c r="C3560" s="13">
        <v>1685.36</v>
      </c>
      <c r="D3560" s="11"/>
      <c r="E3560" s="11" t="s">
        <v>2259</v>
      </c>
      <c r="F3560" s="210" t="s">
        <v>0</v>
      </c>
      <c r="G3560" s="116">
        <v>32</v>
      </c>
      <c r="H3560" s="143">
        <v>1</v>
      </c>
      <c r="I3560" s="143">
        <v>1</v>
      </c>
      <c r="J3560" s="122">
        <v>15</v>
      </c>
      <c r="K3560" s="122">
        <v>13.76</v>
      </c>
      <c r="L3560" s="122">
        <v>0.04</v>
      </c>
      <c r="M3560" s="123">
        <v>6940092400521</v>
      </c>
      <c r="N3560" s="173"/>
      <c r="O3560" s="41">
        <f t="shared" si="438"/>
        <v>0</v>
      </c>
      <c r="P3560" s="47">
        <f t="shared" si="439"/>
        <v>0</v>
      </c>
      <c r="Q3560" s="47">
        <f t="shared" si="440"/>
        <v>0</v>
      </c>
      <c r="R3560" s="3">
        <f t="shared" si="441"/>
        <v>0</v>
      </c>
    </row>
    <row r="3561" spans="1:18" s="51" customFormat="1" ht="18.75" customHeight="1">
      <c r="A3561" s="172">
        <v>243744</v>
      </c>
      <c r="B3561" s="6" t="s">
        <v>2035</v>
      </c>
      <c r="C3561" s="13">
        <v>1685.36</v>
      </c>
      <c r="D3561" s="11"/>
      <c r="E3561" s="11" t="s">
        <v>2259</v>
      </c>
      <c r="F3561" s="210" t="s">
        <v>0</v>
      </c>
      <c r="G3561" s="116">
        <v>32</v>
      </c>
      <c r="H3561" s="143">
        <v>1</v>
      </c>
      <c r="I3561" s="143">
        <v>1</v>
      </c>
      <c r="J3561" s="122">
        <v>15</v>
      </c>
      <c r="K3561" s="122">
        <v>13.76</v>
      </c>
      <c r="L3561" s="122">
        <v>0.04</v>
      </c>
      <c r="M3561" s="123">
        <v>6940092402419</v>
      </c>
      <c r="N3561" s="173"/>
      <c r="O3561" s="41">
        <f t="shared" si="438"/>
        <v>0</v>
      </c>
      <c r="P3561" s="47">
        <f t="shared" si="439"/>
        <v>0</v>
      </c>
      <c r="Q3561" s="47">
        <f t="shared" si="440"/>
        <v>0</v>
      </c>
      <c r="R3561" s="3">
        <f t="shared" si="441"/>
        <v>0</v>
      </c>
    </row>
    <row r="3562" spans="1:18" s="51" customFormat="1" ht="18.75" customHeight="1">
      <c r="A3562" s="171">
        <v>244239</v>
      </c>
      <c r="B3562" s="6" t="s">
        <v>745</v>
      </c>
      <c r="C3562" s="13">
        <v>1685.36</v>
      </c>
      <c r="D3562" s="11"/>
      <c r="E3562" s="11" t="s">
        <v>2259</v>
      </c>
      <c r="F3562" s="210" t="s">
        <v>0</v>
      </c>
      <c r="G3562" s="116">
        <v>32</v>
      </c>
      <c r="H3562" s="143">
        <v>1</v>
      </c>
      <c r="I3562" s="143">
        <v>1</v>
      </c>
      <c r="J3562" s="122">
        <v>15</v>
      </c>
      <c r="K3562" s="122">
        <v>13.76</v>
      </c>
      <c r="L3562" s="122">
        <v>0.04</v>
      </c>
      <c r="M3562" s="123">
        <v>6940092496920</v>
      </c>
      <c r="N3562" s="173"/>
      <c r="O3562" s="41">
        <f t="shared" si="438"/>
        <v>0</v>
      </c>
      <c r="P3562" s="47">
        <f t="shared" si="439"/>
        <v>0</v>
      </c>
      <c r="Q3562" s="47">
        <f t="shared" si="440"/>
        <v>0</v>
      </c>
      <c r="R3562" s="3">
        <f t="shared" si="441"/>
        <v>0</v>
      </c>
    </row>
    <row r="3563" spans="1:18" s="51" customFormat="1" ht="18.75" customHeight="1">
      <c r="A3563" s="172">
        <v>243768</v>
      </c>
      <c r="B3563" s="6" t="s">
        <v>2034</v>
      </c>
      <c r="C3563" s="13">
        <v>1685.36</v>
      </c>
      <c r="D3563" s="11"/>
      <c r="E3563" s="11" t="s">
        <v>2259</v>
      </c>
      <c r="F3563" s="210" t="s">
        <v>0</v>
      </c>
      <c r="G3563" s="116">
        <v>32</v>
      </c>
      <c r="H3563" s="143">
        <v>1</v>
      </c>
      <c r="I3563" s="143">
        <v>1</v>
      </c>
      <c r="J3563" s="122">
        <v>15</v>
      </c>
      <c r="K3563" s="122">
        <v>13.76</v>
      </c>
      <c r="L3563" s="122">
        <v>0.04</v>
      </c>
      <c r="M3563" s="123">
        <v>6940092402532</v>
      </c>
      <c r="N3563" s="173"/>
      <c r="O3563" s="41">
        <f t="shared" si="438"/>
        <v>0</v>
      </c>
      <c r="P3563" s="47">
        <f t="shared" si="439"/>
        <v>0</v>
      </c>
      <c r="Q3563" s="47">
        <f t="shared" si="440"/>
        <v>0</v>
      </c>
      <c r="R3563" s="3">
        <f t="shared" si="441"/>
        <v>0</v>
      </c>
    </row>
    <row r="3564" spans="1:18" s="51" customFormat="1" ht="18.75" customHeight="1">
      <c r="A3564" s="171">
        <v>243134</v>
      </c>
      <c r="B3564" s="6" t="s">
        <v>746</v>
      </c>
      <c r="C3564" s="13">
        <v>1685.36</v>
      </c>
      <c r="D3564" s="11"/>
      <c r="E3564" s="11" t="s">
        <v>2259</v>
      </c>
      <c r="F3564" s="210" t="s">
        <v>0</v>
      </c>
      <c r="G3564" s="116">
        <v>32</v>
      </c>
      <c r="H3564" s="143">
        <v>1</v>
      </c>
      <c r="I3564" s="143">
        <v>1</v>
      </c>
      <c r="J3564" s="122">
        <v>15</v>
      </c>
      <c r="K3564" s="122">
        <v>13.76</v>
      </c>
      <c r="L3564" s="122">
        <v>0.04</v>
      </c>
      <c r="M3564" s="123">
        <v>6940092400613</v>
      </c>
      <c r="N3564" s="173"/>
      <c r="O3564" s="41">
        <f t="shared" si="438"/>
        <v>0</v>
      </c>
      <c r="P3564" s="47">
        <f t="shared" si="439"/>
        <v>0</v>
      </c>
      <c r="Q3564" s="47">
        <f t="shared" si="440"/>
        <v>0</v>
      </c>
      <c r="R3564" s="3">
        <f t="shared" si="441"/>
        <v>0</v>
      </c>
    </row>
    <row r="3565" spans="1:18" s="51" customFormat="1" ht="18.75" customHeight="1">
      <c r="A3565" s="172">
        <v>243783</v>
      </c>
      <c r="B3565" s="6" t="s">
        <v>2033</v>
      </c>
      <c r="C3565" s="13">
        <v>1685.36</v>
      </c>
      <c r="D3565" s="11"/>
      <c r="E3565" s="11" t="s">
        <v>2259</v>
      </c>
      <c r="F3565" s="210" t="s">
        <v>0</v>
      </c>
      <c r="G3565" s="116">
        <v>32</v>
      </c>
      <c r="H3565" s="143">
        <v>1</v>
      </c>
      <c r="I3565" s="143">
        <v>1</v>
      </c>
      <c r="J3565" s="122">
        <v>15</v>
      </c>
      <c r="K3565" s="122">
        <v>13.76</v>
      </c>
      <c r="L3565" s="122">
        <v>0.04</v>
      </c>
      <c r="M3565" s="123">
        <v>6940092402624</v>
      </c>
      <c r="N3565" s="173"/>
      <c r="O3565" s="41">
        <f t="shared" si="438"/>
        <v>0</v>
      </c>
      <c r="P3565" s="47">
        <f t="shared" si="439"/>
        <v>0</v>
      </c>
      <c r="Q3565" s="47">
        <f t="shared" si="440"/>
        <v>0</v>
      </c>
      <c r="R3565" s="3">
        <f t="shared" si="441"/>
        <v>0</v>
      </c>
    </row>
    <row r="3566" spans="1:18" s="51" customFormat="1" ht="18.75" customHeight="1">
      <c r="A3566" s="171">
        <v>243185</v>
      </c>
      <c r="B3566" s="6" t="s">
        <v>747</v>
      </c>
      <c r="C3566" s="13">
        <v>1963.03</v>
      </c>
      <c r="D3566" s="11"/>
      <c r="E3566" s="11" t="s">
        <v>2259</v>
      </c>
      <c r="F3566" s="210" t="s">
        <v>0</v>
      </c>
      <c r="G3566" s="116">
        <v>36</v>
      </c>
      <c r="H3566" s="143">
        <v>1</v>
      </c>
      <c r="I3566" s="143">
        <v>1</v>
      </c>
      <c r="J3566" s="122">
        <v>23.75</v>
      </c>
      <c r="K3566" s="122">
        <v>21.96</v>
      </c>
      <c r="L3566" s="122">
        <v>0.03</v>
      </c>
      <c r="M3566" s="123">
        <v>6940092400835</v>
      </c>
      <c r="N3566" s="173"/>
      <c r="O3566" s="41">
        <f t="shared" si="438"/>
        <v>0</v>
      </c>
      <c r="P3566" s="47">
        <f t="shared" si="439"/>
        <v>0</v>
      </c>
      <c r="Q3566" s="47">
        <f t="shared" si="440"/>
        <v>0</v>
      </c>
      <c r="R3566" s="3">
        <f t="shared" si="441"/>
        <v>0</v>
      </c>
    </row>
    <row r="3567" spans="1:18" s="51" customFormat="1" ht="18.75" customHeight="1">
      <c r="A3567" s="172">
        <v>243846</v>
      </c>
      <c r="B3567" s="6" t="s">
        <v>2032</v>
      </c>
      <c r="C3567" s="13">
        <v>1963.03</v>
      </c>
      <c r="D3567" s="11"/>
      <c r="E3567" s="11" t="s">
        <v>2259</v>
      </c>
      <c r="F3567" s="210" t="s">
        <v>0</v>
      </c>
      <c r="G3567" s="116">
        <v>36</v>
      </c>
      <c r="H3567" s="143">
        <v>1</v>
      </c>
      <c r="I3567" s="143">
        <v>1</v>
      </c>
      <c r="J3567" s="122">
        <v>23.75</v>
      </c>
      <c r="K3567" s="122">
        <v>21.96</v>
      </c>
      <c r="L3567" s="122">
        <v>0.03</v>
      </c>
      <c r="M3567" s="123">
        <v>6940092402952</v>
      </c>
      <c r="N3567" s="173"/>
      <c r="O3567" s="41">
        <f t="shared" si="438"/>
        <v>0</v>
      </c>
      <c r="P3567" s="47">
        <f t="shared" si="439"/>
        <v>0</v>
      </c>
      <c r="Q3567" s="47">
        <f t="shared" si="440"/>
        <v>0</v>
      </c>
      <c r="R3567" s="3">
        <f t="shared" si="441"/>
        <v>0</v>
      </c>
    </row>
    <row r="3568" spans="1:18" s="51" customFormat="1" ht="18.75" customHeight="1">
      <c r="A3568" s="171">
        <v>243200</v>
      </c>
      <c r="B3568" s="6" t="s">
        <v>748</v>
      </c>
      <c r="C3568" s="13">
        <v>1963.03</v>
      </c>
      <c r="D3568" s="11"/>
      <c r="E3568" s="11" t="s">
        <v>2259</v>
      </c>
      <c r="F3568" s="210" t="s">
        <v>0</v>
      </c>
      <c r="G3568" s="116">
        <v>36</v>
      </c>
      <c r="H3568" s="143">
        <v>1</v>
      </c>
      <c r="I3568" s="143">
        <v>1</v>
      </c>
      <c r="J3568" s="122">
        <v>23.75</v>
      </c>
      <c r="K3568" s="122">
        <v>21.96</v>
      </c>
      <c r="L3568" s="122">
        <v>0.03</v>
      </c>
      <c r="M3568" s="123">
        <v>6940092400927</v>
      </c>
      <c r="N3568" s="173"/>
      <c r="O3568" s="41">
        <f t="shared" si="438"/>
        <v>0</v>
      </c>
      <c r="P3568" s="47">
        <f t="shared" si="439"/>
        <v>0</v>
      </c>
      <c r="Q3568" s="47">
        <f t="shared" si="440"/>
        <v>0</v>
      </c>
      <c r="R3568" s="3">
        <f t="shared" si="441"/>
        <v>0</v>
      </c>
    </row>
    <row r="3569" spans="1:18" s="51" customFormat="1" ht="18.75" customHeight="1">
      <c r="A3569" s="172">
        <v>243861</v>
      </c>
      <c r="B3569" s="6" t="s">
        <v>2031</v>
      </c>
      <c r="C3569" s="13">
        <v>1963.03</v>
      </c>
      <c r="D3569" s="11"/>
      <c r="E3569" s="11" t="s">
        <v>2259</v>
      </c>
      <c r="F3569" s="210" t="s">
        <v>0</v>
      </c>
      <c r="G3569" s="116">
        <v>36</v>
      </c>
      <c r="H3569" s="143">
        <v>1</v>
      </c>
      <c r="I3569" s="143">
        <v>1</v>
      </c>
      <c r="J3569" s="122">
        <v>23.75</v>
      </c>
      <c r="K3569" s="122">
        <v>21.96</v>
      </c>
      <c r="L3569" s="122">
        <v>0.03</v>
      </c>
      <c r="M3569" s="123">
        <v>6940092403041</v>
      </c>
      <c r="N3569" s="173"/>
      <c r="O3569" s="41">
        <f t="shared" si="438"/>
        <v>0</v>
      </c>
      <c r="P3569" s="47">
        <f t="shared" si="439"/>
        <v>0</v>
      </c>
      <c r="Q3569" s="47">
        <f t="shared" si="440"/>
        <v>0</v>
      </c>
      <c r="R3569" s="3">
        <f t="shared" si="441"/>
        <v>0</v>
      </c>
    </row>
    <row r="3570" spans="1:18" s="51" customFormat="1" ht="18.75" customHeight="1">
      <c r="A3570" s="171">
        <v>244240</v>
      </c>
      <c r="B3570" s="6" t="s">
        <v>749</v>
      </c>
      <c r="C3570" s="13">
        <v>1963.03</v>
      </c>
      <c r="D3570" s="11"/>
      <c r="E3570" s="11" t="s">
        <v>2259</v>
      </c>
      <c r="F3570" s="210" t="s">
        <v>0</v>
      </c>
      <c r="G3570" s="116">
        <v>36</v>
      </c>
      <c r="H3570" s="143">
        <v>1</v>
      </c>
      <c r="I3570" s="143">
        <v>1</v>
      </c>
      <c r="J3570" s="122">
        <v>23.75</v>
      </c>
      <c r="K3570" s="122">
        <v>21.96</v>
      </c>
      <c r="L3570" s="122">
        <v>0.03</v>
      </c>
      <c r="M3570" s="123">
        <v>6940092496937</v>
      </c>
      <c r="N3570" s="173"/>
      <c r="O3570" s="41">
        <f t="shared" si="438"/>
        <v>0</v>
      </c>
      <c r="P3570" s="47">
        <f t="shared" si="439"/>
        <v>0</v>
      </c>
      <c r="Q3570" s="47">
        <f t="shared" si="440"/>
        <v>0</v>
      </c>
      <c r="R3570" s="3">
        <f t="shared" si="441"/>
        <v>0</v>
      </c>
    </row>
    <row r="3571" spans="1:18" s="51" customFormat="1" ht="18.75" customHeight="1">
      <c r="A3571" s="172">
        <v>243885</v>
      </c>
      <c r="B3571" s="6" t="s">
        <v>2030</v>
      </c>
      <c r="C3571" s="13">
        <v>1963.03</v>
      </c>
      <c r="D3571" s="11"/>
      <c r="E3571" s="11" t="s">
        <v>2259</v>
      </c>
      <c r="F3571" s="210" t="s">
        <v>0</v>
      </c>
      <c r="G3571" s="116">
        <v>36</v>
      </c>
      <c r="H3571" s="143">
        <v>1</v>
      </c>
      <c r="I3571" s="143">
        <v>1</v>
      </c>
      <c r="J3571" s="122">
        <v>23.75</v>
      </c>
      <c r="K3571" s="122">
        <v>21.96</v>
      </c>
      <c r="L3571" s="122">
        <v>0.03</v>
      </c>
      <c r="M3571" s="123">
        <v>6940092403164</v>
      </c>
      <c r="N3571" s="173"/>
      <c r="O3571" s="41">
        <f t="shared" si="438"/>
        <v>0</v>
      </c>
      <c r="P3571" s="47">
        <f t="shared" si="439"/>
        <v>0</v>
      </c>
      <c r="Q3571" s="47">
        <f t="shared" si="440"/>
        <v>0</v>
      </c>
      <c r="R3571" s="3">
        <f t="shared" si="441"/>
        <v>0</v>
      </c>
    </row>
    <row r="3572" spans="1:18" s="54" customFormat="1" ht="18.75" customHeight="1">
      <c r="A3572" s="171">
        <v>243230</v>
      </c>
      <c r="B3572" s="6" t="s">
        <v>750</v>
      </c>
      <c r="C3572" s="13">
        <v>1963.03</v>
      </c>
      <c r="D3572" s="11"/>
      <c r="E3572" s="11" t="s">
        <v>2259</v>
      </c>
      <c r="F3572" s="210" t="s">
        <v>0</v>
      </c>
      <c r="G3572" s="116">
        <v>36</v>
      </c>
      <c r="H3572" s="143">
        <v>1</v>
      </c>
      <c r="I3572" s="143">
        <v>1</v>
      </c>
      <c r="J3572" s="122">
        <v>23.75</v>
      </c>
      <c r="K3572" s="122">
        <v>21.96</v>
      </c>
      <c r="L3572" s="122">
        <v>0.03</v>
      </c>
      <c r="M3572" s="123">
        <v>6940092401047</v>
      </c>
      <c r="N3572" s="173"/>
      <c r="O3572" s="41">
        <f t="shared" si="438"/>
        <v>0</v>
      </c>
      <c r="P3572" s="47">
        <f t="shared" si="439"/>
        <v>0</v>
      </c>
      <c r="Q3572" s="47">
        <f t="shared" si="440"/>
        <v>0</v>
      </c>
      <c r="R3572" s="3">
        <f t="shared" si="441"/>
        <v>0</v>
      </c>
    </row>
    <row r="3573" spans="1:18" s="54" customFormat="1" ht="18.75" customHeight="1">
      <c r="A3573" s="172">
        <v>243900</v>
      </c>
      <c r="B3573" s="6" t="s">
        <v>2029</v>
      </c>
      <c r="C3573" s="13">
        <v>1963.03</v>
      </c>
      <c r="D3573" s="11"/>
      <c r="E3573" s="11" t="s">
        <v>2259</v>
      </c>
      <c r="F3573" s="210" t="s">
        <v>0</v>
      </c>
      <c r="G3573" s="116">
        <v>36</v>
      </c>
      <c r="H3573" s="143">
        <v>1</v>
      </c>
      <c r="I3573" s="143">
        <v>1</v>
      </c>
      <c r="J3573" s="122">
        <v>23.75</v>
      </c>
      <c r="K3573" s="122">
        <v>21.96</v>
      </c>
      <c r="L3573" s="122">
        <v>0.03</v>
      </c>
      <c r="M3573" s="123">
        <v>6940092403256</v>
      </c>
      <c r="N3573" s="173"/>
      <c r="O3573" s="41">
        <f t="shared" si="438"/>
        <v>0</v>
      </c>
      <c r="P3573" s="47">
        <f t="shared" si="439"/>
        <v>0</v>
      </c>
      <c r="Q3573" s="47">
        <f t="shared" si="440"/>
        <v>0</v>
      </c>
      <c r="R3573" s="3">
        <f t="shared" si="441"/>
        <v>0</v>
      </c>
    </row>
    <row r="3574" spans="1:18" s="54" customFormat="1" ht="18.75" customHeight="1">
      <c r="A3574" s="171">
        <v>243293</v>
      </c>
      <c r="B3574" s="6" t="s">
        <v>751</v>
      </c>
      <c r="C3574" s="13">
        <v>2528.92</v>
      </c>
      <c r="D3574" s="11"/>
      <c r="E3574" s="11" t="s">
        <v>2259</v>
      </c>
      <c r="F3574" s="210" t="s">
        <v>0</v>
      </c>
      <c r="G3574" s="116">
        <v>36</v>
      </c>
      <c r="H3574" s="143">
        <v>1</v>
      </c>
      <c r="I3574" s="143">
        <v>1</v>
      </c>
      <c r="J3574" s="122">
        <v>24.47</v>
      </c>
      <c r="K3574" s="122">
        <v>22.68</v>
      </c>
      <c r="L3574" s="122">
        <v>0.03</v>
      </c>
      <c r="M3574" s="123">
        <v>6940092401375</v>
      </c>
      <c r="N3574" s="173"/>
      <c r="O3574" s="41">
        <f t="shared" si="438"/>
        <v>0</v>
      </c>
      <c r="P3574" s="47">
        <f t="shared" si="439"/>
        <v>0</v>
      </c>
      <c r="Q3574" s="47">
        <f t="shared" si="440"/>
        <v>0</v>
      </c>
      <c r="R3574" s="3">
        <f t="shared" si="441"/>
        <v>0</v>
      </c>
    </row>
    <row r="3575" spans="1:18" s="54" customFormat="1" ht="18.75" customHeight="1">
      <c r="A3575" s="172">
        <v>243963</v>
      </c>
      <c r="B3575" s="6" t="s">
        <v>2028</v>
      </c>
      <c r="C3575" s="13">
        <v>2528.92</v>
      </c>
      <c r="D3575" s="11"/>
      <c r="E3575" s="11" t="s">
        <v>2259</v>
      </c>
      <c r="F3575" s="210" t="s">
        <v>0</v>
      </c>
      <c r="G3575" s="116">
        <v>36</v>
      </c>
      <c r="H3575" s="143">
        <v>1</v>
      </c>
      <c r="I3575" s="143">
        <v>1</v>
      </c>
      <c r="J3575" s="122">
        <v>24.47</v>
      </c>
      <c r="K3575" s="122">
        <v>22.68</v>
      </c>
      <c r="L3575" s="122">
        <v>0.03</v>
      </c>
      <c r="M3575" s="123">
        <v>6940092403584</v>
      </c>
      <c r="N3575" s="173"/>
      <c r="O3575" s="41">
        <f t="shared" si="438"/>
        <v>0</v>
      </c>
      <c r="P3575" s="47">
        <f t="shared" si="439"/>
        <v>0</v>
      </c>
      <c r="Q3575" s="47">
        <f t="shared" si="440"/>
        <v>0</v>
      </c>
      <c r="R3575" s="3">
        <f t="shared" si="441"/>
        <v>0</v>
      </c>
    </row>
    <row r="3576" spans="1:18" s="51" customFormat="1" ht="18.75" customHeight="1">
      <c r="A3576" s="171">
        <v>243308</v>
      </c>
      <c r="B3576" s="6" t="s">
        <v>752</v>
      </c>
      <c r="C3576" s="13">
        <v>2528.92</v>
      </c>
      <c r="D3576" s="11"/>
      <c r="E3576" s="11" t="s">
        <v>2259</v>
      </c>
      <c r="F3576" s="210" t="s">
        <v>0</v>
      </c>
      <c r="G3576" s="116">
        <v>36</v>
      </c>
      <c r="H3576" s="143">
        <v>1</v>
      </c>
      <c r="I3576" s="143">
        <v>1</v>
      </c>
      <c r="J3576" s="122">
        <v>24.47</v>
      </c>
      <c r="K3576" s="122">
        <v>22.68</v>
      </c>
      <c r="L3576" s="122">
        <v>0.03</v>
      </c>
      <c r="M3576" s="123">
        <v>6940092401467</v>
      </c>
      <c r="N3576" s="173"/>
      <c r="O3576" s="41">
        <f t="shared" si="438"/>
        <v>0</v>
      </c>
      <c r="P3576" s="47">
        <f t="shared" si="439"/>
        <v>0</v>
      </c>
      <c r="Q3576" s="47">
        <f t="shared" si="440"/>
        <v>0</v>
      </c>
      <c r="R3576" s="3">
        <f t="shared" si="441"/>
        <v>0</v>
      </c>
    </row>
    <row r="3577" spans="1:18" s="51" customFormat="1" ht="18.75" customHeight="1">
      <c r="A3577" s="172">
        <v>243978</v>
      </c>
      <c r="B3577" s="6" t="s">
        <v>2027</v>
      </c>
      <c r="C3577" s="13">
        <v>2528.92</v>
      </c>
      <c r="D3577" s="11"/>
      <c r="E3577" s="11" t="s">
        <v>2259</v>
      </c>
      <c r="F3577" s="210" t="s">
        <v>0</v>
      </c>
      <c r="G3577" s="116">
        <v>36</v>
      </c>
      <c r="H3577" s="143">
        <v>1</v>
      </c>
      <c r="I3577" s="143">
        <v>1</v>
      </c>
      <c r="J3577" s="122">
        <v>24.47</v>
      </c>
      <c r="K3577" s="122">
        <v>22.68</v>
      </c>
      <c r="L3577" s="122">
        <v>0.03</v>
      </c>
      <c r="M3577" s="123">
        <v>6940092403676</v>
      </c>
      <c r="N3577" s="173"/>
      <c r="O3577" s="41">
        <f t="shared" si="438"/>
        <v>0</v>
      </c>
      <c r="P3577" s="47">
        <f t="shared" si="439"/>
        <v>0</v>
      </c>
      <c r="Q3577" s="47">
        <f t="shared" si="440"/>
        <v>0</v>
      </c>
      <c r="R3577" s="3">
        <f t="shared" si="441"/>
        <v>0</v>
      </c>
    </row>
    <row r="3578" spans="1:18" s="51" customFormat="1" ht="18.75" customHeight="1">
      <c r="A3578" s="171">
        <v>244255</v>
      </c>
      <c r="B3578" s="6" t="s">
        <v>753</v>
      </c>
      <c r="C3578" s="13">
        <v>2528.92</v>
      </c>
      <c r="D3578" s="11"/>
      <c r="E3578" s="11" t="s">
        <v>2259</v>
      </c>
      <c r="F3578" s="210" t="s">
        <v>0</v>
      </c>
      <c r="G3578" s="116">
        <v>36</v>
      </c>
      <c r="H3578" s="143">
        <v>1</v>
      </c>
      <c r="I3578" s="143">
        <v>1</v>
      </c>
      <c r="J3578" s="122">
        <v>24.47</v>
      </c>
      <c r="K3578" s="122">
        <v>22.68</v>
      </c>
      <c r="L3578" s="122">
        <v>0.03</v>
      </c>
      <c r="M3578" s="123">
        <v>6940092497071</v>
      </c>
      <c r="N3578" s="173"/>
      <c r="O3578" s="41">
        <f t="shared" si="438"/>
        <v>0</v>
      </c>
      <c r="P3578" s="47">
        <f t="shared" si="439"/>
        <v>0</v>
      </c>
      <c r="Q3578" s="47">
        <f t="shared" si="440"/>
        <v>0</v>
      </c>
      <c r="R3578" s="3">
        <f t="shared" si="441"/>
        <v>0</v>
      </c>
    </row>
    <row r="3579" spans="1:18" s="51" customFormat="1" ht="18.75" customHeight="1">
      <c r="A3579" s="172">
        <v>244002</v>
      </c>
      <c r="B3579" s="6" t="s">
        <v>2026</v>
      </c>
      <c r="C3579" s="13">
        <v>2528.92</v>
      </c>
      <c r="D3579" s="11"/>
      <c r="E3579" s="11" t="s">
        <v>2259</v>
      </c>
      <c r="F3579" s="210" t="s">
        <v>0</v>
      </c>
      <c r="G3579" s="116">
        <v>36</v>
      </c>
      <c r="H3579" s="143">
        <v>1</v>
      </c>
      <c r="I3579" s="143">
        <v>1</v>
      </c>
      <c r="J3579" s="122">
        <v>24.47</v>
      </c>
      <c r="K3579" s="122">
        <v>22.68</v>
      </c>
      <c r="L3579" s="122">
        <v>0.03</v>
      </c>
      <c r="M3579" s="123">
        <v>6940092403799</v>
      </c>
      <c r="N3579" s="173"/>
      <c r="O3579" s="41">
        <f t="shared" si="438"/>
        <v>0</v>
      </c>
      <c r="P3579" s="47">
        <f t="shared" si="439"/>
        <v>0</v>
      </c>
      <c r="Q3579" s="47">
        <f t="shared" si="440"/>
        <v>0</v>
      </c>
      <c r="R3579" s="3">
        <f t="shared" si="441"/>
        <v>0</v>
      </c>
    </row>
    <row r="3580" spans="1:18" s="51" customFormat="1" ht="18.75" customHeight="1">
      <c r="A3580" s="171">
        <v>243335</v>
      </c>
      <c r="B3580" s="6" t="s">
        <v>754</v>
      </c>
      <c r="C3580" s="13">
        <v>2528.92</v>
      </c>
      <c r="D3580" s="11"/>
      <c r="E3580" s="11" t="s">
        <v>2259</v>
      </c>
      <c r="F3580" s="210" t="s">
        <v>0</v>
      </c>
      <c r="G3580" s="116">
        <v>36</v>
      </c>
      <c r="H3580" s="143">
        <v>1</v>
      </c>
      <c r="I3580" s="143">
        <v>1</v>
      </c>
      <c r="J3580" s="122">
        <v>24.47</v>
      </c>
      <c r="K3580" s="122">
        <v>22.68</v>
      </c>
      <c r="L3580" s="122">
        <v>0.03</v>
      </c>
      <c r="M3580" s="123">
        <v>6940092401559</v>
      </c>
      <c r="N3580" s="173"/>
      <c r="O3580" s="41">
        <f t="shared" si="438"/>
        <v>0</v>
      </c>
      <c r="P3580" s="47">
        <f t="shared" si="439"/>
        <v>0</v>
      </c>
      <c r="Q3580" s="47">
        <f t="shared" si="440"/>
        <v>0</v>
      </c>
      <c r="R3580" s="3">
        <f t="shared" si="441"/>
        <v>0</v>
      </c>
    </row>
    <row r="3581" spans="1:18" s="51" customFormat="1" ht="18.75" customHeight="1">
      <c r="A3581" s="172">
        <v>244017</v>
      </c>
      <c r="B3581" s="6" t="s">
        <v>2025</v>
      </c>
      <c r="C3581" s="13">
        <v>2528.92</v>
      </c>
      <c r="D3581" s="11"/>
      <c r="E3581" s="11" t="s">
        <v>2259</v>
      </c>
      <c r="F3581" s="210" t="s">
        <v>0</v>
      </c>
      <c r="G3581" s="116">
        <v>36</v>
      </c>
      <c r="H3581" s="143">
        <v>1</v>
      </c>
      <c r="I3581" s="143">
        <v>1</v>
      </c>
      <c r="J3581" s="122">
        <v>24.47</v>
      </c>
      <c r="K3581" s="122">
        <v>22.68</v>
      </c>
      <c r="L3581" s="122">
        <v>0.03</v>
      </c>
      <c r="M3581" s="123">
        <v>6940092403881</v>
      </c>
      <c r="N3581" s="173"/>
      <c r="O3581" s="41">
        <f t="shared" si="438"/>
        <v>0</v>
      </c>
      <c r="P3581" s="47">
        <f t="shared" si="439"/>
        <v>0</v>
      </c>
      <c r="Q3581" s="47">
        <f t="shared" si="440"/>
        <v>0</v>
      </c>
      <c r="R3581" s="3">
        <f t="shared" si="441"/>
        <v>0</v>
      </c>
    </row>
    <row r="3582" spans="1:18" s="51" customFormat="1" ht="18.75" customHeight="1">
      <c r="A3582" s="171">
        <v>243358</v>
      </c>
      <c r="B3582" s="6" t="s">
        <v>755</v>
      </c>
      <c r="C3582" s="13">
        <v>5231.3900000000003</v>
      </c>
      <c r="D3582" s="11"/>
      <c r="E3582" s="11" t="s">
        <v>2259</v>
      </c>
      <c r="F3582" s="210" t="s">
        <v>0</v>
      </c>
      <c r="G3582" s="143">
        <v>16</v>
      </c>
      <c r="H3582" s="143">
        <v>1</v>
      </c>
      <c r="I3582" s="143">
        <v>1</v>
      </c>
      <c r="J3582" s="157">
        <v>23.62</v>
      </c>
      <c r="K3582" s="157">
        <v>22.4</v>
      </c>
      <c r="L3582" s="157">
        <v>0.03</v>
      </c>
      <c r="M3582" s="123">
        <v>6940092401641</v>
      </c>
      <c r="N3582" s="173"/>
      <c r="O3582" s="41">
        <f t="shared" si="438"/>
        <v>0</v>
      </c>
      <c r="P3582" s="47">
        <f t="shared" si="439"/>
        <v>0</v>
      </c>
      <c r="Q3582" s="47">
        <f t="shared" si="440"/>
        <v>0</v>
      </c>
      <c r="R3582" s="3">
        <f t="shared" si="441"/>
        <v>0</v>
      </c>
    </row>
    <row r="3583" spans="1:18" s="51" customFormat="1" ht="18.75" customHeight="1">
      <c r="A3583" s="172">
        <v>244083</v>
      </c>
      <c r="B3583" s="6" t="s">
        <v>2024</v>
      </c>
      <c r="C3583" s="13">
        <v>5231.3900000000003</v>
      </c>
      <c r="D3583" s="11"/>
      <c r="E3583" s="11" t="s">
        <v>2259</v>
      </c>
      <c r="F3583" s="210" t="s">
        <v>0</v>
      </c>
      <c r="G3583" s="143">
        <v>16</v>
      </c>
      <c r="H3583" s="143">
        <v>1</v>
      </c>
      <c r="I3583" s="143">
        <v>1</v>
      </c>
      <c r="J3583" s="157">
        <v>23.62</v>
      </c>
      <c r="K3583" s="157">
        <v>22.4</v>
      </c>
      <c r="L3583" s="157">
        <v>0.03</v>
      </c>
      <c r="M3583" s="123">
        <v>6940092404215</v>
      </c>
      <c r="N3583" s="173"/>
      <c r="O3583" s="41">
        <f t="shared" si="438"/>
        <v>0</v>
      </c>
      <c r="P3583" s="47">
        <f t="shared" si="439"/>
        <v>0</v>
      </c>
      <c r="Q3583" s="47">
        <f t="shared" si="440"/>
        <v>0</v>
      </c>
      <c r="R3583" s="3">
        <f t="shared" si="441"/>
        <v>0</v>
      </c>
    </row>
    <row r="3584" spans="1:18" s="51" customFormat="1" ht="18.75" customHeight="1">
      <c r="A3584" s="171">
        <v>243369</v>
      </c>
      <c r="B3584" s="6" t="s">
        <v>756</v>
      </c>
      <c r="C3584" s="13">
        <v>5231.3900000000003</v>
      </c>
      <c r="D3584" s="11"/>
      <c r="E3584" s="11" t="s">
        <v>2259</v>
      </c>
      <c r="F3584" s="210" t="s">
        <v>0</v>
      </c>
      <c r="G3584" s="143">
        <v>16</v>
      </c>
      <c r="H3584" s="143">
        <v>1</v>
      </c>
      <c r="I3584" s="143">
        <v>1</v>
      </c>
      <c r="J3584" s="157">
        <v>23.62</v>
      </c>
      <c r="K3584" s="157">
        <v>22.4</v>
      </c>
      <c r="L3584" s="157">
        <v>0.03</v>
      </c>
      <c r="M3584" s="123">
        <v>6940092401719</v>
      </c>
      <c r="N3584" s="173"/>
      <c r="O3584" s="41">
        <f t="shared" si="438"/>
        <v>0</v>
      </c>
      <c r="P3584" s="47">
        <f t="shared" si="439"/>
        <v>0</v>
      </c>
      <c r="Q3584" s="47">
        <f t="shared" si="440"/>
        <v>0</v>
      </c>
      <c r="R3584" s="3">
        <f t="shared" si="441"/>
        <v>0</v>
      </c>
    </row>
    <row r="3585" spans="1:18" s="51" customFormat="1" ht="18.75" customHeight="1">
      <c r="A3585" s="172">
        <v>244098</v>
      </c>
      <c r="B3585" s="6" t="s">
        <v>2023</v>
      </c>
      <c r="C3585" s="13">
        <v>5231.3900000000003</v>
      </c>
      <c r="D3585" s="11"/>
      <c r="E3585" s="11" t="s">
        <v>2259</v>
      </c>
      <c r="F3585" s="210" t="s">
        <v>0</v>
      </c>
      <c r="G3585" s="143">
        <v>16</v>
      </c>
      <c r="H3585" s="143">
        <v>1</v>
      </c>
      <c r="I3585" s="143">
        <v>1</v>
      </c>
      <c r="J3585" s="157">
        <v>23.62</v>
      </c>
      <c r="K3585" s="157">
        <v>22.4</v>
      </c>
      <c r="L3585" s="157">
        <v>0.03</v>
      </c>
      <c r="M3585" s="123">
        <v>6940092404307</v>
      </c>
      <c r="N3585" s="173"/>
      <c r="O3585" s="41">
        <f t="shared" si="438"/>
        <v>0</v>
      </c>
      <c r="P3585" s="47">
        <f t="shared" si="439"/>
        <v>0</v>
      </c>
      <c r="Q3585" s="47">
        <f t="shared" si="440"/>
        <v>0</v>
      </c>
      <c r="R3585" s="3">
        <f t="shared" si="441"/>
        <v>0</v>
      </c>
    </row>
    <row r="3586" spans="1:18" s="51" customFormat="1" ht="18.75" customHeight="1">
      <c r="A3586" s="171">
        <v>243422</v>
      </c>
      <c r="B3586" s="6" t="s">
        <v>757</v>
      </c>
      <c r="C3586" s="13">
        <v>7047</v>
      </c>
      <c r="D3586" s="11"/>
      <c r="E3586" s="11" t="s">
        <v>2259</v>
      </c>
      <c r="F3586" s="210" t="s">
        <v>0</v>
      </c>
      <c r="G3586" s="143">
        <v>8</v>
      </c>
      <c r="H3586" s="143">
        <v>1</v>
      </c>
      <c r="I3586" s="143">
        <v>1</v>
      </c>
      <c r="J3586" s="157">
        <v>14.1</v>
      </c>
      <c r="K3586" s="157">
        <v>13.28</v>
      </c>
      <c r="L3586" s="157">
        <v>0.03</v>
      </c>
      <c r="M3586" s="123">
        <v>6940092401962</v>
      </c>
      <c r="N3586" s="173"/>
      <c r="O3586" s="41">
        <f t="shared" si="438"/>
        <v>0</v>
      </c>
      <c r="P3586" s="47">
        <f t="shared" si="439"/>
        <v>0</v>
      </c>
      <c r="Q3586" s="47">
        <f t="shared" si="440"/>
        <v>0</v>
      </c>
      <c r="R3586" s="3">
        <f t="shared" si="441"/>
        <v>0</v>
      </c>
    </row>
    <row r="3587" spans="1:18" ht="18.75" customHeight="1">
      <c r="A3587" s="172">
        <v>244164</v>
      </c>
      <c r="B3587" s="6" t="s">
        <v>2022</v>
      </c>
      <c r="C3587" s="13">
        <v>7047</v>
      </c>
      <c r="D3587" s="11"/>
      <c r="E3587" s="11" t="s">
        <v>2259</v>
      </c>
      <c r="F3587" s="210" t="s">
        <v>0</v>
      </c>
      <c r="G3587" s="143">
        <v>8</v>
      </c>
      <c r="H3587" s="143">
        <v>1</v>
      </c>
      <c r="I3587" s="143">
        <v>1</v>
      </c>
      <c r="J3587" s="157">
        <v>14.1</v>
      </c>
      <c r="K3587" s="157">
        <v>13.28</v>
      </c>
      <c r="L3587" s="157">
        <v>0.03</v>
      </c>
      <c r="M3587" s="123">
        <v>6940092404635</v>
      </c>
      <c r="N3587" s="173"/>
      <c r="O3587" s="41">
        <f t="shared" si="438"/>
        <v>0</v>
      </c>
      <c r="P3587" s="47">
        <f t="shared" si="439"/>
        <v>0</v>
      </c>
      <c r="Q3587" s="47">
        <f t="shared" si="440"/>
        <v>0</v>
      </c>
      <c r="R3587" s="3">
        <f t="shared" si="441"/>
        <v>0</v>
      </c>
    </row>
    <row r="3588" spans="1:18" s="54" customFormat="1" ht="18.75" customHeight="1">
      <c r="A3588" s="171">
        <v>243434</v>
      </c>
      <c r="B3588" s="6" t="s">
        <v>758</v>
      </c>
      <c r="C3588" s="13">
        <v>7047</v>
      </c>
      <c r="D3588" s="11"/>
      <c r="E3588" s="11" t="s">
        <v>2259</v>
      </c>
      <c r="F3588" s="210" t="s">
        <v>0</v>
      </c>
      <c r="G3588" s="143">
        <v>8</v>
      </c>
      <c r="H3588" s="143">
        <v>1</v>
      </c>
      <c r="I3588" s="143">
        <v>1</v>
      </c>
      <c r="J3588" s="157">
        <v>14.1</v>
      </c>
      <c r="K3588" s="157">
        <v>13.28</v>
      </c>
      <c r="L3588" s="157">
        <v>0.03</v>
      </c>
      <c r="M3588" s="123">
        <v>6940092402020</v>
      </c>
      <c r="N3588" s="173"/>
      <c r="O3588" s="41">
        <f t="shared" si="438"/>
        <v>0</v>
      </c>
      <c r="P3588" s="47">
        <f t="shared" si="439"/>
        <v>0</v>
      </c>
      <c r="Q3588" s="47">
        <f t="shared" si="440"/>
        <v>0</v>
      </c>
      <c r="R3588" s="3">
        <f t="shared" si="441"/>
        <v>0</v>
      </c>
    </row>
    <row r="3589" spans="1:18" s="54" customFormat="1" ht="18.75" customHeight="1">
      <c r="A3589" s="172">
        <v>244179</v>
      </c>
      <c r="B3589" s="6" t="s">
        <v>2021</v>
      </c>
      <c r="C3589" s="13">
        <v>7047</v>
      </c>
      <c r="D3589" s="11"/>
      <c r="E3589" s="11" t="s">
        <v>2259</v>
      </c>
      <c r="F3589" s="210" t="s">
        <v>0</v>
      </c>
      <c r="G3589" s="143">
        <v>8</v>
      </c>
      <c r="H3589" s="143">
        <v>1</v>
      </c>
      <c r="I3589" s="143">
        <v>1</v>
      </c>
      <c r="J3589" s="157">
        <v>14.1</v>
      </c>
      <c r="K3589" s="157">
        <v>13.28</v>
      </c>
      <c r="L3589" s="157">
        <v>0.03</v>
      </c>
      <c r="M3589" s="123">
        <v>6940092404727</v>
      </c>
      <c r="N3589" s="173"/>
      <c r="O3589" s="41">
        <f t="shared" si="438"/>
        <v>0</v>
      </c>
      <c r="P3589" s="47">
        <f t="shared" si="439"/>
        <v>0</v>
      </c>
      <c r="Q3589" s="47">
        <f t="shared" si="440"/>
        <v>0</v>
      </c>
      <c r="R3589" s="3">
        <f t="shared" si="441"/>
        <v>0</v>
      </c>
    </row>
    <row r="3590" spans="1:18" s="54" customFormat="1" ht="18.75" customHeight="1">
      <c r="A3590" s="171">
        <v>244353</v>
      </c>
      <c r="B3590" s="6" t="s">
        <v>759</v>
      </c>
      <c r="C3590" s="13">
        <v>15504.98</v>
      </c>
      <c r="D3590" s="11"/>
      <c r="E3590" s="11" t="s">
        <v>2259</v>
      </c>
      <c r="F3590" s="210" t="s">
        <v>0</v>
      </c>
      <c r="G3590" s="143">
        <v>2</v>
      </c>
      <c r="H3590" s="143">
        <v>1</v>
      </c>
      <c r="I3590" s="143">
        <v>1</v>
      </c>
      <c r="J3590" s="157">
        <v>7.65</v>
      </c>
      <c r="K3590" s="157">
        <v>6.9</v>
      </c>
      <c r="L3590" s="157">
        <v>0.03</v>
      </c>
      <c r="M3590" s="123">
        <v>6940092491314</v>
      </c>
      <c r="N3590" s="173"/>
      <c r="O3590" s="41">
        <f t="shared" si="438"/>
        <v>0</v>
      </c>
      <c r="P3590" s="47">
        <f t="shared" si="439"/>
        <v>0</v>
      </c>
      <c r="Q3590" s="47">
        <f t="shared" si="440"/>
        <v>0</v>
      </c>
      <c r="R3590" s="3">
        <f t="shared" si="441"/>
        <v>0</v>
      </c>
    </row>
    <row r="3591" spans="1:18" s="54" customFormat="1" ht="18.75" customHeight="1">
      <c r="A3591" s="172">
        <v>244390</v>
      </c>
      <c r="B3591" s="6" t="s">
        <v>2020</v>
      </c>
      <c r="C3591" s="13">
        <v>15504.98</v>
      </c>
      <c r="D3591" s="11"/>
      <c r="E3591" s="11" t="s">
        <v>2259</v>
      </c>
      <c r="F3591" s="210" t="s">
        <v>0</v>
      </c>
      <c r="G3591" s="143">
        <v>2</v>
      </c>
      <c r="H3591" s="143">
        <v>1</v>
      </c>
      <c r="I3591" s="143">
        <v>1</v>
      </c>
      <c r="J3591" s="157">
        <v>7.65</v>
      </c>
      <c r="K3591" s="157">
        <v>6.9</v>
      </c>
      <c r="L3591" s="157">
        <v>0.03</v>
      </c>
      <c r="M3591" s="123">
        <v>6940092491659</v>
      </c>
      <c r="N3591" s="173"/>
      <c r="O3591" s="41">
        <f t="shared" si="438"/>
        <v>0</v>
      </c>
      <c r="P3591" s="47">
        <f t="shared" si="439"/>
        <v>0</v>
      </c>
      <c r="Q3591" s="47">
        <f t="shared" si="440"/>
        <v>0</v>
      </c>
      <c r="R3591" s="3">
        <f t="shared" si="441"/>
        <v>0</v>
      </c>
    </row>
    <row r="3592" spans="1:18" s="54" customFormat="1" ht="18.75" customHeight="1">
      <c r="A3592" s="171">
        <v>244354</v>
      </c>
      <c r="B3592" s="6" t="s">
        <v>760</v>
      </c>
      <c r="C3592" s="13">
        <v>15505.53</v>
      </c>
      <c r="D3592" s="11"/>
      <c r="E3592" s="11" t="s">
        <v>2259</v>
      </c>
      <c r="F3592" s="210" t="s">
        <v>0</v>
      </c>
      <c r="G3592" s="143">
        <v>2</v>
      </c>
      <c r="H3592" s="143">
        <v>1</v>
      </c>
      <c r="I3592" s="143">
        <v>1</v>
      </c>
      <c r="J3592" s="157">
        <v>7.65</v>
      </c>
      <c r="K3592" s="157">
        <v>6.9</v>
      </c>
      <c r="L3592" s="157">
        <v>0.03</v>
      </c>
      <c r="M3592" s="123">
        <v>6940092491321</v>
      </c>
      <c r="N3592" s="173"/>
      <c r="O3592" s="41">
        <f t="shared" si="438"/>
        <v>0</v>
      </c>
      <c r="P3592" s="47">
        <f t="shared" si="439"/>
        <v>0</v>
      </c>
      <c r="Q3592" s="47">
        <f t="shared" si="440"/>
        <v>0</v>
      </c>
      <c r="R3592" s="3">
        <f t="shared" si="441"/>
        <v>0</v>
      </c>
    </row>
    <row r="3593" spans="1:18" s="54" customFormat="1" ht="18.75" customHeight="1">
      <c r="A3593" s="172">
        <v>244392</v>
      </c>
      <c r="B3593" s="6" t="s">
        <v>2019</v>
      </c>
      <c r="C3593" s="13">
        <v>15505.53</v>
      </c>
      <c r="D3593" s="11"/>
      <c r="E3593" s="11" t="s">
        <v>2259</v>
      </c>
      <c r="F3593" s="210" t="s">
        <v>0</v>
      </c>
      <c r="G3593" s="143">
        <v>2</v>
      </c>
      <c r="H3593" s="143">
        <v>1</v>
      </c>
      <c r="I3593" s="143">
        <v>1</v>
      </c>
      <c r="J3593" s="157">
        <v>7.65</v>
      </c>
      <c r="K3593" s="157">
        <v>6.9</v>
      </c>
      <c r="L3593" s="157">
        <v>0.03</v>
      </c>
      <c r="M3593" s="123">
        <v>6940092491673</v>
      </c>
      <c r="N3593" s="173"/>
      <c r="O3593" s="41">
        <f t="shared" si="438"/>
        <v>0</v>
      </c>
      <c r="P3593" s="47">
        <f t="shared" si="439"/>
        <v>0</v>
      </c>
      <c r="Q3593" s="47">
        <f t="shared" si="440"/>
        <v>0</v>
      </c>
      <c r="R3593" s="3">
        <f t="shared" si="441"/>
        <v>0</v>
      </c>
    </row>
    <row r="3594" spans="1:18" s="54" customFormat="1" ht="18.75" customHeight="1">
      <c r="A3594" s="171">
        <v>244361</v>
      </c>
      <c r="B3594" s="6" t="s">
        <v>761</v>
      </c>
      <c r="C3594" s="13">
        <v>16257.96</v>
      </c>
      <c r="D3594" s="11"/>
      <c r="E3594" s="11" t="s">
        <v>2259</v>
      </c>
      <c r="F3594" s="210" t="s">
        <v>0</v>
      </c>
      <c r="G3594" s="143">
        <v>2</v>
      </c>
      <c r="H3594" s="143">
        <v>1</v>
      </c>
      <c r="I3594" s="143">
        <v>1</v>
      </c>
      <c r="J3594" s="157">
        <v>7.65</v>
      </c>
      <c r="K3594" s="157">
        <v>6.9</v>
      </c>
      <c r="L3594" s="157">
        <v>0.03</v>
      </c>
      <c r="M3594" s="123">
        <v>6940092491390</v>
      </c>
      <c r="N3594" s="173"/>
      <c r="O3594" s="41">
        <f t="shared" si="438"/>
        <v>0</v>
      </c>
      <c r="P3594" s="47">
        <f t="shared" si="439"/>
        <v>0</v>
      </c>
      <c r="Q3594" s="47">
        <f t="shared" si="440"/>
        <v>0</v>
      </c>
      <c r="R3594" s="3">
        <f t="shared" si="441"/>
        <v>0</v>
      </c>
    </row>
    <row r="3595" spans="1:18" s="54" customFormat="1" ht="18.75" customHeight="1">
      <c r="A3595" s="172">
        <v>244401</v>
      </c>
      <c r="B3595" s="6" t="s">
        <v>2018</v>
      </c>
      <c r="C3595" s="13">
        <v>16257.96</v>
      </c>
      <c r="D3595" s="11"/>
      <c r="E3595" s="11" t="s">
        <v>2259</v>
      </c>
      <c r="F3595" s="210" t="s">
        <v>0</v>
      </c>
      <c r="G3595" s="143">
        <v>2</v>
      </c>
      <c r="H3595" s="143">
        <v>1</v>
      </c>
      <c r="I3595" s="143">
        <v>1</v>
      </c>
      <c r="J3595" s="157">
        <v>7.65</v>
      </c>
      <c r="K3595" s="157">
        <v>6.9</v>
      </c>
      <c r="L3595" s="157">
        <v>0.03</v>
      </c>
      <c r="M3595" s="123">
        <v>6940092491765</v>
      </c>
      <c r="N3595" s="173"/>
      <c r="O3595" s="41">
        <f t="shared" si="438"/>
        <v>0</v>
      </c>
      <c r="P3595" s="47">
        <f t="shared" si="439"/>
        <v>0</v>
      </c>
      <c r="Q3595" s="47">
        <f t="shared" si="440"/>
        <v>0</v>
      </c>
      <c r="R3595" s="3">
        <f t="shared" si="441"/>
        <v>0</v>
      </c>
    </row>
    <row r="3596" spans="1:18" s="54" customFormat="1" ht="18.75" customHeight="1">
      <c r="A3596" s="171">
        <v>244362</v>
      </c>
      <c r="B3596" s="6" t="s">
        <v>762</v>
      </c>
      <c r="C3596" s="13">
        <v>16258.48</v>
      </c>
      <c r="D3596" s="11"/>
      <c r="E3596" s="11" t="s">
        <v>2259</v>
      </c>
      <c r="F3596" s="210" t="s">
        <v>0</v>
      </c>
      <c r="G3596" s="143">
        <v>2</v>
      </c>
      <c r="H3596" s="143">
        <v>1</v>
      </c>
      <c r="I3596" s="143">
        <v>1</v>
      </c>
      <c r="J3596" s="157">
        <v>7.65</v>
      </c>
      <c r="K3596" s="157">
        <v>6.9</v>
      </c>
      <c r="L3596" s="157">
        <v>0.03</v>
      </c>
      <c r="M3596" s="123">
        <v>6940092491406</v>
      </c>
      <c r="N3596" s="173"/>
      <c r="O3596" s="41">
        <f t="shared" si="438"/>
        <v>0</v>
      </c>
      <c r="P3596" s="47">
        <f t="shared" si="439"/>
        <v>0</v>
      </c>
      <c r="Q3596" s="47">
        <f t="shared" si="440"/>
        <v>0</v>
      </c>
      <c r="R3596" s="3">
        <f t="shared" si="441"/>
        <v>0</v>
      </c>
    </row>
    <row r="3597" spans="1:18" s="54" customFormat="1" ht="18.75" customHeight="1">
      <c r="A3597" s="172">
        <v>244403</v>
      </c>
      <c r="B3597" s="6" t="s">
        <v>2017</v>
      </c>
      <c r="C3597" s="13">
        <v>16258.48</v>
      </c>
      <c r="D3597" s="11"/>
      <c r="E3597" s="11" t="s">
        <v>2259</v>
      </c>
      <c r="F3597" s="210" t="s">
        <v>0</v>
      </c>
      <c r="G3597" s="143">
        <v>2</v>
      </c>
      <c r="H3597" s="143">
        <v>1</v>
      </c>
      <c r="I3597" s="143">
        <v>1</v>
      </c>
      <c r="J3597" s="157">
        <v>7.65</v>
      </c>
      <c r="K3597" s="157">
        <v>6.9</v>
      </c>
      <c r="L3597" s="157">
        <v>0.03</v>
      </c>
      <c r="M3597" s="123">
        <v>6940092491789</v>
      </c>
      <c r="N3597" s="173"/>
      <c r="O3597" s="41">
        <f t="shared" si="438"/>
        <v>0</v>
      </c>
      <c r="P3597" s="47">
        <f t="shared" si="439"/>
        <v>0</v>
      </c>
      <c r="Q3597" s="47">
        <f t="shared" si="440"/>
        <v>0</v>
      </c>
      <c r="R3597" s="3">
        <f t="shared" si="441"/>
        <v>0</v>
      </c>
    </row>
    <row r="3598" spans="1:18" s="54" customFormat="1" ht="18.75" customHeight="1">
      <c r="A3598" s="171">
        <v>244369</v>
      </c>
      <c r="B3598" s="6" t="s">
        <v>763</v>
      </c>
      <c r="C3598" s="13">
        <v>16952.75</v>
      </c>
      <c r="D3598" s="11"/>
      <c r="E3598" s="11" t="s">
        <v>2259</v>
      </c>
      <c r="F3598" s="210" t="s">
        <v>0</v>
      </c>
      <c r="G3598" s="143">
        <v>2</v>
      </c>
      <c r="H3598" s="143">
        <v>1</v>
      </c>
      <c r="I3598" s="143">
        <v>1</v>
      </c>
      <c r="J3598" s="157">
        <v>7.65</v>
      </c>
      <c r="K3598" s="157">
        <v>6.9</v>
      </c>
      <c r="L3598" s="157">
        <v>0.03</v>
      </c>
      <c r="M3598" s="123">
        <v>6940092491475</v>
      </c>
      <c r="N3598" s="173"/>
      <c r="O3598" s="41">
        <f t="shared" si="438"/>
        <v>0</v>
      </c>
      <c r="P3598" s="47">
        <f t="shared" si="439"/>
        <v>0</v>
      </c>
      <c r="Q3598" s="47">
        <f t="shared" si="440"/>
        <v>0</v>
      </c>
      <c r="R3598" s="3">
        <f t="shared" si="441"/>
        <v>0</v>
      </c>
    </row>
    <row r="3599" spans="1:18" s="54" customFormat="1" ht="18.75" customHeight="1">
      <c r="A3599" s="172">
        <v>244411</v>
      </c>
      <c r="B3599" s="6" t="s">
        <v>2016</v>
      </c>
      <c r="C3599" s="13">
        <v>16952.75</v>
      </c>
      <c r="D3599" s="11"/>
      <c r="E3599" s="11" t="s">
        <v>2259</v>
      </c>
      <c r="F3599" s="210" t="s">
        <v>0</v>
      </c>
      <c r="G3599" s="143">
        <v>2</v>
      </c>
      <c r="H3599" s="143">
        <v>1</v>
      </c>
      <c r="I3599" s="143">
        <v>1</v>
      </c>
      <c r="J3599" s="157">
        <v>7.65</v>
      </c>
      <c r="K3599" s="157">
        <v>6.9</v>
      </c>
      <c r="L3599" s="157">
        <v>0.03</v>
      </c>
      <c r="M3599" s="123">
        <v>6940092491864</v>
      </c>
      <c r="N3599" s="173"/>
      <c r="O3599" s="41">
        <f t="shared" si="438"/>
        <v>0</v>
      </c>
      <c r="P3599" s="47">
        <f t="shared" si="439"/>
        <v>0</v>
      </c>
      <c r="Q3599" s="47">
        <f t="shared" si="440"/>
        <v>0</v>
      </c>
      <c r="R3599" s="3">
        <f t="shared" si="441"/>
        <v>0</v>
      </c>
    </row>
    <row r="3600" spans="1:18" s="54" customFormat="1" ht="18.75" customHeight="1">
      <c r="A3600" s="171">
        <v>244370</v>
      </c>
      <c r="B3600" s="6" t="s">
        <v>764</v>
      </c>
      <c r="C3600" s="13">
        <v>16953.34</v>
      </c>
      <c r="D3600" s="11"/>
      <c r="E3600" s="11" t="s">
        <v>2259</v>
      </c>
      <c r="F3600" s="210" t="s">
        <v>0</v>
      </c>
      <c r="G3600" s="143">
        <v>2</v>
      </c>
      <c r="H3600" s="143">
        <v>1</v>
      </c>
      <c r="I3600" s="143">
        <v>1</v>
      </c>
      <c r="J3600" s="157">
        <v>7.65</v>
      </c>
      <c r="K3600" s="157">
        <v>6.9</v>
      </c>
      <c r="L3600" s="157">
        <v>0.03</v>
      </c>
      <c r="M3600" s="123">
        <v>6940092491482</v>
      </c>
      <c r="N3600" s="173"/>
      <c r="O3600" s="41">
        <f t="shared" si="438"/>
        <v>0</v>
      </c>
      <c r="P3600" s="47">
        <f t="shared" si="439"/>
        <v>0</v>
      </c>
      <c r="Q3600" s="47">
        <f t="shared" si="440"/>
        <v>0</v>
      </c>
      <c r="R3600" s="3">
        <f t="shared" si="441"/>
        <v>0</v>
      </c>
    </row>
    <row r="3601" spans="1:18" s="54" customFormat="1" ht="18.75" customHeight="1">
      <c r="A3601" s="511">
        <v>244413</v>
      </c>
      <c r="B3601" s="379" t="s">
        <v>2015</v>
      </c>
      <c r="C3601" s="294">
        <v>16953.34</v>
      </c>
      <c r="D3601" s="295"/>
      <c r="E3601" s="295" t="s">
        <v>2259</v>
      </c>
      <c r="F3601" s="380" t="s">
        <v>0</v>
      </c>
      <c r="G3601" s="412">
        <v>2</v>
      </c>
      <c r="H3601" s="412">
        <v>1</v>
      </c>
      <c r="I3601" s="412">
        <v>1</v>
      </c>
      <c r="J3601" s="484">
        <v>7.65</v>
      </c>
      <c r="K3601" s="484">
        <v>6.9</v>
      </c>
      <c r="L3601" s="484">
        <v>0.03</v>
      </c>
      <c r="M3601" s="392">
        <v>6940092491888</v>
      </c>
      <c r="N3601" s="381"/>
      <c r="O3601" s="286">
        <f t="shared" si="438"/>
        <v>0</v>
      </c>
      <c r="P3601" s="282">
        <f t="shared" si="439"/>
        <v>0</v>
      </c>
      <c r="Q3601" s="282">
        <f t="shared" si="440"/>
        <v>0</v>
      </c>
      <c r="R3601" s="287">
        <f t="shared" si="441"/>
        <v>0</v>
      </c>
    </row>
    <row r="3602" spans="1:18" s="54" customFormat="1" ht="18.75" customHeight="1">
      <c r="A3602" s="400" t="s">
        <v>4634</v>
      </c>
      <c r="B3602" s="133"/>
      <c r="C3602" s="133"/>
      <c r="D3602" s="401"/>
      <c r="E3602" s="401"/>
      <c r="F3602" s="133"/>
      <c r="G3602" s="133"/>
      <c r="H3602" s="133"/>
      <c r="I3602" s="133"/>
      <c r="J3602" s="133"/>
      <c r="K3602" s="133"/>
      <c r="L3602" s="133"/>
      <c r="M3602" s="133"/>
      <c r="N3602" s="133"/>
      <c r="O3602" s="133"/>
      <c r="P3602" s="133"/>
      <c r="Q3602" s="133"/>
      <c r="R3602" s="300"/>
    </row>
    <row r="3603" spans="1:18" s="54" customFormat="1" ht="18.75" customHeight="1">
      <c r="A3603" s="171">
        <v>799023</v>
      </c>
      <c r="B3603" s="6" t="s">
        <v>777</v>
      </c>
      <c r="C3603" s="13">
        <v>2724.13</v>
      </c>
      <c r="D3603" s="11"/>
      <c r="E3603" s="11" t="s">
        <v>2259</v>
      </c>
      <c r="F3603" s="210" t="s">
        <v>0</v>
      </c>
      <c r="G3603" s="116">
        <v>6</v>
      </c>
      <c r="H3603" s="116">
        <v>1</v>
      </c>
      <c r="I3603" s="149">
        <v>1</v>
      </c>
      <c r="J3603" s="116">
        <v>8.85</v>
      </c>
      <c r="K3603" s="122">
        <v>7.8</v>
      </c>
      <c r="L3603" s="122">
        <v>0.03</v>
      </c>
      <c r="M3603" s="123">
        <v>6901800641742</v>
      </c>
      <c r="N3603" s="173"/>
      <c r="O3603" s="41">
        <f t="shared" ref="O3603:O3625" si="442">C3603*N3603</f>
        <v>0</v>
      </c>
      <c r="P3603" s="47">
        <f t="shared" ref="P3603:P3625" si="443">J3603/G3603*N3603</f>
        <v>0</v>
      </c>
      <c r="Q3603" s="47">
        <f t="shared" ref="Q3603:Q3625" si="444">K3603/G3603*N3603</f>
        <v>0</v>
      </c>
      <c r="R3603" s="3">
        <f t="shared" ref="R3603:R3625" si="445">L3603/G3603*N3603</f>
        <v>0</v>
      </c>
    </row>
    <row r="3604" spans="1:18" s="54" customFormat="1" ht="18.75" customHeight="1">
      <c r="A3604" s="171">
        <v>799024</v>
      </c>
      <c r="B3604" s="6" t="s">
        <v>778</v>
      </c>
      <c r="C3604" s="13">
        <v>2867.51</v>
      </c>
      <c r="D3604" s="11"/>
      <c r="E3604" s="11" t="s">
        <v>2259</v>
      </c>
      <c r="F3604" s="210" t="s">
        <v>0</v>
      </c>
      <c r="G3604" s="116">
        <v>6</v>
      </c>
      <c r="H3604" s="116">
        <v>1</v>
      </c>
      <c r="I3604" s="149">
        <v>1</v>
      </c>
      <c r="J3604" s="116">
        <v>8.85</v>
      </c>
      <c r="K3604" s="122">
        <v>7.8</v>
      </c>
      <c r="L3604" s="122">
        <v>0.04</v>
      </c>
      <c r="M3604" s="123">
        <v>6901800641759</v>
      </c>
      <c r="N3604" s="173"/>
      <c r="O3604" s="41">
        <f t="shared" si="442"/>
        <v>0</v>
      </c>
      <c r="P3604" s="47">
        <f t="shared" si="443"/>
        <v>0</v>
      </c>
      <c r="Q3604" s="47">
        <f t="shared" si="444"/>
        <v>0</v>
      </c>
      <c r="R3604" s="3">
        <f t="shared" si="445"/>
        <v>0</v>
      </c>
    </row>
    <row r="3605" spans="1:18" s="54" customFormat="1" ht="18.75" customHeight="1">
      <c r="A3605" s="171">
        <v>799025</v>
      </c>
      <c r="B3605" s="6" t="s">
        <v>779</v>
      </c>
      <c r="C3605" s="13">
        <v>3297.62</v>
      </c>
      <c r="D3605" s="11"/>
      <c r="E3605" s="11" t="s">
        <v>2259</v>
      </c>
      <c r="F3605" s="210" t="s">
        <v>0</v>
      </c>
      <c r="G3605" s="116">
        <v>6</v>
      </c>
      <c r="H3605" s="116">
        <v>1</v>
      </c>
      <c r="I3605" s="149">
        <v>1</v>
      </c>
      <c r="J3605" s="116">
        <v>8.85</v>
      </c>
      <c r="K3605" s="122">
        <v>7.8</v>
      </c>
      <c r="L3605" s="122">
        <v>0.04</v>
      </c>
      <c r="M3605" s="123">
        <v>6901800641766</v>
      </c>
      <c r="N3605" s="173"/>
      <c r="O3605" s="41">
        <f t="shared" si="442"/>
        <v>0</v>
      </c>
      <c r="P3605" s="47">
        <f t="shared" si="443"/>
        <v>0</v>
      </c>
      <c r="Q3605" s="47">
        <f t="shared" si="444"/>
        <v>0</v>
      </c>
      <c r="R3605" s="3">
        <f t="shared" si="445"/>
        <v>0</v>
      </c>
    </row>
    <row r="3606" spans="1:18" s="54" customFormat="1" ht="18.75" customHeight="1">
      <c r="A3606" s="171">
        <v>799026</v>
      </c>
      <c r="B3606" s="6" t="s">
        <v>780</v>
      </c>
      <c r="C3606" s="13">
        <v>4424.1499999999996</v>
      </c>
      <c r="D3606" s="11"/>
      <c r="E3606" s="11" t="s">
        <v>2259</v>
      </c>
      <c r="F3606" s="210" t="s">
        <v>0</v>
      </c>
      <c r="G3606" s="116">
        <v>6</v>
      </c>
      <c r="H3606" s="116">
        <v>1</v>
      </c>
      <c r="I3606" s="149">
        <v>1</v>
      </c>
      <c r="J3606" s="116">
        <v>10.84</v>
      </c>
      <c r="K3606" s="122">
        <v>9.7799999999999994</v>
      </c>
      <c r="L3606" s="122">
        <v>0.04</v>
      </c>
      <c r="M3606" s="123">
        <v>6901800641773</v>
      </c>
      <c r="N3606" s="173"/>
      <c r="O3606" s="41">
        <f t="shared" si="442"/>
        <v>0</v>
      </c>
      <c r="P3606" s="47">
        <f t="shared" si="443"/>
        <v>0</v>
      </c>
      <c r="Q3606" s="47">
        <f t="shared" si="444"/>
        <v>0</v>
      </c>
      <c r="R3606" s="3">
        <f t="shared" si="445"/>
        <v>0</v>
      </c>
    </row>
    <row r="3607" spans="1:18" s="54" customFormat="1" ht="18.75" customHeight="1">
      <c r="A3607" s="171">
        <v>799027</v>
      </c>
      <c r="B3607" s="6" t="s">
        <v>781</v>
      </c>
      <c r="C3607" s="13">
        <v>4404.49</v>
      </c>
      <c r="D3607" s="11"/>
      <c r="E3607" s="11" t="s">
        <v>2259</v>
      </c>
      <c r="F3607" s="210" t="s">
        <v>0</v>
      </c>
      <c r="G3607" s="116">
        <v>6</v>
      </c>
      <c r="H3607" s="116">
        <v>1</v>
      </c>
      <c r="I3607" s="149">
        <v>1</v>
      </c>
      <c r="J3607" s="116">
        <v>10.84</v>
      </c>
      <c r="K3607" s="122">
        <v>9.7799999999999994</v>
      </c>
      <c r="L3607" s="122">
        <v>0.04</v>
      </c>
      <c r="M3607" s="123">
        <v>6901800641780</v>
      </c>
      <c r="N3607" s="173"/>
      <c r="O3607" s="41">
        <f t="shared" si="442"/>
        <v>0</v>
      </c>
      <c r="P3607" s="47">
        <f t="shared" si="443"/>
        <v>0</v>
      </c>
      <c r="Q3607" s="47">
        <f t="shared" si="444"/>
        <v>0</v>
      </c>
      <c r="R3607" s="3">
        <f t="shared" si="445"/>
        <v>0</v>
      </c>
    </row>
    <row r="3608" spans="1:18" s="54" customFormat="1" ht="18.75" customHeight="1">
      <c r="A3608" s="171">
        <v>799028</v>
      </c>
      <c r="B3608" s="6" t="s">
        <v>782</v>
      </c>
      <c r="C3608" s="13">
        <v>4719.12</v>
      </c>
      <c r="D3608" s="11"/>
      <c r="E3608" s="11" t="s">
        <v>2259</v>
      </c>
      <c r="F3608" s="210" t="s">
        <v>0</v>
      </c>
      <c r="G3608" s="116">
        <v>6</v>
      </c>
      <c r="H3608" s="116">
        <v>1</v>
      </c>
      <c r="I3608" s="149">
        <v>1</v>
      </c>
      <c r="J3608" s="116">
        <v>13.66</v>
      </c>
      <c r="K3608" s="122">
        <v>12.6</v>
      </c>
      <c r="L3608" s="122">
        <v>0.03</v>
      </c>
      <c r="M3608" s="123">
        <v>6901800641797</v>
      </c>
      <c r="N3608" s="173"/>
      <c r="O3608" s="41">
        <f t="shared" si="442"/>
        <v>0</v>
      </c>
      <c r="P3608" s="47">
        <f t="shared" si="443"/>
        <v>0</v>
      </c>
      <c r="Q3608" s="47">
        <f t="shared" si="444"/>
        <v>0</v>
      </c>
      <c r="R3608" s="3">
        <f t="shared" si="445"/>
        <v>0</v>
      </c>
    </row>
    <row r="3609" spans="1:18" s="54" customFormat="1" ht="18.75" customHeight="1">
      <c r="A3609" s="171">
        <v>799029</v>
      </c>
      <c r="B3609" s="6" t="s">
        <v>783</v>
      </c>
      <c r="C3609" s="13">
        <v>4876.3999999999996</v>
      </c>
      <c r="D3609" s="11"/>
      <c r="E3609" s="11" t="s">
        <v>2259</v>
      </c>
      <c r="F3609" s="210" t="s">
        <v>0</v>
      </c>
      <c r="G3609" s="116">
        <v>6</v>
      </c>
      <c r="H3609" s="116">
        <v>1</v>
      </c>
      <c r="I3609" s="149">
        <v>1</v>
      </c>
      <c r="J3609" s="116">
        <v>13.66</v>
      </c>
      <c r="K3609" s="122">
        <v>12.6</v>
      </c>
      <c r="L3609" s="122">
        <v>0.04</v>
      </c>
      <c r="M3609" s="123">
        <v>6901800641803</v>
      </c>
      <c r="N3609" s="173"/>
      <c r="O3609" s="41">
        <f t="shared" si="442"/>
        <v>0</v>
      </c>
      <c r="P3609" s="47">
        <f t="shared" si="443"/>
        <v>0</v>
      </c>
      <c r="Q3609" s="47">
        <f t="shared" si="444"/>
        <v>0</v>
      </c>
      <c r="R3609" s="3">
        <f t="shared" si="445"/>
        <v>0</v>
      </c>
    </row>
    <row r="3610" spans="1:18" s="54" customFormat="1" ht="18.75" customHeight="1">
      <c r="A3610" s="171">
        <v>799030</v>
      </c>
      <c r="B3610" s="6" t="s">
        <v>784</v>
      </c>
      <c r="C3610" s="13">
        <v>6389.6</v>
      </c>
      <c r="D3610" s="11"/>
      <c r="E3610" s="11" t="s">
        <v>2259</v>
      </c>
      <c r="F3610" s="210" t="s">
        <v>0</v>
      </c>
      <c r="G3610" s="116">
        <v>6</v>
      </c>
      <c r="H3610" s="116">
        <v>1</v>
      </c>
      <c r="I3610" s="149">
        <v>1</v>
      </c>
      <c r="J3610" s="116">
        <v>15.46</v>
      </c>
      <c r="K3610" s="122">
        <v>14.4</v>
      </c>
      <c r="L3610" s="122">
        <v>0.04</v>
      </c>
      <c r="M3610" s="123">
        <v>6901800641810</v>
      </c>
      <c r="N3610" s="173"/>
      <c r="O3610" s="41">
        <f t="shared" si="442"/>
        <v>0</v>
      </c>
      <c r="P3610" s="47">
        <f t="shared" si="443"/>
        <v>0</v>
      </c>
      <c r="Q3610" s="47">
        <f t="shared" si="444"/>
        <v>0</v>
      </c>
      <c r="R3610" s="3">
        <f t="shared" si="445"/>
        <v>0</v>
      </c>
    </row>
    <row r="3611" spans="1:18" s="54" customFormat="1" ht="18.75" customHeight="1">
      <c r="A3611" s="512">
        <v>799031</v>
      </c>
      <c r="B3611" s="6" t="s">
        <v>785</v>
      </c>
      <c r="C3611" s="13">
        <v>6856.04</v>
      </c>
      <c r="D3611" s="11"/>
      <c r="E3611" s="11" t="s">
        <v>2259</v>
      </c>
      <c r="F3611" s="210" t="s">
        <v>0</v>
      </c>
      <c r="G3611" s="116">
        <v>6</v>
      </c>
      <c r="H3611" s="116">
        <v>1</v>
      </c>
      <c r="I3611" s="149">
        <v>1</v>
      </c>
      <c r="J3611" s="116">
        <v>17.059999999999999</v>
      </c>
      <c r="K3611" s="122">
        <v>15.9</v>
      </c>
      <c r="L3611" s="122">
        <v>0.05</v>
      </c>
      <c r="M3611" s="123">
        <v>6901800641827</v>
      </c>
      <c r="N3611" s="124"/>
      <c r="O3611" s="41">
        <f t="shared" si="442"/>
        <v>0</v>
      </c>
      <c r="P3611" s="47">
        <f t="shared" si="443"/>
        <v>0</v>
      </c>
      <c r="Q3611" s="47">
        <f t="shared" si="444"/>
        <v>0</v>
      </c>
      <c r="R3611" s="3">
        <f t="shared" si="445"/>
        <v>0</v>
      </c>
    </row>
    <row r="3612" spans="1:18" s="54" customFormat="1" ht="18.75" customHeight="1">
      <c r="A3612" s="513">
        <v>799032</v>
      </c>
      <c r="B3612" s="181" t="s">
        <v>765</v>
      </c>
      <c r="C3612" s="13">
        <v>2417.39</v>
      </c>
      <c r="D3612" s="11"/>
      <c r="E3612" s="11" t="s">
        <v>2259</v>
      </c>
      <c r="F3612" s="394" t="s">
        <v>0</v>
      </c>
      <c r="G3612" s="153">
        <v>6</v>
      </c>
      <c r="H3612" s="153">
        <v>1</v>
      </c>
      <c r="I3612" s="166">
        <v>1</v>
      </c>
      <c r="J3612" s="153">
        <v>8.85</v>
      </c>
      <c r="K3612" s="155">
        <v>7.8</v>
      </c>
      <c r="L3612" s="155">
        <v>0.03</v>
      </c>
      <c r="M3612" s="156">
        <v>6901800641834</v>
      </c>
      <c r="N3612" s="152"/>
      <c r="O3612" s="41">
        <f t="shared" si="442"/>
        <v>0</v>
      </c>
      <c r="P3612" s="47">
        <f t="shared" si="443"/>
        <v>0</v>
      </c>
      <c r="Q3612" s="47">
        <f t="shared" si="444"/>
        <v>0</v>
      </c>
      <c r="R3612" s="3">
        <f t="shared" si="445"/>
        <v>0</v>
      </c>
    </row>
    <row r="3613" spans="1:18" s="54" customFormat="1" ht="18.75" customHeight="1">
      <c r="A3613" s="170">
        <v>799033</v>
      </c>
      <c r="B3613" s="181" t="s">
        <v>766</v>
      </c>
      <c r="C3613" s="13">
        <v>2683.41</v>
      </c>
      <c r="D3613" s="11"/>
      <c r="E3613" s="11" t="s">
        <v>2259</v>
      </c>
      <c r="F3613" s="394" t="s">
        <v>0</v>
      </c>
      <c r="G3613" s="153">
        <v>6</v>
      </c>
      <c r="H3613" s="153">
        <v>1</v>
      </c>
      <c r="I3613" s="166">
        <v>1</v>
      </c>
      <c r="J3613" s="153">
        <v>8.85</v>
      </c>
      <c r="K3613" s="155">
        <v>7.8</v>
      </c>
      <c r="L3613" s="155">
        <v>0.04</v>
      </c>
      <c r="M3613" s="156">
        <v>6901800641841</v>
      </c>
      <c r="N3613" s="424"/>
      <c r="O3613" s="41">
        <f t="shared" si="442"/>
        <v>0</v>
      </c>
      <c r="P3613" s="47">
        <f t="shared" si="443"/>
        <v>0</v>
      </c>
      <c r="Q3613" s="47">
        <f t="shared" si="444"/>
        <v>0</v>
      </c>
      <c r="R3613" s="3">
        <f t="shared" si="445"/>
        <v>0</v>
      </c>
    </row>
    <row r="3614" spans="1:18" s="54" customFormat="1" ht="18.75" customHeight="1">
      <c r="A3614" s="170">
        <v>799034</v>
      </c>
      <c r="B3614" s="181" t="s">
        <v>767</v>
      </c>
      <c r="C3614" s="13">
        <v>3165.73</v>
      </c>
      <c r="D3614" s="11"/>
      <c r="E3614" s="11" t="s">
        <v>2259</v>
      </c>
      <c r="F3614" s="394" t="s">
        <v>0</v>
      </c>
      <c r="G3614" s="153">
        <v>6</v>
      </c>
      <c r="H3614" s="153">
        <v>1</v>
      </c>
      <c r="I3614" s="166">
        <v>1</v>
      </c>
      <c r="J3614" s="153">
        <v>8.85</v>
      </c>
      <c r="K3614" s="155">
        <v>7.8</v>
      </c>
      <c r="L3614" s="155">
        <v>0.04</v>
      </c>
      <c r="M3614" s="156">
        <v>6901800641858</v>
      </c>
      <c r="N3614" s="424"/>
      <c r="O3614" s="41">
        <f t="shared" si="442"/>
        <v>0</v>
      </c>
      <c r="P3614" s="47">
        <f t="shared" si="443"/>
        <v>0</v>
      </c>
      <c r="Q3614" s="47">
        <f t="shared" si="444"/>
        <v>0</v>
      </c>
      <c r="R3614" s="3">
        <f t="shared" si="445"/>
        <v>0</v>
      </c>
    </row>
    <row r="3615" spans="1:18" s="54" customFormat="1" ht="18.75" customHeight="1">
      <c r="A3615" s="170">
        <v>799035</v>
      </c>
      <c r="B3615" s="181" t="s">
        <v>768</v>
      </c>
      <c r="C3615" s="13">
        <v>4247.17</v>
      </c>
      <c r="D3615" s="11"/>
      <c r="E3615" s="11" t="s">
        <v>2259</v>
      </c>
      <c r="F3615" s="394" t="s">
        <v>0</v>
      </c>
      <c r="G3615" s="153">
        <v>6</v>
      </c>
      <c r="H3615" s="153">
        <v>1</v>
      </c>
      <c r="I3615" s="166">
        <v>1</v>
      </c>
      <c r="J3615" s="153">
        <v>10.84</v>
      </c>
      <c r="K3615" s="155">
        <v>9.7799999999999994</v>
      </c>
      <c r="L3615" s="155">
        <v>0.04</v>
      </c>
      <c r="M3615" s="156">
        <v>6901800641865</v>
      </c>
      <c r="N3615" s="424"/>
      <c r="O3615" s="41">
        <f t="shared" si="442"/>
        <v>0</v>
      </c>
      <c r="P3615" s="47">
        <f t="shared" si="443"/>
        <v>0</v>
      </c>
      <c r="Q3615" s="47">
        <f t="shared" si="444"/>
        <v>0</v>
      </c>
      <c r="R3615" s="3">
        <f t="shared" si="445"/>
        <v>0</v>
      </c>
    </row>
    <row r="3616" spans="1:18" s="54" customFormat="1" ht="18.75" customHeight="1">
      <c r="A3616" s="170">
        <v>799036</v>
      </c>
      <c r="B3616" s="181" t="s">
        <v>769</v>
      </c>
      <c r="C3616" s="13">
        <v>4876.3999999999996</v>
      </c>
      <c r="D3616" s="11"/>
      <c r="E3616" s="11" t="s">
        <v>2259</v>
      </c>
      <c r="F3616" s="394" t="s">
        <v>0</v>
      </c>
      <c r="G3616" s="153">
        <v>6</v>
      </c>
      <c r="H3616" s="153">
        <v>1</v>
      </c>
      <c r="I3616" s="166">
        <v>1</v>
      </c>
      <c r="J3616" s="153">
        <v>13.66</v>
      </c>
      <c r="K3616" s="155">
        <v>12.6</v>
      </c>
      <c r="L3616" s="155">
        <v>0.03</v>
      </c>
      <c r="M3616" s="156">
        <v>6901800641872</v>
      </c>
      <c r="N3616" s="424"/>
      <c r="O3616" s="41">
        <f t="shared" si="442"/>
        <v>0</v>
      </c>
      <c r="P3616" s="47">
        <f t="shared" si="443"/>
        <v>0</v>
      </c>
      <c r="Q3616" s="47">
        <f t="shared" si="444"/>
        <v>0</v>
      </c>
      <c r="R3616" s="3">
        <f t="shared" si="445"/>
        <v>0</v>
      </c>
    </row>
    <row r="3617" spans="1:18" s="54" customFormat="1" ht="18.75" customHeight="1">
      <c r="A3617" s="170">
        <v>799037</v>
      </c>
      <c r="B3617" s="181" t="s">
        <v>1444</v>
      </c>
      <c r="C3617" s="13">
        <v>6103.38</v>
      </c>
      <c r="D3617" s="11"/>
      <c r="E3617" s="11" t="s">
        <v>2259</v>
      </c>
      <c r="F3617" s="394" t="s">
        <v>0</v>
      </c>
      <c r="G3617" s="153">
        <v>6</v>
      </c>
      <c r="H3617" s="153">
        <v>1</v>
      </c>
      <c r="I3617" s="166">
        <v>1</v>
      </c>
      <c r="J3617" s="153">
        <v>15.46</v>
      </c>
      <c r="K3617" s="155">
        <v>14.4</v>
      </c>
      <c r="L3617" s="155">
        <v>0.05</v>
      </c>
      <c r="M3617" s="156">
        <v>6901800641889</v>
      </c>
      <c r="N3617" s="424"/>
      <c r="O3617" s="41">
        <f t="shared" si="442"/>
        <v>0</v>
      </c>
      <c r="P3617" s="47">
        <f t="shared" si="443"/>
        <v>0</v>
      </c>
      <c r="Q3617" s="47">
        <f t="shared" si="444"/>
        <v>0</v>
      </c>
      <c r="R3617" s="3">
        <f t="shared" si="445"/>
        <v>0</v>
      </c>
    </row>
    <row r="3618" spans="1:18" s="54" customFormat="1" ht="18.75" customHeight="1">
      <c r="A3618" s="170">
        <v>799038</v>
      </c>
      <c r="B3618" s="181" t="s">
        <v>1445</v>
      </c>
      <c r="C3618" s="13">
        <v>7235.95</v>
      </c>
      <c r="D3618" s="11"/>
      <c r="E3618" s="11" t="s">
        <v>2259</v>
      </c>
      <c r="F3618" s="394" t="s">
        <v>0</v>
      </c>
      <c r="G3618" s="153">
        <v>6</v>
      </c>
      <c r="H3618" s="153">
        <v>1</v>
      </c>
      <c r="I3618" s="166">
        <v>1</v>
      </c>
      <c r="J3618" s="153">
        <v>17.059999999999999</v>
      </c>
      <c r="K3618" s="155">
        <v>15.9</v>
      </c>
      <c r="L3618" s="155">
        <v>0.03</v>
      </c>
      <c r="M3618" s="156">
        <v>6901800641896</v>
      </c>
      <c r="N3618" s="424"/>
      <c r="O3618" s="41">
        <f t="shared" si="442"/>
        <v>0</v>
      </c>
      <c r="P3618" s="47">
        <f t="shared" si="443"/>
        <v>0</v>
      </c>
      <c r="Q3618" s="47">
        <f t="shared" si="444"/>
        <v>0</v>
      </c>
      <c r="R3618" s="3">
        <f t="shared" si="445"/>
        <v>0</v>
      </c>
    </row>
    <row r="3619" spans="1:18" s="54" customFormat="1" ht="18.75" customHeight="1">
      <c r="A3619" s="170">
        <v>799039</v>
      </c>
      <c r="B3619" s="181" t="s">
        <v>770</v>
      </c>
      <c r="C3619" s="13">
        <v>2752.81</v>
      </c>
      <c r="D3619" s="11"/>
      <c r="E3619" s="11" t="s">
        <v>2259</v>
      </c>
      <c r="F3619" s="394" t="s">
        <v>0</v>
      </c>
      <c r="G3619" s="153">
        <v>6</v>
      </c>
      <c r="H3619" s="153">
        <v>1</v>
      </c>
      <c r="I3619" s="166">
        <v>1</v>
      </c>
      <c r="J3619" s="153">
        <v>8.85</v>
      </c>
      <c r="K3619" s="155">
        <v>7.8</v>
      </c>
      <c r="L3619" s="155">
        <v>0.03</v>
      </c>
      <c r="M3619" s="156">
        <v>6901800641902</v>
      </c>
      <c r="N3619" s="424"/>
      <c r="O3619" s="41">
        <f t="shared" si="442"/>
        <v>0</v>
      </c>
      <c r="P3619" s="47">
        <f t="shared" si="443"/>
        <v>0</v>
      </c>
      <c r="Q3619" s="47">
        <f t="shared" si="444"/>
        <v>0</v>
      </c>
      <c r="R3619" s="3">
        <f t="shared" si="445"/>
        <v>0</v>
      </c>
    </row>
    <row r="3620" spans="1:18" s="54" customFormat="1" ht="18.75" customHeight="1">
      <c r="A3620" s="170">
        <v>799040</v>
      </c>
      <c r="B3620" s="181" t="s">
        <v>771</v>
      </c>
      <c r="C3620" s="13">
        <v>2890.45</v>
      </c>
      <c r="D3620" s="11"/>
      <c r="E3620" s="11" t="s">
        <v>2259</v>
      </c>
      <c r="F3620" s="394" t="s">
        <v>0</v>
      </c>
      <c r="G3620" s="153">
        <v>6</v>
      </c>
      <c r="H3620" s="153">
        <v>1</v>
      </c>
      <c r="I3620" s="166">
        <v>1</v>
      </c>
      <c r="J3620" s="153">
        <v>8.85</v>
      </c>
      <c r="K3620" s="155">
        <v>7.8</v>
      </c>
      <c r="L3620" s="155">
        <v>0.03</v>
      </c>
      <c r="M3620" s="156">
        <v>6901800641919</v>
      </c>
      <c r="N3620" s="424"/>
      <c r="O3620" s="41">
        <f t="shared" si="442"/>
        <v>0</v>
      </c>
      <c r="P3620" s="47">
        <f t="shared" si="443"/>
        <v>0</v>
      </c>
      <c r="Q3620" s="47">
        <f t="shared" si="444"/>
        <v>0</v>
      </c>
      <c r="R3620" s="3">
        <f t="shared" si="445"/>
        <v>0</v>
      </c>
    </row>
    <row r="3621" spans="1:18" s="54" customFormat="1" ht="18.75" customHeight="1">
      <c r="A3621" s="170">
        <v>799041</v>
      </c>
      <c r="B3621" s="181" t="s">
        <v>772</v>
      </c>
      <c r="C3621" s="13">
        <v>3775.28</v>
      </c>
      <c r="D3621" s="11"/>
      <c r="E3621" s="11" t="s">
        <v>2259</v>
      </c>
      <c r="F3621" s="394" t="s">
        <v>0</v>
      </c>
      <c r="G3621" s="153">
        <v>6</v>
      </c>
      <c r="H3621" s="153">
        <v>1</v>
      </c>
      <c r="I3621" s="166">
        <v>1</v>
      </c>
      <c r="J3621" s="153">
        <v>8.85</v>
      </c>
      <c r="K3621" s="155">
        <v>7.8</v>
      </c>
      <c r="L3621" s="155">
        <v>0.03</v>
      </c>
      <c r="M3621" s="156">
        <v>6901800641926</v>
      </c>
      <c r="N3621" s="424"/>
      <c r="O3621" s="41">
        <f t="shared" si="442"/>
        <v>0</v>
      </c>
      <c r="P3621" s="47">
        <f t="shared" si="443"/>
        <v>0</v>
      </c>
      <c r="Q3621" s="47">
        <f t="shared" si="444"/>
        <v>0</v>
      </c>
      <c r="R3621" s="3">
        <f t="shared" si="445"/>
        <v>0</v>
      </c>
    </row>
    <row r="3622" spans="1:18" s="54" customFormat="1" ht="18.75" customHeight="1">
      <c r="A3622" s="170">
        <v>799042</v>
      </c>
      <c r="B3622" s="181" t="s">
        <v>773</v>
      </c>
      <c r="C3622" s="13">
        <v>4404.49</v>
      </c>
      <c r="D3622" s="11"/>
      <c r="E3622" s="11" t="s">
        <v>2259</v>
      </c>
      <c r="F3622" s="394" t="s">
        <v>0</v>
      </c>
      <c r="G3622" s="153">
        <v>6</v>
      </c>
      <c r="H3622" s="153">
        <v>1</v>
      </c>
      <c r="I3622" s="166">
        <v>1</v>
      </c>
      <c r="J3622" s="153">
        <v>10.84</v>
      </c>
      <c r="K3622" s="155">
        <v>9.7799999999999994</v>
      </c>
      <c r="L3622" s="155">
        <v>0.04</v>
      </c>
      <c r="M3622" s="156">
        <v>6901800641933</v>
      </c>
      <c r="N3622" s="424"/>
      <c r="O3622" s="41">
        <f t="shared" si="442"/>
        <v>0</v>
      </c>
      <c r="P3622" s="47">
        <f t="shared" si="443"/>
        <v>0</v>
      </c>
      <c r="Q3622" s="47">
        <f t="shared" si="444"/>
        <v>0</v>
      </c>
      <c r="R3622" s="3">
        <f t="shared" si="445"/>
        <v>0</v>
      </c>
    </row>
    <row r="3623" spans="1:18" s="54" customFormat="1" ht="18.75" customHeight="1">
      <c r="A3623" s="171">
        <v>799043</v>
      </c>
      <c r="B3623" s="6" t="s">
        <v>774</v>
      </c>
      <c r="C3623" s="13">
        <v>5348.32</v>
      </c>
      <c r="D3623" s="11"/>
      <c r="E3623" s="11" t="s">
        <v>2259</v>
      </c>
      <c r="F3623" s="210" t="s">
        <v>0</v>
      </c>
      <c r="G3623" s="116">
        <v>6</v>
      </c>
      <c r="H3623" s="116">
        <v>1</v>
      </c>
      <c r="I3623" s="149">
        <v>1</v>
      </c>
      <c r="J3623" s="116">
        <v>13.66</v>
      </c>
      <c r="K3623" s="122">
        <v>12.6</v>
      </c>
      <c r="L3623" s="122">
        <v>0.04</v>
      </c>
      <c r="M3623" s="123">
        <v>6901800641940</v>
      </c>
      <c r="N3623" s="173"/>
      <c r="O3623" s="41">
        <f t="shared" si="442"/>
        <v>0</v>
      </c>
      <c r="P3623" s="47">
        <f t="shared" si="443"/>
        <v>0</v>
      </c>
      <c r="Q3623" s="47">
        <f t="shared" si="444"/>
        <v>0</v>
      </c>
      <c r="R3623" s="3">
        <f t="shared" si="445"/>
        <v>0</v>
      </c>
    </row>
    <row r="3624" spans="1:18" s="54" customFormat="1" ht="18.75" customHeight="1">
      <c r="A3624" s="171">
        <v>799044</v>
      </c>
      <c r="B3624" s="6" t="s">
        <v>775</v>
      </c>
      <c r="C3624" s="13">
        <v>6292.13</v>
      </c>
      <c r="D3624" s="11"/>
      <c r="E3624" s="11" t="s">
        <v>2259</v>
      </c>
      <c r="F3624" s="210" t="s">
        <v>0</v>
      </c>
      <c r="G3624" s="116">
        <v>6</v>
      </c>
      <c r="H3624" s="116">
        <v>1</v>
      </c>
      <c r="I3624" s="149">
        <v>1</v>
      </c>
      <c r="J3624" s="116">
        <v>15.46</v>
      </c>
      <c r="K3624" s="122">
        <v>14.4</v>
      </c>
      <c r="L3624" s="122">
        <v>0.04</v>
      </c>
      <c r="M3624" s="123">
        <v>6901800641957</v>
      </c>
      <c r="N3624" s="173"/>
      <c r="O3624" s="41">
        <f t="shared" si="442"/>
        <v>0</v>
      </c>
      <c r="P3624" s="47">
        <f t="shared" si="443"/>
        <v>0</v>
      </c>
      <c r="Q3624" s="47">
        <f t="shared" si="444"/>
        <v>0</v>
      </c>
      <c r="R3624" s="3">
        <f t="shared" si="445"/>
        <v>0</v>
      </c>
    </row>
    <row r="3625" spans="1:18" s="54" customFormat="1" ht="18.75" customHeight="1">
      <c r="A3625" s="171">
        <v>799045</v>
      </c>
      <c r="B3625" s="6" t="s">
        <v>776</v>
      </c>
      <c r="C3625" s="13">
        <v>7314.6</v>
      </c>
      <c r="D3625" s="11"/>
      <c r="E3625" s="11" t="s">
        <v>2259</v>
      </c>
      <c r="F3625" s="210" t="s">
        <v>0</v>
      </c>
      <c r="G3625" s="116">
        <v>6</v>
      </c>
      <c r="H3625" s="116">
        <v>1</v>
      </c>
      <c r="I3625" s="149">
        <v>1</v>
      </c>
      <c r="J3625" s="116">
        <v>17.059999999999999</v>
      </c>
      <c r="K3625" s="122">
        <v>15.9</v>
      </c>
      <c r="L3625" s="122">
        <v>0.05</v>
      </c>
      <c r="M3625" s="123">
        <v>6901800641964</v>
      </c>
      <c r="N3625" s="173"/>
      <c r="O3625" s="41">
        <f t="shared" si="442"/>
        <v>0</v>
      </c>
      <c r="P3625" s="47">
        <f t="shared" si="443"/>
        <v>0</v>
      </c>
      <c r="Q3625" s="47">
        <f t="shared" si="444"/>
        <v>0</v>
      </c>
      <c r="R3625" s="3">
        <f t="shared" si="445"/>
        <v>0</v>
      </c>
    </row>
    <row r="3626" spans="1:18" s="54" customFormat="1" ht="18.75" customHeight="1">
      <c r="A3626" s="400" t="s">
        <v>4635</v>
      </c>
      <c r="B3626" s="133"/>
      <c r="C3626" s="133"/>
      <c r="D3626" s="401"/>
      <c r="E3626" s="401"/>
      <c r="F3626" s="133"/>
      <c r="G3626" s="133"/>
      <c r="H3626" s="133"/>
      <c r="I3626" s="133"/>
      <c r="J3626" s="133"/>
      <c r="K3626" s="133"/>
      <c r="L3626" s="133"/>
      <c r="M3626" s="133"/>
      <c r="N3626" s="133"/>
      <c r="O3626" s="133"/>
      <c r="P3626" s="133"/>
      <c r="Q3626" s="133"/>
      <c r="R3626" s="300"/>
    </row>
    <row r="3627" spans="1:18" s="54" customFormat="1" ht="18.75" customHeight="1">
      <c r="A3627" s="497">
        <v>516349</v>
      </c>
      <c r="B3627" s="371" t="s">
        <v>1230</v>
      </c>
      <c r="C3627" s="14">
        <v>1569.42</v>
      </c>
      <c r="D3627" s="35"/>
      <c r="E3627" s="35" t="s">
        <v>2259</v>
      </c>
      <c r="F3627" s="372" t="s">
        <v>1248</v>
      </c>
      <c r="G3627" s="363">
        <v>8</v>
      </c>
      <c r="H3627" s="363">
        <v>8</v>
      </c>
      <c r="I3627" s="498">
        <v>1</v>
      </c>
      <c r="J3627" s="363">
        <v>7.09</v>
      </c>
      <c r="K3627" s="374">
        <v>6</v>
      </c>
      <c r="L3627" s="374">
        <v>0.03</v>
      </c>
      <c r="M3627" s="375">
        <v>6901800091790</v>
      </c>
      <c r="N3627" s="376"/>
      <c r="O3627" s="40">
        <f t="shared" ref="O3627:O3644" si="446">C3627*N3627</f>
        <v>0</v>
      </c>
      <c r="P3627" s="37">
        <f t="shared" ref="P3627:P3644" si="447">J3627/G3627*N3627</f>
        <v>0</v>
      </c>
      <c r="Q3627" s="37">
        <f t="shared" ref="Q3627:Q3644" si="448">K3627/G3627*N3627</f>
        <v>0</v>
      </c>
      <c r="R3627" s="42">
        <f t="shared" ref="R3627:R3644" si="449">L3627/G3627*N3627</f>
        <v>0</v>
      </c>
    </row>
    <row r="3628" spans="1:18" s="54" customFormat="1" ht="18.75" customHeight="1">
      <c r="A3628" s="171">
        <v>516351</v>
      </c>
      <c r="B3628" s="6" t="s">
        <v>1231</v>
      </c>
      <c r="C3628" s="13">
        <v>1775.4</v>
      </c>
      <c r="D3628" s="292"/>
      <c r="E3628" s="11" t="s">
        <v>2259</v>
      </c>
      <c r="F3628" s="210" t="s">
        <v>1248</v>
      </c>
      <c r="G3628" s="116">
        <v>8</v>
      </c>
      <c r="H3628" s="116">
        <v>8</v>
      </c>
      <c r="I3628" s="149">
        <v>1</v>
      </c>
      <c r="J3628" s="116">
        <v>7.09</v>
      </c>
      <c r="K3628" s="122">
        <v>6</v>
      </c>
      <c r="L3628" s="122">
        <v>0.03</v>
      </c>
      <c r="M3628" s="123">
        <v>6901800091813</v>
      </c>
      <c r="N3628" s="173"/>
      <c r="O3628" s="41">
        <f t="shared" si="446"/>
        <v>0</v>
      </c>
      <c r="P3628" s="47">
        <f t="shared" si="447"/>
        <v>0</v>
      </c>
      <c r="Q3628" s="47">
        <f t="shared" si="448"/>
        <v>0</v>
      </c>
      <c r="R3628" s="3">
        <f t="shared" si="449"/>
        <v>0</v>
      </c>
    </row>
    <row r="3629" spans="1:18" s="54" customFormat="1" ht="18.75" customHeight="1">
      <c r="A3629" s="170">
        <v>516353</v>
      </c>
      <c r="B3629" s="181" t="s">
        <v>1232</v>
      </c>
      <c r="C3629" s="13">
        <v>2148.12</v>
      </c>
      <c r="D3629" s="11"/>
      <c r="E3629" s="11" t="s">
        <v>2259</v>
      </c>
      <c r="F3629" s="394" t="s">
        <v>1248</v>
      </c>
      <c r="G3629" s="153">
        <v>8</v>
      </c>
      <c r="H3629" s="153">
        <v>8</v>
      </c>
      <c r="I3629" s="166">
        <v>1</v>
      </c>
      <c r="J3629" s="153">
        <v>9.89</v>
      </c>
      <c r="K3629" s="155">
        <v>8.8000000000000007</v>
      </c>
      <c r="L3629" s="155">
        <v>0.03</v>
      </c>
      <c r="M3629" s="156">
        <v>6901800091837</v>
      </c>
      <c r="N3629" s="424"/>
      <c r="O3629" s="41">
        <f t="shared" si="446"/>
        <v>0</v>
      </c>
      <c r="P3629" s="47">
        <f t="shared" si="447"/>
        <v>0</v>
      </c>
      <c r="Q3629" s="47">
        <f t="shared" si="448"/>
        <v>0</v>
      </c>
      <c r="R3629" s="3">
        <f t="shared" si="449"/>
        <v>0</v>
      </c>
    </row>
    <row r="3630" spans="1:18" s="54" customFormat="1" ht="18.75" customHeight="1">
      <c r="A3630" s="170">
        <v>516355</v>
      </c>
      <c r="B3630" s="181" t="s">
        <v>1233</v>
      </c>
      <c r="C3630" s="13">
        <v>2633.68</v>
      </c>
      <c r="D3630" s="11"/>
      <c r="E3630" s="11" t="s">
        <v>2259</v>
      </c>
      <c r="F3630" s="394" t="s">
        <v>1248</v>
      </c>
      <c r="G3630" s="153">
        <v>8</v>
      </c>
      <c r="H3630" s="153">
        <v>8</v>
      </c>
      <c r="I3630" s="166">
        <v>1</v>
      </c>
      <c r="J3630" s="153">
        <v>10.53</v>
      </c>
      <c r="K3630" s="155">
        <v>9.44</v>
      </c>
      <c r="L3630" s="155">
        <v>0.03</v>
      </c>
      <c r="M3630" s="156">
        <v>6901800091851</v>
      </c>
      <c r="N3630" s="424"/>
      <c r="O3630" s="41">
        <f t="shared" si="446"/>
        <v>0</v>
      </c>
      <c r="P3630" s="47">
        <f t="shared" si="447"/>
        <v>0</v>
      </c>
      <c r="Q3630" s="47">
        <f t="shared" si="448"/>
        <v>0</v>
      </c>
      <c r="R3630" s="3">
        <f t="shared" si="449"/>
        <v>0</v>
      </c>
    </row>
    <row r="3631" spans="1:18" s="54" customFormat="1" ht="18.75" customHeight="1">
      <c r="A3631" s="170">
        <v>516358</v>
      </c>
      <c r="B3631" s="181" t="s">
        <v>1234</v>
      </c>
      <c r="C3631" s="13">
        <v>3381.59</v>
      </c>
      <c r="D3631" s="11"/>
      <c r="E3631" s="11" t="s">
        <v>2259</v>
      </c>
      <c r="F3631" s="394" t="s">
        <v>1248</v>
      </c>
      <c r="G3631" s="153">
        <v>8</v>
      </c>
      <c r="H3631" s="153">
        <v>8</v>
      </c>
      <c r="I3631" s="166">
        <v>1</v>
      </c>
      <c r="J3631" s="153">
        <v>14.38</v>
      </c>
      <c r="K3631" s="155">
        <v>13.2</v>
      </c>
      <c r="L3631" s="155">
        <v>0.03</v>
      </c>
      <c r="M3631" s="156">
        <v>6901800091882</v>
      </c>
      <c r="N3631" s="424"/>
      <c r="O3631" s="41">
        <f t="shared" si="446"/>
        <v>0</v>
      </c>
      <c r="P3631" s="47">
        <f t="shared" si="447"/>
        <v>0</v>
      </c>
      <c r="Q3631" s="47">
        <f t="shared" si="448"/>
        <v>0</v>
      </c>
      <c r="R3631" s="3">
        <f t="shared" si="449"/>
        <v>0</v>
      </c>
    </row>
    <row r="3632" spans="1:18" s="54" customFormat="1" ht="18.75" customHeight="1">
      <c r="A3632" s="170">
        <v>516361</v>
      </c>
      <c r="B3632" s="181" t="s">
        <v>1235</v>
      </c>
      <c r="C3632" s="13">
        <v>5404.8</v>
      </c>
      <c r="D3632" s="11"/>
      <c r="E3632" s="11" t="s">
        <v>2259</v>
      </c>
      <c r="F3632" s="394" t="s">
        <v>1248</v>
      </c>
      <c r="G3632" s="153">
        <v>6</v>
      </c>
      <c r="H3632" s="153">
        <v>6</v>
      </c>
      <c r="I3632" s="166">
        <v>1</v>
      </c>
      <c r="J3632" s="153">
        <v>17.93</v>
      </c>
      <c r="K3632" s="155">
        <v>16.920000000000002</v>
      </c>
      <c r="L3632" s="155">
        <v>0.03</v>
      </c>
      <c r="M3632" s="156">
        <v>6901800091912</v>
      </c>
      <c r="N3632" s="424"/>
      <c r="O3632" s="41">
        <f t="shared" si="446"/>
        <v>0</v>
      </c>
      <c r="P3632" s="47">
        <f t="shared" si="447"/>
        <v>0</v>
      </c>
      <c r="Q3632" s="47">
        <f t="shared" si="448"/>
        <v>0</v>
      </c>
      <c r="R3632" s="3">
        <f t="shared" si="449"/>
        <v>0</v>
      </c>
    </row>
    <row r="3633" spans="1:18" s="54" customFormat="1" ht="18.75" customHeight="1">
      <c r="A3633" s="170">
        <v>516362</v>
      </c>
      <c r="B3633" s="181" t="s">
        <v>1236</v>
      </c>
      <c r="C3633" s="13">
        <v>6490.9</v>
      </c>
      <c r="D3633" s="11"/>
      <c r="E3633" s="11" t="s">
        <v>2259</v>
      </c>
      <c r="F3633" s="394" t="s">
        <v>1248</v>
      </c>
      <c r="G3633" s="153">
        <v>6</v>
      </c>
      <c r="H3633" s="153">
        <v>6</v>
      </c>
      <c r="I3633" s="166">
        <v>1</v>
      </c>
      <c r="J3633" s="153">
        <v>20.09</v>
      </c>
      <c r="K3633" s="155">
        <v>18.899999999999999</v>
      </c>
      <c r="L3633" s="155">
        <v>0.03</v>
      </c>
      <c r="M3633" s="156">
        <v>6901800091929</v>
      </c>
      <c r="N3633" s="424"/>
      <c r="O3633" s="41">
        <f t="shared" si="446"/>
        <v>0</v>
      </c>
      <c r="P3633" s="47">
        <f t="shared" si="447"/>
        <v>0</v>
      </c>
      <c r="Q3633" s="47">
        <f t="shared" si="448"/>
        <v>0</v>
      </c>
      <c r="R3633" s="3">
        <f t="shared" si="449"/>
        <v>0</v>
      </c>
    </row>
    <row r="3634" spans="1:18" s="54" customFormat="1" ht="18.75" customHeight="1">
      <c r="A3634" s="170">
        <v>516364</v>
      </c>
      <c r="B3634" s="181" t="s">
        <v>1392</v>
      </c>
      <c r="C3634" s="13">
        <v>1498.08</v>
      </c>
      <c r="D3634" s="11"/>
      <c r="E3634" s="11" t="s">
        <v>2259</v>
      </c>
      <c r="F3634" s="394" t="s">
        <v>1248</v>
      </c>
      <c r="G3634" s="153">
        <v>8</v>
      </c>
      <c r="H3634" s="153">
        <v>8</v>
      </c>
      <c r="I3634" s="166">
        <v>1</v>
      </c>
      <c r="J3634" s="153">
        <v>7.09</v>
      </c>
      <c r="K3634" s="155">
        <v>6</v>
      </c>
      <c r="L3634" s="155">
        <v>0.03</v>
      </c>
      <c r="M3634" s="156">
        <v>6901800091943</v>
      </c>
      <c r="N3634" s="424"/>
      <c r="O3634" s="41">
        <f t="shared" si="446"/>
        <v>0</v>
      </c>
      <c r="P3634" s="47">
        <f t="shared" si="447"/>
        <v>0</v>
      </c>
      <c r="Q3634" s="47">
        <f t="shared" si="448"/>
        <v>0</v>
      </c>
      <c r="R3634" s="3">
        <f t="shared" si="449"/>
        <v>0</v>
      </c>
    </row>
    <row r="3635" spans="1:18" s="54" customFormat="1" ht="18.75" customHeight="1">
      <c r="A3635" s="170">
        <v>516366</v>
      </c>
      <c r="B3635" s="181" t="s">
        <v>1393</v>
      </c>
      <c r="C3635" s="13">
        <v>1775.4</v>
      </c>
      <c r="D3635" s="11"/>
      <c r="E3635" s="11" t="s">
        <v>2259</v>
      </c>
      <c r="F3635" s="394" t="s">
        <v>1248</v>
      </c>
      <c r="G3635" s="153">
        <v>8</v>
      </c>
      <c r="H3635" s="153">
        <v>8</v>
      </c>
      <c r="I3635" s="166">
        <v>1</v>
      </c>
      <c r="J3635" s="153">
        <v>7.09</v>
      </c>
      <c r="K3635" s="155">
        <v>6</v>
      </c>
      <c r="L3635" s="155">
        <v>0.03</v>
      </c>
      <c r="M3635" s="156">
        <v>6901800091967</v>
      </c>
      <c r="N3635" s="424"/>
      <c r="O3635" s="41">
        <f t="shared" si="446"/>
        <v>0</v>
      </c>
      <c r="P3635" s="47">
        <f t="shared" si="447"/>
        <v>0</v>
      </c>
      <c r="Q3635" s="47">
        <f t="shared" si="448"/>
        <v>0</v>
      </c>
      <c r="R3635" s="3">
        <f t="shared" si="449"/>
        <v>0</v>
      </c>
    </row>
    <row r="3636" spans="1:18" s="54" customFormat="1" ht="18.75" customHeight="1">
      <c r="A3636" s="171">
        <v>516370</v>
      </c>
      <c r="B3636" s="6" t="s">
        <v>1394</v>
      </c>
      <c r="C3636" s="13">
        <v>2633.68</v>
      </c>
      <c r="D3636" s="292"/>
      <c r="E3636" s="11" t="s">
        <v>2259</v>
      </c>
      <c r="F3636" s="210" t="s">
        <v>1248</v>
      </c>
      <c r="G3636" s="116">
        <v>8</v>
      </c>
      <c r="H3636" s="116">
        <v>8</v>
      </c>
      <c r="I3636" s="149">
        <v>1</v>
      </c>
      <c r="J3636" s="116">
        <v>10.53</v>
      </c>
      <c r="K3636" s="122">
        <v>9.44</v>
      </c>
      <c r="L3636" s="122">
        <v>0.03</v>
      </c>
      <c r="M3636" s="123">
        <v>6901800092001</v>
      </c>
      <c r="N3636" s="173"/>
      <c r="O3636" s="41">
        <f t="shared" si="446"/>
        <v>0</v>
      </c>
      <c r="P3636" s="47">
        <f t="shared" si="447"/>
        <v>0</v>
      </c>
      <c r="Q3636" s="47">
        <f t="shared" si="448"/>
        <v>0</v>
      </c>
      <c r="R3636" s="3">
        <f t="shared" si="449"/>
        <v>0</v>
      </c>
    </row>
    <row r="3637" spans="1:18" s="54" customFormat="1" ht="18.75" customHeight="1">
      <c r="A3637" s="170">
        <v>516371</v>
      </c>
      <c r="B3637" s="181" t="s">
        <v>1395</v>
      </c>
      <c r="C3637" s="13">
        <v>2915.67</v>
      </c>
      <c r="D3637" s="11"/>
      <c r="E3637" s="11" t="s">
        <v>2259</v>
      </c>
      <c r="F3637" s="394" t="s">
        <v>1248</v>
      </c>
      <c r="G3637" s="153">
        <v>8</v>
      </c>
      <c r="H3637" s="153">
        <v>8</v>
      </c>
      <c r="I3637" s="166">
        <v>1</v>
      </c>
      <c r="J3637" s="153">
        <v>14.38</v>
      </c>
      <c r="K3637" s="155">
        <v>13.2</v>
      </c>
      <c r="L3637" s="155">
        <v>0.03</v>
      </c>
      <c r="M3637" s="156">
        <v>6901800092018</v>
      </c>
      <c r="N3637" s="424"/>
      <c r="O3637" s="41">
        <f t="shared" si="446"/>
        <v>0</v>
      </c>
      <c r="P3637" s="47">
        <f t="shared" si="447"/>
        <v>0</v>
      </c>
      <c r="Q3637" s="47">
        <f t="shared" si="448"/>
        <v>0</v>
      </c>
      <c r="R3637" s="3">
        <f t="shared" si="449"/>
        <v>0</v>
      </c>
    </row>
    <row r="3638" spans="1:18" s="54" customFormat="1" ht="18.75" customHeight="1">
      <c r="A3638" s="170">
        <v>516373</v>
      </c>
      <c r="B3638" s="181" t="s">
        <v>1396</v>
      </c>
      <c r="C3638" s="13">
        <v>3381.59</v>
      </c>
      <c r="D3638" s="11"/>
      <c r="E3638" s="11" t="s">
        <v>2259</v>
      </c>
      <c r="F3638" s="394" t="s">
        <v>1248</v>
      </c>
      <c r="G3638" s="153">
        <v>8</v>
      </c>
      <c r="H3638" s="153">
        <v>8</v>
      </c>
      <c r="I3638" s="166">
        <v>1</v>
      </c>
      <c r="J3638" s="153">
        <v>14.38</v>
      </c>
      <c r="K3638" s="155">
        <v>13.2</v>
      </c>
      <c r="L3638" s="155">
        <v>0.03</v>
      </c>
      <c r="M3638" s="156">
        <v>6901800092032</v>
      </c>
      <c r="N3638" s="424"/>
      <c r="O3638" s="41">
        <f t="shared" si="446"/>
        <v>0</v>
      </c>
      <c r="P3638" s="47">
        <f t="shared" si="447"/>
        <v>0</v>
      </c>
      <c r="Q3638" s="47">
        <f t="shared" si="448"/>
        <v>0</v>
      </c>
      <c r="R3638" s="3">
        <f t="shared" si="449"/>
        <v>0</v>
      </c>
    </row>
    <row r="3639" spans="1:18" s="54" customFormat="1" ht="18.75" customHeight="1">
      <c r="A3639" s="170">
        <v>516376</v>
      </c>
      <c r="B3639" s="181" t="s">
        <v>1397</v>
      </c>
      <c r="C3639" s="13">
        <v>5662.17</v>
      </c>
      <c r="D3639" s="11"/>
      <c r="E3639" s="11" t="s">
        <v>2259</v>
      </c>
      <c r="F3639" s="394" t="s">
        <v>1248</v>
      </c>
      <c r="G3639" s="153">
        <v>6</v>
      </c>
      <c r="H3639" s="153">
        <v>6</v>
      </c>
      <c r="I3639" s="166">
        <v>1</v>
      </c>
      <c r="J3639" s="153">
        <v>17.93</v>
      </c>
      <c r="K3639" s="155">
        <v>16.920000000000002</v>
      </c>
      <c r="L3639" s="155">
        <v>0.03</v>
      </c>
      <c r="M3639" s="156">
        <v>6901800092063</v>
      </c>
      <c r="N3639" s="424"/>
      <c r="O3639" s="41">
        <f t="shared" si="446"/>
        <v>0</v>
      </c>
      <c r="P3639" s="47">
        <f t="shared" si="447"/>
        <v>0</v>
      </c>
      <c r="Q3639" s="47">
        <f t="shared" si="448"/>
        <v>0</v>
      </c>
      <c r="R3639" s="3">
        <f t="shared" si="449"/>
        <v>0</v>
      </c>
    </row>
    <row r="3640" spans="1:18" ht="18.75" customHeight="1">
      <c r="A3640" s="171">
        <v>516377</v>
      </c>
      <c r="B3640" s="6" t="s">
        <v>1398</v>
      </c>
      <c r="C3640" s="13">
        <v>6212.13</v>
      </c>
      <c r="D3640" s="292"/>
      <c r="E3640" s="11" t="s">
        <v>2259</v>
      </c>
      <c r="F3640" s="210" t="s">
        <v>1248</v>
      </c>
      <c r="G3640" s="116">
        <v>6</v>
      </c>
      <c r="H3640" s="116">
        <v>6</v>
      </c>
      <c r="I3640" s="149">
        <v>1</v>
      </c>
      <c r="J3640" s="116">
        <v>20.09</v>
      </c>
      <c r="K3640" s="122">
        <v>18.899999999999999</v>
      </c>
      <c r="L3640" s="122">
        <v>0.03</v>
      </c>
      <c r="M3640" s="123">
        <v>6901800092070</v>
      </c>
      <c r="N3640" s="173"/>
      <c r="O3640" s="41">
        <f t="shared" si="446"/>
        <v>0</v>
      </c>
      <c r="P3640" s="47">
        <f t="shared" si="447"/>
        <v>0</v>
      </c>
      <c r="Q3640" s="47">
        <f t="shared" si="448"/>
        <v>0</v>
      </c>
      <c r="R3640" s="3">
        <f t="shared" si="449"/>
        <v>0</v>
      </c>
    </row>
    <row r="3641" spans="1:18" s="54" customFormat="1" ht="18.75" customHeight="1">
      <c r="A3641" s="170">
        <v>516319</v>
      </c>
      <c r="B3641" s="181" t="s">
        <v>1237</v>
      </c>
      <c r="C3641" s="13">
        <v>3793.57</v>
      </c>
      <c r="D3641" s="11"/>
      <c r="E3641" s="11" t="s">
        <v>2259</v>
      </c>
      <c r="F3641" s="394" t="s">
        <v>1248</v>
      </c>
      <c r="G3641" s="153">
        <v>8</v>
      </c>
      <c r="H3641" s="153">
        <v>8</v>
      </c>
      <c r="I3641" s="166">
        <v>1</v>
      </c>
      <c r="J3641" s="153">
        <v>14.38</v>
      </c>
      <c r="K3641" s="155">
        <v>13.2</v>
      </c>
      <c r="L3641" s="155">
        <v>0.03</v>
      </c>
      <c r="M3641" s="156">
        <v>6901800091295</v>
      </c>
      <c r="N3641" s="424"/>
      <c r="O3641" s="41">
        <f t="shared" si="446"/>
        <v>0</v>
      </c>
      <c r="P3641" s="47">
        <f t="shared" si="447"/>
        <v>0</v>
      </c>
      <c r="Q3641" s="47">
        <f t="shared" si="448"/>
        <v>0</v>
      </c>
      <c r="R3641" s="3">
        <f t="shared" si="449"/>
        <v>0</v>
      </c>
    </row>
    <row r="3642" spans="1:18" s="54" customFormat="1" ht="18.75" customHeight="1">
      <c r="A3642" s="170">
        <v>516320</v>
      </c>
      <c r="B3642" s="181" t="s">
        <v>1238</v>
      </c>
      <c r="C3642" s="13">
        <v>7584.71</v>
      </c>
      <c r="D3642" s="11"/>
      <c r="E3642" s="11" t="s">
        <v>2259</v>
      </c>
      <c r="F3642" s="394" t="s">
        <v>1248</v>
      </c>
      <c r="G3642" s="153">
        <v>6</v>
      </c>
      <c r="H3642" s="153">
        <v>6</v>
      </c>
      <c r="I3642" s="166">
        <v>1</v>
      </c>
      <c r="J3642" s="153">
        <v>20.09</v>
      </c>
      <c r="K3642" s="155">
        <v>18.899999999999999</v>
      </c>
      <c r="L3642" s="155">
        <v>0.03</v>
      </c>
      <c r="M3642" s="156">
        <v>6901800091301</v>
      </c>
      <c r="N3642" s="424"/>
      <c r="O3642" s="41">
        <f t="shared" si="446"/>
        <v>0</v>
      </c>
      <c r="P3642" s="47">
        <f t="shared" si="447"/>
        <v>0</v>
      </c>
      <c r="Q3642" s="47">
        <f t="shared" si="448"/>
        <v>0</v>
      </c>
      <c r="R3642" s="3">
        <f t="shared" si="449"/>
        <v>0</v>
      </c>
    </row>
    <row r="3643" spans="1:18" s="54" customFormat="1" ht="18.75" customHeight="1">
      <c r="A3643" s="170">
        <v>516332</v>
      </c>
      <c r="B3643" s="181" t="s">
        <v>1239</v>
      </c>
      <c r="C3643" s="13">
        <v>12126.2</v>
      </c>
      <c r="D3643" s="11"/>
      <c r="E3643" s="11" t="s">
        <v>2259</v>
      </c>
      <c r="F3643" s="394" t="s">
        <v>1248</v>
      </c>
      <c r="G3643" s="153">
        <v>4</v>
      </c>
      <c r="H3643" s="153">
        <v>4</v>
      </c>
      <c r="I3643" s="166">
        <v>1</v>
      </c>
      <c r="J3643" s="153">
        <v>25.4</v>
      </c>
      <c r="K3643" s="155">
        <v>24</v>
      </c>
      <c r="L3643" s="155">
        <v>0.03</v>
      </c>
      <c r="M3643" s="156">
        <v>6901800091424</v>
      </c>
      <c r="N3643" s="424"/>
      <c r="O3643" s="41">
        <f t="shared" si="446"/>
        <v>0</v>
      </c>
      <c r="P3643" s="47">
        <f t="shared" si="447"/>
        <v>0</v>
      </c>
      <c r="Q3643" s="47">
        <f t="shared" si="448"/>
        <v>0</v>
      </c>
      <c r="R3643" s="3">
        <f t="shared" si="449"/>
        <v>0</v>
      </c>
    </row>
    <row r="3644" spans="1:18" s="54" customFormat="1" ht="18.75" customHeight="1">
      <c r="A3644" s="508">
        <v>516329</v>
      </c>
      <c r="B3644" s="426" t="s">
        <v>1240</v>
      </c>
      <c r="C3644" s="294">
        <v>14553.88</v>
      </c>
      <c r="D3644" s="295"/>
      <c r="E3644" s="295" t="s">
        <v>2259</v>
      </c>
      <c r="F3644" s="395" t="s">
        <v>1248</v>
      </c>
      <c r="G3644" s="428">
        <v>4</v>
      </c>
      <c r="H3644" s="428">
        <v>4</v>
      </c>
      <c r="I3644" s="509">
        <v>1</v>
      </c>
      <c r="J3644" s="428">
        <v>25.4</v>
      </c>
      <c r="K3644" s="430">
        <v>24</v>
      </c>
      <c r="L3644" s="430">
        <v>0.03</v>
      </c>
      <c r="M3644" s="510">
        <v>6901800091394</v>
      </c>
      <c r="N3644" s="431"/>
      <c r="O3644" s="286">
        <f t="shared" si="446"/>
        <v>0</v>
      </c>
      <c r="P3644" s="282">
        <f t="shared" si="447"/>
        <v>0</v>
      </c>
      <c r="Q3644" s="282">
        <f t="shared" si="448"/>
        <v>0</v>
      </c>
      <c r="R3644" s="287">
        <f t="shared" si="449"/>
        <v>0</v>
      </c>
    </row>
    <row r="3645" spans="1:18" s="54" customFormat="1" ht="18.75" customHeight="1">
      <c r="A3645" s="396" t="s">
        <v>4636</v>
      </c>
      <c r="B3645" s="131"/>
      <c r="C3645" s="131"/>
      <c r="D3645" s="397"/>
      <c r="E3645" s="397"/>
      <c r="F3645" s="131"/>
      <c r="G3645" s="131"/>
      <c r="H3645" s="131"/>
      <c r="I3645" s="131"/>
      <c r="J3645" s="131"/>
      <c r="K3645" s="131"/>
      <c r="L3645" s="131"/>
      <c r="M3645" s="131"/>
      <c r="N3645" s="131"/>
      <c r="O3645" s="131"/>
      <c r="P3645" s="131"/>
      <c r="Q3645" s="131"/>
      <c r="R3645" s="360"/>
    </row>
    <row r="3646" spans="1:18" s="54" customFormat="1" ht="18.75" customHeight="1">
      <c r="A3646" s="398" t="s">
        <v>4637</v>
      </c>
      <c r="B3646" s="141"/>
      <c r="C3646" s="141"/>
      <c r="D3646" s="399"/>
      <c r="E3646" s="399"/>
      <c r="F3646" s="141"/>
      <c r="G3646" s="141"/>
      <c r="H3646" s="141"/>
      <c r="I3646" s="141"/>
      <c r="J3646" s="141"/>
      <c r="K3646" s="141"/>
      <c r="L3646" s="141"/>
      <c r="M3646" s="141"/>
      <c r="N3646" s="141"/>
      <c r="O3646" s="265"/>
      <c r="P3646" s="265"/>
      <c r="Q3646" s="265"/>
      <c r="R3646" s="266"/>
    </row>
    <row r="3647" spans="1:18" s="54" customFormat="1" ht="18.75" customHeight="1">
      <c r="A3647" s="400" t="s">
        <v>4638</v>
      </c>
      <c r="B3647" s="133"/>
      <c r="C3647" s="133"/>
      <c r="D3647" s="401"/>
      <c r="E3647" s="401"/>
      <c r="F3647" s="133"/>
      <c r="G3647" s="133"/>
      <c r="H3647" s="133"/>
      <c r="I3647" s="133"/>
      <c r="J3647" s="133"/>
      <c r="K3647" s="133"/>
      <c r="L3647" s="133"/>
      <c r="M3647" s="133"/>
      <c r="N3647" s="133"/>
      <c r="O3647" s="133"/>
      <c r="P3647" s="133"/>
      <c r="Q3647" s="133"/>
      <c r="R3647" s="300"/>
    </row>
    <row r="3648" spans="1:18" s="54" customFormat="1" ht="18.75" customHeight="1">
      <c r="A3648" s="414">
        <v>573787</v>
      </c>
      <c r="B3648" s="371" t="s">
        <v>787</v>
      </c>
      <c r="C3648" s="14">
        <v>278.08</v>
      </c>
      <c r="D3648" s="35"/>
      <c r="E3648" s="35" t="s">
        <v>2259</v>
      </c>
      <c r="F3648" s="416" t="s">
        <v>0</v>
      </c>
      <c r="G3648" s="514">
        <v>180</v>
      </c>
      <c r="H3648" s="514">
        <v>10</v>
      </c>
      <c r="I3648" s="514">
        <v>10</v>
      </c>
      <c r="J3648" s="515">
        <v>11.83</v>
      </c>
      <c r="K3648" s="515">
        <v>10.8</v>
      </c>
      <c r="L3648" s="515">
        <v>0.02</v>
      </c>
      <c r="M3648" s="375">
        <v>6901800021766</v>
      </c>
      <c r="N3648" s="376"/>
      <c r="O3648" s="40">
        <f t="shared" ref="O3648:O3711" si="450">C3648*N3648</f>
        <v>0</v>
      </c>
      <c r="P3648" s="37">
        <f t="shared" ref="P3648:P3711" si="451">J3648/G3648*N3648</f>
        <v>0</v>
      </c>
      <c r="Q3648" s="37">
        <f t="shared" ref="Q3648:Q3711" si="452">K3648/G3648*N3648</f>
        <v>0</v>
      </c>
      <c r="R3648" s="42">
        <f t="shared" ref="R3648:R3711" si="453">L3648/G3648*N3648</f>
        <v>0</v>
      </c>
    </row>
    <row r="3649" spans="1:18" s="54" customFormat="1" ht="18.75" customHeight="1">
      <c r="A3649" s="150">
        <v>573955</v>
      </c>
      <c r="B3649" s="6" t="s">
        <v>4639</v>
      </c>
      <c r="C3649" s="13">
        <v>278.08</v>
      </c>
      <c r="D3649" s="11"/>
      <c r="E3649" s="11" t="s">
        <v>2259</v>
      </c>
      <c r="F3649" s="124" t="s">
        <v>0</v>
      </c>
      <c r="G3649" s="174">
        <v>180</v>
      </c>
      <c r="H3649" s="174">
        <v>10</v>
      </c>
      <c r="I3649" s="174">
        <v>10</v>
      </c>
      <c r="J3649" s="175">
        <v>11.83</v>
      </c>
      <c r="K3649" s="175">
        <v>10.8</v>
      </c>
      <c r="L3649" s="175">
        <v>0.02</v>
      </c>
      <c r="M3649" s="123">
        <v>6940092497866</v>
      </c>
      <c r="N3649" s="173"/>
      <c r="O3649" s="41">
        <f t="shared" si="450"/>
        <v>0</v>
      </c>
      <c r="P3649" s="47">
        <f t="shared" si="451"/>
        <v>0</v>
      </c>
      <c r="Q3649" s="47">
        <f t="shared" si="452"/>
        <v>0</v>
      </c>
      <c r="R3649" s="3">
        <f t="shared" si="453"/>
        <v>0</v>
      </c>
    </row>
    <row r="3650" spans="1:18" s="54" customFormat="1" ht="18.75" customHeight="1">
      <c r="A3650" s="150">
        <v>574842</v>
      </c>
      <c r="B3650" s="6" t="s">
        <v>788</v>
      </c>
      <c r="C3650" s="13">
        <v>278.08</v>
      </c>
      <c r="D3650" s="11"/>
      <c r="E3650" s="11" t="s">
        <v>2259</v>
      </c>
      <c r="F3650" s="124" t="s">
        <v>0</v>
      </c>
      <c r="G3650" s="174">
        <v>180</v>
      </c>
      <c r="H3650" s="174">
        <v>10</v>
      </c>
      <c r="I3650" s="174">
        <v>10</v>
      </c>
      <c r="J3650" s="175">
        <v>11.83</v>
      </c>
      <c r="K3650" s="175">
        <v>10.8</v>
      </c>
      <c r="L3650" s="175">
        <v>0.02</v>
      </c>
      <c r="M3650" s="123">
        <v>6901800027539</v>
      </c>
      <c r="N3650" s="173"/>
      <c r="O3650" s="41">
        <f t="shared" si="450"/>
        <v>0</v>
      </c>
      <c r="P3650" s="47">
        <f t="shared" si="451"/>
        <v>0</v>
      </c>
      <c r="Q3650" s="47">
        <f t="shared" si="452"/>
        <v>0</v>
      </c>
      <c r="R3650" s="3">
        <f t="shared" si="453"/>
        <v>0</v>
      </c>
    </row>
    <row r="3651" spans="1:18" s="142" customFormat="1" ht="18.75" customHeight="1">
      <c r="A3651" s="150">
        <v>573956</v>
      </c>
      <c r="B3651" s="6" t="s">
        <v>4640</v>
      </c>
      <c r="C3651" s="13">
        <v>278.08</v>
      </c>
      <c r="D3651" s="11"/>
      <c r="E3651" s="11" t="s">
        <v>2259</v>
      </c>
      <c r="F3651" s="124" t="s">
        <v>0</v>
      </c>
      <c r="G3651" s="174">
        <v>180</v>
      </c>
      <c r="H3651" s="174">
        <v>10</v>
      </c>
      <c r="I3651" s="174">
        <v>10</v>
      </c>
      <c r="J3651" s="175">
        <v>11.83</v>
      </c>
      <c r="K3651" s="175">
        <v>10.8</v>
      </c>
      <c r="L3651" s="175">
        <v>0.02</v>
      </c>
      <c r="M3651" s="123">
        <v>6940092497873</v>
      </c>
      <c r="N3651" s="173"/>
      <c r="O3651" s="41">
        <f t="shared" si="450"/>
        <v>0</v>
      </c>
      <c r="P3651" s="47">
        <f t="shared" si="451"/>
        <v>0</v>
      </c>
      <c r="Q3651" s="47">
        <f t="shared" si="452"/>
        <v>0</v>
      </c>
      <c r="R3651" s="3">
        <f t="shared" si="453"/>
        <v>0</v>
      </c>
    </row>
    <row r="3652" spans="1:18" ht="18.75" customHeight="1">
      <c r="A3652" s="150">
        <v>574843</v>
      </c>
      <c r="B3652" s="6" t="s">
        <v>789</v>
      </c>
      <c r="C3652" s="13">
        <v>278.08</v>
      </c>
      <c r="D3652" s="11"/>
      <c r="E3652" s="11" t="s">
        <v>2259</v>
      </c>
      <c r="F3652" s="124" t="s">
        <v>0</v>
      </c>
      <c r="G3652" s="174">
        <v>180</v>
      </c>
      <c r="H3652" s="174">
        <v>10</v>
      </c>
      <c r="I3652" s="174">
        <v>10</v>
      </c>
      <c r="J3652" s="175">
        <v>11.83</v>
      </c>
      <c r="K3652" s="175">
        <v>10.8</v>
      </c>
      <c r="L3652" s="175">
        <v>0.02</v>
      </c>
      <c r="M3652" s="123">
        <v>6925808357962</v>
      </c>
      <c r="N3652" s="173"/>
      <c r="O3652" s="41">
        <f t="shared" si="450"/>
        <v>0</v>
      </c>
      <c r="P3652" s="47">
        <f t="shared" si="451"/>
        <v>0</v>
      </c>
      <c r="Q3652" s="47">
        <f t="shared" si="452"/>
        <v>0</v>
      </c>
      <c r="R3652" s="3">
        <f t="shared" si="453"/>
        <v>0</v>
      </c>
    </row>
    <row r="3653" spans="1:18" s="54" customFormat="1" ht="18.75" customHeight="1">
      <c r="A3653" s="150">
        <v>573890</v>
      </c>
      <c r="B3653" s="6" t="s">
        <v>4641</v>
      </c>
      <c r="C3653" s="13">
        <v>278.08</v>
      </c>
      <c r="D3653" s="11"/>
      <c r="E3653" s="11" t="s">
        <v>2259</v>
      </c>
      <c r="F3653" s="124" t="s">
        <v>0</v>
      </c>
      <c r="G3653" s="174">
        <v>180</v>
      </c>
      <c r="H3653" s="174">
        <v>10</v>
      </c>
      <c r="I3653" s="174">
        <v>10</v>
      </c>
      <c r="J3653" s="175">
        <v>11.83</v>
      </c>
      <c r="K3653" s="175">
        <v>10.8</v>
      </c>
      <c r="L3653" s="175">
        <v>0.02</v>
      </c>
      <c r="M3653" s="123">
        <v>6940092497590</v>
      </c>
      <c r="N3653" s="173"/>
      <c r="O3653" s="41">
        <f t="shared" si="450"/>
        <v>0</v>
      </c>
      <c r="P3653" s="47">
        <f t="shared" si="451"/>
        <v>0</v>
      </c>
      <c r="Q3653" s="47">
        <f t="shared" si="452"/>
        <v>0</v>
      </c>
      <c r="R3653" s="3">
        <f t="shared" si="453"/>
        <v>0</v>
      </c>
    </row>
    <row r="3654" spans="1:18" s="54" customFormat="1" ht="18.75" customHeight="1">
      <c r="A3654" s="150">
        <v>574844</v>
      </c>
      <c r="B3654" s="6" t="s">
        <v>790</v>
      </c>
      <c r="C3654" s="13">
        <v>278.08</v>
      </c>
      <c r="D3654" s="11"/>
      <c r="E3654" s="11" t="s">
        <v>2259</v>
      </c>
      <c r="F3654" s="124" t="s">
        <v>0</v>
      </c>
      <c r="G3654" s="174">
        <v>180</v>
      </c>
      <c r="H3654" s="174">
        <v>10</v>
      </c>
      <c r="I3654" s="174">
        <v>10</v>
      </c>
      <c r="J3654" s="175">
        <v>11.83</v>
      </c>
      <c r="K3654" s="175">
        <v>10.8</v>
      </c>
      <c r="L3654" s="175">
        <v>0.02</v>
      </c>
      <c r="M3654" s="123">
        <v>6901800027546</v>
      </c>
      <c r="N3654" s="173"/>
      <c r="O3654" s="41">
        <f t="shared" si="450"/>
        <v>0</v>
      </c>
      <c r="P3654" s="47">
        <f t="shared" si="451"/>
        <v>0</v>
      </c>
      <c r="Q3654" s="47">
        <f t="shared" si="452"/>
        <v>0</v>
      </c>
      <c r="R3654" s="3">
        <f t="shared" si="453"/>
        <v>0</v>
      </c>
    </row>
    <row r="3655" spans="1:18" s="54" customFormat="1" ht="18.75" customHeight="1">
      <c r="A3655" s="150">
        <v>573959</v>
      </c>
      <c r="B3655" s="6" t="s">
        <v>4642</v>
      </c>
      <c r="C3655" s="13">
        <v>278.08</v>
      </c>
      <c r="D3655" s="11"/>
      <c r="E3655" s="11" t="s">
        <v>2259</v>
      </c>
      <c r="F3655" s="124" t="s">
        <v>0</v>
      </c>
      <c r="G3655" s="174">
        <v>180</v>
      </c>
      <c r="H3655" s="174">
        <v>10</v>
      </c>
      <c r="I3655" s="174">
        <v>10</v>
      </c>
      <c r="J3655" s="175">
        <v>11.83</v>
      </c>
      <c r="K3655" s="175">
        <v>10.8</v>
      </c>
      <c r="L3655" s="175">
        <v>0.02</v>
      </c>
      <c r="M3655" s="123">
        <v>6940092497903</v>
      </c>
      <c r="N3655" s="173"/>
      <c r="O3655" s="41">
        <f t="shared" si="450"/>
        <v>0</v>
      </c>
      <c r="P3655" s="47">
        <f t="shared" si="451"/>
        <v>0</v>
      </c>
      <c r="Q3655" s="47">
        <f t="shared" si="452"/>
        <v>0</v>
      </c>
      <c r="R3655" s="3">
        <f t="shared" si="453"/>
        <v>0</v>
      </c>
    </row>
    <row r="3656" spans="1:18" s="54" customFormat="1" ht="18.75" customHeight="1">
      <c r="A3656" s="150">
        <v>574845</v>
      </c>
      <c r="B3656" s="6" t="s">
        <v>791</v>
      </c>
      <c r="C3656" s="13">
        <v>278.08</v>
      </c>
      <c r="D3656" s="11"/>
      <c r="E3656" s="11" t="s">
        <v>2259</v>
      </c>
      <c r="F3656" s="124" t="s">
        <v>0</v>
      </c>
      <c r="G3656" s="174">
        <v>180</v>
      </c>
      <c r="H3656" s="174">
        <v>10</v>
      </c>
      <c r="I3656" s="174">
        <v>10</v>
      </c>
      <c r="J3656" s="175">
        <v>11.83</v>
      </c>
      <c r="K3656" s="175">
        <v>10.8</v>
      </c>
      <c r="L3656" s="175">
        <v>0.02</v>
      </c>
      <c r="M3656" s="123">
        <v>6901800027553</v>
      </c>
      <c r="N3656" s="173"/>
      <c r="O3656" s="41">
        <f t="shared" si="450"/>
        <v>0</v>
      </c>
      <c r="P3656" s="47">
        <f t="shared" si="451"/>
        <v>0</v>
      </c>
      <c r="Q3656" s="47">
        <f t="shared" si="452"/>
        <v>0</v>
      </c>
      <c r="R3656" s="3">
        <f t="shared" si="453"/>
        <v>0</v>
      </c>
    </row>
    <row r="3657" spans="1:18" s="54" customFormat="1" ht="18.75" customHeight="1">
      <c r="A3657" s="150">
        <v>573892</v>
      </c>
      <c r="B3657" s="6" t="s">
        <v>4643</v>
      </c>
      <c r="C3657" s="13">
        <v>278.08</v>
      </c>
      <c r="D3657" s="11"/>
      <c r="E3657" s="11" t="s">
        <v>2259</v>
      </c>
      <c r="F3657" s="124" t="s">
        <v>0</v>
      </c>
      <c r="G3657" s="174">
        <v>180</v>
      </c>
      <c r="H3657" s="174">
        <v>10</v>
      </c>
      <c r="I3657" s="174">
        <v>10</v>
      </c>
      <c r="J3657" s="175">
        <v>11.83</v>
      </c>
      <c r="K3657" s="175">
        <v>10.8</v>
      </c>
      <c r="L3657" s="175">
        <v>0.02</v>
      </c>
      <c r="M3657" s="123">
        <v>6940092497613</v>
      </c>
      <c r="N3657" s="173"/>
      <c r="O3657" s="41">
        <f t="shared" si="450"/>
        <v>0</v>
      </c>
      <c r="P3657" s="47">
        <f t="shared" si="451"/>
        <v>0</v>
      </c>
      <c r="Q3657" s="47">
        <f t="shared" si="452"/>
        <v>0</v>
      </c>
      <c r="R3657" s="3">
        <f t="shared" si="453"/>
        <v>0</v>
      </c>
    </row>
    <row r="3658" spans="1:18" s="54" customFormat="1" ht="18.75" customHeight="1">
      <c r="A3658" s="150">
        <v>574841</v>
      </c>
      <c r="B3658" s="6" t="s">
        <v>792</v>
      </c>
      <c r="C3658" s="13">
        <v>369</v>
      </c>
      <c r="D3658" s="11"/>
      <c r="E3658" s="11" t="s">
        <v>2259</v>
      </c>
      <c r="F3658" s="124" t="s">
        <v>0</v>
      </c>
      <c r="G3658" s="174">
        <v>180</v>
      </c>
      <c r="H3658" s="174">
        <v>10</v>
      </c>
      <c r="I3658" s="174">
        <v>10</v>
      </c>
      <c r="J3658" s="175">
        <v>13.63</v>
      </c>
      <c r="K3658" s="175">
        <v>12.6</v>
      </c>
      <c r="L3658" s="175">
        <v>0.02</v>
      </c>
      <c r="M3658" s="123">
        <v>6901800027522</v>
      </c>
      <c r="N3658" s="173"/>
      <c r="O3658" s="41">
        <f t="shared" si="450"/>
        <v>0</v>
      </c>
      <c r="P3658" s="47">
        <f t="shared" si="451"/>
        <v>0</v>
      </c>
      <c r="Q3658" s="47">
        <f t="shared" si="452"/>
        <v>0</v>
      </c>
      <c r="R3658" s="3">
        <f t="shared" si="453"/>
        <v>0</v>
      </c>
    </row>
    <row r="3659" spans="1:18" s="54" customFormat="1" ht="18.75" customHeight="1">
      <c r="A3659" s="150">
        <v>573962</v>
      </c>
      <c r="B3659" s="6" t="s">
        <v>4644</v>
      </c>
      <c r="C3659" s="13">
        <v>369</v>
      </c>
      <c r="D3659" s="11"/>
      <c r="E3659" s="11" t="s">
        <v>2259</v>
      </c>
      <c r="F3659" s="124" t="s">
        <v>0</v>
      </c>
      <c r="G3659" s="174">
        <v>180</v>
      </c>
      <c r="H3659" s="174">
        <v>10</v>
      </c>
      <c r="I3659" s="174">
        <v>10</v>
      </c>
      <c r="J3659" s="175">
        <v>13.63</v>
      </c>
      <c r="K3659" s="175">
        <v>12.6</v>
      </c>
      <c r="L3659" s="175">
        <v>0.02</v>
      </c>
      <c r="M3659" s="123">
        <v>6940092497934</v>
      </c>
      <c r="N3659" s="173"/>
      <c r="O3659" s="41">
        <f t="shared" si="450"/>
        <v>0</v>
      </c>
      <c r="P3659" s="47">
        <f t="shared" si="451"/>
        <v>0</v>
      </c>
      <c r="Q3659" s="47">
        <f t="shared" si="452"/>
        <v>0</v>
      </c>
      <c r="R3659" s="3">
        <f t="shared" si="453"/>
        <v>0</v>
      </c>
    </row>
    <row r="3660" spans="1:18" s="54" customFormat="1" ht="18.75" customHeight="1">
      <c r="A3660" s="150">
        <v>573763</v>
      </c>
      <c r="B3660" s="6" t="s">
        <v>793</v>
      </c>
      <c r="C3660" s="13">
        <v>369</v>
      </c>
      <c r="D3660" s="11"/>
      <c r="E3660" s="11" t="s">
        <v>2259</v>
      </c>
      <c r="F3660" s="124" t="s">
        <v>0</v>
      </c>
      <c r="G3660" s="174">
        <v>180</v>
      </c>
      <c r="H3660" s="174">
        <v>10</v>
      </c>
      <c r="I3660" s="174">
        <v>10</v>
      </c>
      <c r="J3660" s="175">
        <v>13.63</v>
      </c>
      <c r="K3660" s="175">
        <v>12.6</v>
      </c>
      <c r="L3660" s="175">
        <v>0.02</v>
      </c>
      <c r="M3660" s="123">
        <v>6901800021568</v>
      </c>
      <c r="N3660" s="173"/>
      <c r="O3660" s="41">
        <f t="shared" si="450"/>
        <v>0</v>
      </c>
      <c r="P3660" s="47">
        <f t="shared" si="451"/>
        <v>0</v>
      </c>
      <c r="Q3660" s="47">
        <f t="shared" si="452"/>
        <v>0</v>
      </c>
      <c r="R3660" s="3">
        <f t="shared" si="453"/>
        <v>0</v>
      </c>
    </row>
    <row r="3661" spans="1:18" s="54" customFormat="1" ht="18.75" customHeight="1">
      <c r="A3661" s="150">
        <v>573964</v>
      </c>
      <c r="B3661" s="6" t="s">
        <v>4645</v>
      </c>
      <c r="C3661" s="13">
        <v>369</v>
      </c>
      <c r="D3661" s="11"/>
      <c r="E3661" s="11" t="s">
        <v>2259</v>
      </c>
      <c r="F3661" s="124" t="s">
        <v>0</v>
      </c>
      <c r="G3661" s="174">
        <v>180</v>
      </c>
      <c r="H3661" s="174">
        <v>10</v>
      </c>
      <c r="I3661" s="174">
        <v>10</v>
      </c>
      <c r="J3661" s="175">
        <v>13.63</v>
      </c>
      <c r="K3661" s="175">
        <v>12.6</v>
      </c>
      <c r="L3661" s="175">
        <v>0.02</v>
      </c>
      <c r="M3661" s="123">
        <v>6940092497958</v>
      </c>
      <c r="N3661" s="173"/>
      <c r="O3661" s="41">
        <f t="shared" si="450"/>
        <v>0</v>
      </c>
      <c r="P3661" s="47">
        <f t="shared" si="451"/>
        <v>0</v>
      </c>
      <c r="Q3661" s="47">
        <f t="shared" si="452"/>
        <v>0</v>
      </c>
      <c r="R3661" s="3">
        <f t="shared" si="453"/>
        <v>0</v>
      </c>
    </row>
    <row r="3662" spans="1:18" s="54" customFormat="1" ht="18.75" customHeight="1">
      <c r="A3662" s="150">
        <v>573764</v>
      </c>
      <c r="B3662" s="6" t="s">
        <v>794</v>
      </c>
      <c r="C3662" s="13">
        <v>369</v>
      </c>
      <c r="D3662" s="11"/>
      <c r="E3662" s="11" t="s">
        <v>2259</v>
      </c>
      <c r="F3662" s="124" t="s">
        <v>0</v>
      </c>
      <c r="G3662" s="174">
        <v>180</v>
      </c>
      <c r="H3662" s="174">
        <v>10</v>
      </c>
      <c r="I3662" s="174">
        <v>10</v>
      </c>
      <c r="J3662" s="175">
        <v>13.63</v>
      </c>
      <c r="K3662" s="175">
        <v>12.6</v>
      </c>
      <c r="L3662" s="175">
        <v>0.02</v>
      </c>
      <c r="M3662" s="123">
        <v>6901800021575</v>
      </c>
      <c r="N3662" s="173"/>
      <c r="O3662" s="41">
        <f t="shared" si="450"/>
        <v>0</v>
      </c>
      <c r="P3662" s="47">
        <f t="shared" si="451"/>
        <v>0</v>
      </c>
      <c r="Q3662" s="47">
        <f t="shared" si="452"/>
        <v>0</v>
      </c>
      <c r="R3662" s="3">
        <f t="shared" si="453"/>
        <v>0</v>
      </c>
    </row>
    <row r="3663" spans="1:18" s="54" customFormat="1" ht="18.75" customHeight="1">
      <c r="A3663" s="150">
        <v>573966</v>
      </c>
      <c r="B3663" s="6" t="s">
        <v>4646</v>
      </c>
      <c r="C3663" s="13">
        <v>369</v>
      </c>
      <c r="D3663" s="11"/>
      <c r="E3663" s="11" t="s">
        <v>2259</v>
      </c>
      <c r="F3663" s="124" t="s">
        <v>0</v>
      </c>
      <c r="G3663" s="174">
        <v>180</v>
      </c>
      <c r="H3663" s="174">
        <v>10</v>
      </c>
      <c r="I3663" s="174">
        <v>10</v>
      </c>
      <c r="J3663" s="175">
        <v>13.63</v>
      </c>
      <c r="K3663" s="175">
        <v>12.6</v>
      </c>
      <c r="L3663" s="175">
        <v>0.02</v>
      </c>
      <c r="M3663" s="123">
        <v>6940092497972</v>
      </c>
      <c r="N3663" s="173"/>
      <c r="O3663" s="41">
        <f t="shared" si="450"/>
        <v>0</v>
      </c>
      <c r="P3663" s="47">
        <f t="shared" si="451"/>
        <v>0</v>
      </c>
      <c r="Q3663" s="47">
        <f t="shared" si="452"/>
        <v>0</v>
      </c>
      <c r="R3663" s="3">
        <f t="shared" si="453"/>
        <v>0</v>
      </c>
    </row>
    <row r="3664" spans="1:18" s="54" customFormat="1" ht="18.75" customHeight="1">
      <c r="A3664" s="150">
        <v>575478</v>
      </c>
      <c r="B3664" s="6" t="s">
        <v>795</v>
      </c>
      <c r="C3664" s="13">
        <v>276.7</v>
      </c>
      <c r="D3664" s="11"/>
      <c r="E3664" s="11" t="s">
        <v>2259</v>
      </c>
      <c r="F3664" s="124" t="s">
        <v>0</v>
      </c>
      <c r="G3664" s="174">
        <v>180</v>
      </c>
      <c r="H3664" s="174">
        <v>10</v>
      </c>
      <c r="I3664" s="174">
        <v>10</v>
      </c>
      <c r="J3664" s="175">
        <v>11.83</v>
      </c>
      <c r="K3664" s="175">
        <v>10.8</v>
      </c>
      <c r="L3664" s="175">
        <v>0.02</v>
      </c>
      <c r="M3664" s="123">
        <v>6901800026204</v>
      </c>
      <c r="N3664" s="173"/>
      <c r="O3664" s="41">
        <f t="shared" si="450"/>
        <v>0</v>
      </c>
      <c r="P3664" s="47">
        <f t="shared" si="451"/>
        <v>0</v>
      </c>
      <c r="Q3664" s="47">
        <f t="shared" si="452"/>
        <v>0</v>
      </c>
      <c r="R3664" s="3">
        <f t="shared" si="453"/>
        <v>0</v>
      </c>
    </row>
    <row r="3665" spans="1:18" s="54" customFormat="1" ht="18.75" customHeight="1">
      <c r="A3665" s="150">
        <v>576033</v>
      </c>
      <c r="B3665" s="6" t="s">
        <v>4647</v>
      </c>
      <c r="C3665" s="13">
        <v>276.7</v>
      </c>
      <c r="D3665" s="11"/>
      <c r="E3665" s="11" t="s">
        <v>2259</v>
      </c>
      <c r="F3665" s="124" t="s">
        <v>0</v>
      </c>
      <c r="G3665" s="174">
        <v>180</v>
      </c>
      <c r="H3665" s="174">
        <v>10</v>
      </c>
      <c r="I3665" s="174">
        <v>10</v>
      </c>
      <c r="J3665" s="175">
        <v>11.83</v>
      </c>
      <c r="K3665" s="175">
        <v>10.8</v>
      </c>
      <c r="L3665" s="175">
        <v>0.02</v>
      </c>
      <c r="M3665" s="123">
        <v>6940092498740</v>
      </c>
      <c r="N3665" s="173"/>
      <c r="O3665" s="41">
        <f t="shared" si="450"/>
        <v>0</v>
      </c>
      <c r="P3665" s="47">
        <f t="shared" si="451"/>
        <v>0</v>
      </c>
      <c r="Q3665" s="47">
        <f t="shared" si="452"/>
        <v>0</v>
      </c>
      <c r="R3665" s="3">
        <f t="shared" si="453"/>
        <v>0</v>
      </c>
    </row>
    <row r="3666" spans="1:18" s="102" customFormat="1" ht="18.75" customHeight="1">
      <c r="A3666" s="150">
        <v>575479</v>
      </c>
      <c r="B3666" s="6" t="s">
        <v>796</v>
      </c>
      <c r="C3666" s="13">
        <v>379.89</v>
      </c>
      <c r="D3666" s="11"/>
      <c r="E3666" s="11" t="s">
        <v>2259</v>
      </c>
      <c r="F3666" s="124" t="s">
        <v>0</v>
      </c>
      <c r="G3666" s="174">
        <v>180</v>
      </c>
      <c r="H3666" s="174">
        <v>10</v>
      </c>
      <c r="I3666" s="174">
        <v>10</v>
      </c>
      <c r="J3666" s="175">
        <v>11.83</v>
      </c>
      <c r="K3666" s="175">
        <v>10.8</v>
      </c>
      <c r="L3666" s="175">
        <v>0.02</v>
      </c>
      <c r="M3666" s="123">
        <v>6901800026211</v>
      </c>
      <c r="N3666" s="173"/>
      <c r="O3666" s="41">
        <f t="shared" si="450"/>
        <v>0</v>
      </c>
      <c r="P3666" s="47">
        <f t="shared" si="451"/>
        <v>0</v>
      </c>
      <c r="Q3666" s="47">
        <f t="shared" si="452"/>
        <v>0</v>
      </c>
      <c r="R3666" s="3">
        <f t="shared" si="453"/>
        <v>0</v>
      </c>
    </row>
    <row r="3667" spans="1:18" s="54" customFormat="1" ht="18.75" customHeight="1">
      <c r="A3667" s="150">
        <v>576034</v>
      </c>
      <c r="B3667" s="6" t="s">
        <v>4648</v>
      </c>
      <c r="C3667" s="13">
        <v>379.89</v>
      </c>
      <c r="D3667" s="11"/>
      <c r="E3667" s="11" t="s">
        <v>2259</v>
      </c>
      <c r="F3667" s="124" t="s">
        <v>0</v>
      </c>
      <c r="G3667" s="174">
        <v>180</v>
      </c>
      <c r="H3667" s="174">
        <v>10</v>
      </c>
      <c r="I3667" s="174">
        <v>10</v>
      </c>
      <c r="J3667" s="175">
        <v>11.83</v>
      </c>
      <c r="K3667" s="175">
        <v>10.8</v>
      </c>
      <c r="L3667" s="175">
        <v>0.02</v>
      </c>
      <c r="M3667" s="123">
        <v>6940092498757</v>
      </c>
      <c r="N3667" s="173"/>
      <c r="O3667" s="41">
        <f t="shared" si="450"/>
        <v>0</v>
      </c>
      <c r="P3667" s="47">
        <f t="shared" si="451"/>
        <v>0</v>
      </c>
      <c r="Q3667" s="47">
        <f t="shared" si="452"/>
        <v>0</v>
      </c>
      <c r="R3667" s="3">
        <f t="shared" si="453"/>
        <v>0</v>
      </c>
    </row>
    <row r="3668" spans="1:18" s="54" customFormat="1" ht="18.75" customHeight="1">
      <c r="A3668" s="150">
        <v>575480</v>
      </c>
      <c r="B3668" s="6" t="s">
        <v>797</v>
      </c>
      <c r="C3668" s="13">
        <v>276.7</v>
      </c>
      <c r="D3668" s="11"/>
      <c r="E3668" s="11" t="s">
        <v>2259</v>
      </c>
      <c r="F3668" s="124" t="s">
        <v>0</v>
      </c>
      <c r="G3668" s="174">
        <v>180</v>
      </c>
      <c r="H3668" s="174">
        <v>10</v>
      </c>
      <c r="I3668" s="174">
        <v>10</v>
      </c>
      <c r="J3668" s="175">
        <v>11.83</v>
      </c>
      <c r="K3668" s="175">
        <v>10.8</v>
      </c>
      <c r="L3668" s="175">
        <v>0.02</v>
      </c>
      <c r="M3668" s="123">
        <v>6901800026228</v>
      </c>
      <c r="N3668" s="173"/>
      <c r="O3668" s="41">
        <f t="shared" si="450"/>
        <v>0</v>
      </c>
      <c r="P3668" s="47">
        <f t="shared" si="451"/>
        <v>0</v>
      </c>
      <c r="Q3668" s="47">
        <f t="shared" si="452"/>
        <v>0</v>
      </c>
      <c r="R3668" s="3">
        <f t="shared" si="453"/>
        <v>0</v>
      </c>
    </row>
    <row r="3669" spans="1:18" s="54" customFormat="1" ht="18.75" customHeight="1">
      <c r="A3669" s="150">
        <v>576035</v>
      </c>
      <c r="B3669" s="6" t="s">
        <v>4649</v>
      </c>
      <c r="C3669" s="13">
        <v>276.7</v>
      </c>
      <c r="D3669" s="11"/>
      <c r="E3669" s="11" t="s">
        <v>2259</v>
      </c>
      <c r="F3669" s="124" t="s">
        <v>0</v>
      </c>
      <c r="G3669" s="174">
        <v>180</v>
      </c>
      <c r="H3669" s="174">
        <v>10</v>
      </c>
      <c r="I3669" s="174">
        <v>10</v>
      </c>
      <c r="J3669" s="175">
        <v>11.83</v>
      </c>
      <c r="K3669" s="175">
        <v>10.8</v>
      </c>
      <c r="L3669" s="175">
        <v>0.02</v>
      </c>
      <c r="M3669" s="123">
        <v>6940092498764</v>
      </c>
      <c r="N3669" s="173"/>
      <c r="O3669" s="41">
        <f t="shared" si="450"/>
        <v>0</v>
      </c>
      <c r="P3669" s="47">
        <f t="shared" si="451"/>
        <v>0</v>
      </c>
      <c r="Q3669" s="47">
        <f t="shared" si="452"/>
        <v>0</v>
      </c>
      <c r="R3669" s="3">
        <f t="shared" si="453"/>
        <v>0</v>
      </c>
    </row>
    <row r="3670" spans="1:18" s="54" customFormat="1" ht="18.75" customHeight="1">
      <c r="A3670" s="150">
        <v>575481</v>
      </c>
      <c r="B3670" s="6" t="s">
        <v>798</v>
      </c>
      <c r="C3670" s="13">
        <v>276.7</v>
      </c>
      <c r="D3670" s="11"/>
      <c r="E3670" s="11" t="s">
        <v>2259</v>
      </c>
      <c r="F3670" s="124" t="s">
        <v>0</v>
      </c>
      <c r="G3670" s="174">
        <v>180</v>
      </c>
      <c r="H3670" s="174">
        <v>10</v>
      </c>
      <c r="I3670" s="174">
        <v>10</v>
      </c>
      <c r="J3670" s="175">
        <v>11.83</v>
      </c>
      <c r="K3670" s="175">
        <v>10.8</v>
      </c>
      <c r="L3670" s="175">
        <v>0.02</v>
      </c>
      <c r="M3670" s="123">
        <v>6901800026235</v>
      </c>
      <c r="N3670" s="173"/>
      <c r="O3670" s="41">
        <f t="shared" si="450"/>
        <v>0</v>
      </c>
      <c r="P3670" s="47">
        <f t="shared" si="451"/>
        <v>0</v>
      </c>
      <c r="Q3670" s="47">
        <f t="shared" si="452"/>
        <v>0</v>
      </c>
      <c r="R3670" s="3">
        <f t="shared" si="453"/>
        <v>0</v>
      </c>
    </row>
    <row r="3671" spans="1:18" s="54" customFormat="1" ht="18.75" customHeight="1">
      <c r="A3671" s="150">
        <v>576036</v>
      </c>
      <c r="B3671" s="6" t="s">
        <v>4650</v>
      </c>
      <c r="C3671" s="13">
        <v>276.7</v>
      </c>
      <c r="D3671" s="11"/>
      <c r="E3671" s="11" t="s">
        <v>2259</v>
      </c>
      <c r="F3671" s="124" t="s">
        <v>0</v>
      </c>
      <c r="G3671" s="174">
        <v>180</v>
      </c>
      <c r="H3671" s="174">
        <v>10</v>
      </c>
      <c r="I3671" s="174">
        <v>10</v>
      </c>
      <c r="J3671" s="175">
        <v>11.83</v>
      </c>
      <c r="K3671" s="175">
        <v>10.8</v>
      </c>
      <c r="L3671" s="175">
        <v>0.02</v>
      </c>
      <c r="M3671" s="123">
        <v>6940092498771</v>
      </c>
      <c r="N3671" s="173"/>
      <c r="O3671" s="41">
        <f t="shared" si="450"/>
        <v>0</v>
      </c>
      <c r="P3671" s="47">
        <f t="shared" si="451"/>
        <v>0</v>
      </c>
      <c r="Q3671" s="47">
        <f t="shared" si="452"/>
        <v>0</v>
      </c>
      <c r="R3671" s="3">
        <f t="shared" si="453"/>
        <v>0</v>
      </c>
    </row>
    <row r="3672" spans="1:18" s="54" customFormat="1" ht="18.75" customHeight="1">
      <c r="A3672" s="150">
        <v>575482</v>
      </c>
      <c r="B3672" s="6" t="s">
        <v>799</v>
      </c>
      <c r="C3672" s="13">
        <v>379.89</v>
      </c>
      <c r="D3672" s="11"/>
      <c r="E3672" s="11" t="s">
        <v>2259</v>
      </c>
      <c r="F3672" s="124" t="s">
        <v>0</v>
      </c>
      <c r="G3672" s="174">
        <v>180</v>
      </c>
      <c r="H3672" s="174">
        <v>10</v>
      </c>
      <c r="I3672" s="174">
        <v>10</v>
      </c>
      <c r="J3672" s="175">
        <v>11.83</v>
      </c>
      <c r="K3672" s="175">
        <v>10.8</v>
      </c>
      <c r="L3672" s="175">
        <v>0.02</v>
      </c>
      <c r="M3672" s="123">
        <v>6901800026242</v>
      </c>
      <c r="N3672" s="173"/>
      <c r="O3672" s="41">
        <f t="shared" si="450"/>
        <v>0</v>
      </c>
      <c r="P3672" s="47">
        <f t="shared" si="451"/>
        <v>0</v>
      </c>
      <c r="Q3672" s="47">
        <f t="shared" si="452"/>
        <v>0</v>
      </c>
      <c r="R3672" s="3">
        <f t="shared" si="453"/>
        <v>0</v>
      </c>
    </row>
    <row r="3673" spans="1:18" s="54" customFormat="1" ht="18.75" customHeight="1">
      <c r="A3673" s="150">
        <v>576037</v>
      </c>
      <c r="B3673" s="6" t="s">
        <v>4651</v>
      </c>
      <c r="C3673" s="13">
        <v>379.89</v>
      </c>
      <c r="D3673" s="11"/>
      <c r="E3673" s="11" t="s">
        <v>2259</v>
      </c>
      <c r="F3673" s="124" t="s">
        <v>0</v>
      </c>
      <c r="G3673" s="174">
        <v>180</v>
      </c>
      <c r="H3673" s="174">
        <v>10</v>
      </c>
      <c r="I3673" s="174">
        <v>10</v>
      </c>
      <c r="J3673" s="175">
        <v>11.83</v>
      </c>
      <c r="K3673" s="175">
        <v>10.8</v>
      </c>
      <c r="L3673" s="175">
        <v>0.02</v>
      </c>
      <c r="M3673" s="123">
        <v>6940092498788</v>
      </c>
      <c r="N3673" s="173"/>
      <c r="O3673" s="41">
        <f t="shared" si="450"/>
        <v>0</v>
      </c>
      <c r="P3673" s="47">
        <f t="shared" si="451"/>
        <v>0</v>
      </c>
      <c r="Q3673" s="47">
        <f t="shared" si="452"/>
        <v>0</v>
      </c>
      <c r="R3673" s="3">
        <f t="shared" si="453"/>
        <v>0</v>
      </c>
    </row>
    <row r="3674" spans="1:18" s="54" customFormat="1" ht="18.75" customHeight="1">
      <c r="A3674" s="150">
        <v>575483</v>
      </c>
      <c r="B3674" s="6" t="s">
        <v>800</v>
      </c>
      <c r="C3674" s="13">
        <v>292.42</v>
      </c>
      <c r="D3674" s="11"/>
      <c r="E3674" s="11" t="s">
        <v>2259</v>
      </c>
      <c r="F3674" s="124" t="s">
        <v>0</v>
      </c>
      <c r="G3674" s="174">
        <v>180</v>
      </c>
      <c r="H3674" s="174">
        <v>10</v>
      </c>
      <c r="I3674" s="174">
        <v>10</v>
      </c>
      <c r="J3674" s="175">
        <v>11.93</v>
      </c>
      <c r="K3674" s="175">
        <v>10.8</v>
      </c>
      <c r="L3674" s="175">
        <v>0.03</v>
      </c>
      <c r="M3674" s="123">
        <v>6901800026259</v>
      </c>
      <c r="N3674" s="173"/>
      <c r="O3674" s="41">
        <f t="shared" si="450"/>
        <v>0</v>
      </c>
      <c r="P3674" s="47">
        <f t="shared" si="451"/>
        <v>0</v>
      </c>
      <c r="Q3674" s="47">
        <f t="shared" si="452"/>
        <v>0</v>
      </c>
      <c r="R3674" s="3">
        <f t="shared" si="453"/>
        <v>0</v>
      </c>
    </row>
    <row r="3675" spans="1:18" s="54" customFormat="1" ht="18.75" customHeight="1">
      <c r="A3675" s="150">
        <v>576038</v>
      </c>
      <c r="B3675" s="6" t="s">
        <v>4652</v>
      </c>
      <c r="C3675" s="13">
        <v>292.42</v>
      </c>
      <c r="D3675" s="11"/>
      <c r="E3675" s="11" t="s">
        <v>2259</v>
      </c>
      <c r="F3675" s="124" t="s">
        <v>0</v>
      </c>
      <c r="G3675" s="174">
        <v>180</v>
      </c>
      <c r="H3675" s="174">
        <v>10</v>
      </c>
      <c r="I3675" s="174">
        <v>10</v>
      </c>
      <c r="J3675" s="175">
        <v>11.93</v>
      </c>
      <c r="K3675" s="175">
        <v>10.8</v>
      </c>
      <c r="L3675" s="175">
        <v>0.03</v>
      </c>
      <c r="M3675" s="123">
        <v>6925808344979</v>
      </c>
      <c r="N3675" s="173"/>
      <c r="O3675" s="41">
        <f t="shared" si="450"/>
        <v>0</v>
      </c>
      <c r="P3675" s="47">
        <f t="shared" si="451"/>
        <v>0</v>
      </c>
      <c r="Q3675" s="47">
        <f t="shared" si="452"/>
        <v>0</v>
      </c>
      <c r="R3675" s="3">
        <f t="shared" si="453"/>
        <v>0</v>
      </c>
    </row>
    <row r="3676" spans="1:18" s="54" customFormat="1" ht="18.75" customHeight="1">
      <c r="A3676" s="150">
        <v>575484</v>
      </c>
      <c r="B3676" s="6" t="s">
        <v>801</v>
      </c>
      <c r="C3676" s="13">
        <v>277.64</v>
      </c>
      <c r="D3676" s="11"/>
      <c r="E3676" s="11" t="s">
        <v>2259</v>
      </c>
      <c r="F3676" s="124" t="s">
        <v>0</v>
      </c>
      <c r="G3676" s="174">
        <v>180</v>
      </c>
      <c r="H3676" s="174">
        <v>10</v>
      </c>
      <c r="I3676" s="174">
        <v>10</v>
      </c>
      <c r="J3676" s="175">
        <v>11.93</v>
      </c>
      <c r="K3676" s="175">
        <v>10.8</v>
      </c>
      <c r="L3676" s="175">
        <v>0.03</v>
      </c>
      <c r="M3676" s="123">
        <v>6901800026266</v>
      </c>
      <c r="N3676" s="173"/>
      <c r="O3676" s="41">
        <f t="shared" si="450"/>
        <v>0</v>
      </c>
      <c r="P3676" s="47">
        <f t="shared" si="451"/>
        <v>0</v>
      </c>
      <c r="Q3676" s="47">
        <f t="shared" si="452"/>
        <v>0</v>
      </c>
      <c r="R3676" s="3">
        <f t="shared" si="453"/>
        <v>0</v>
      </c>
    </row>
    <row r="3677" spans="1:18" s="54" customFormat="1" ht="18.75" customHeight="1">
      <c r="A3677" s="150">
        <v>576039</v>
      </c>
      <c r="B3677" s="6" t="s">
        <v>4653</v>
      </c>
      <c r="C3677" s="13">
        <v>277.64</v>
      </c>
      <c r="D3677" s="11"/>
      <c r="E3677" s="11" t="s">
        <v>2259</v>
      </c>
      <c r="F3677" s="124" t="s">
        <v>0</v>
      </c>
      <c r="G3677" s="174">
        <v>180</v>
      </c>
      <c r="H3677" s="174">
        <v>10</v>
      </c>
      <c r="I3677" s="174">
        <v>10</v>
      </c>
      <c r="J3677" s="175">
        <v>11.93</v>
      </c>
      <c r="K3677" s="175">
        <v>10.8</v>
      </c>
      <c r="L3677" s="175">
        <v>0.03</v>
      </c>
      <c r="M3677" s="123">
        <v>6925808344986</v>
      </c>
      <c r="N3677" s="173"/>
      <c r="O3677" s="41">
        <f t="shared" si="450"/>
        <v>0</v>
      </c>
      <c r="P3677" s="47">
        <f t="shared" si="451"/>
        <v>0</v>
      </c>
      <c r="Q3677" s="47">
        <f t="shared" si="452"/>
        <v>0</v>
      </c>
      <c r="R3677" s="3">
        <f t="shared" si="453"/>
        <v>0</v>
      </c>
    </row>
    <row r="3678" spans="1:18" s="54" customFormat="1" ht="18.75" customHeight="1">
      <c r="A3678" s="150">
        <v>575485</v>
      </c>
      <c r="B3678" s="6" t="s">
        <v>802</v>
      </c>
      <c r="C3678" s="13">
        <v>376.28</v>
      </c>
      <c r="D3678" s="11"/>
      <c r="E3678" s="11" t="s">
        <v>2259</v>
      </c>
      <c r="F3678" s="124" t="s">
        <v>0</v>
      </c>
      <c r="G3678" s="174">
        <v>180</v>
      </c>
      <c r="H3678" s="174">
        <v>10</v>
      </c>
      <c r="I3678" s="174">
        <v>10</v>
      </c>
      <c r="J3678" s="175">
        <v>11.93</v>
      </c>
      <c r="K3678" s="175">
        <v>10.8</v>
      </c>
      <c r="L3678" s="175">
        <v>0.03</v>
      </c>
      <c r="M3678" s="123">
        <v>6901800026273</v>
      </c>
      <c r="N3678" s="173"/>
      <c r="O3678" s="41">
        <f t="shared" si="450"/>
        <v>0</v>
      </c>
      <c r="P3678" s="47">
        <f t="shared" si="451"/>
        <v>0</v>
      </c>
      <c r="Q3678" s="47">
        <f t="shared" si="452"/>
        <v>0</v>
      </c>
      <c r="R3678" s="3">
        <f t="shared" si="453"/>
        <v>0</v>
      </c>
    </row>
    <row r="3679" spans="1:18" s="54" customFormat="1" ht="18.75" customHeight="1">
      <c r="A3679" s="150">
        <v>576040</v>
      </c>
      <c r="B3679" s="6" t="s">
        <v>4654</v>
      </c>
      <c r="C3679" s="13">
        <v>376.28</v>
      </c>
      <c r="D3679" s="11"/>
      <c r="E3679" s="11" t="s">
        <v>2259</v>
      </c>
      <c r="F3679" s="124" t="s">
        <v>0</v>
      </c>
      <c r="G3679" s="174">
        <v>180</v>
      </c>
      <c r="H3679" s="174">
        <v>10</v>
      </c>
      <c r="I3679" s="174">
        <v>10</v>
      </c>
      <c r="J3679" s="175">
        <v>11.93</v>
      </c>
      <c r="K3679" s="175">
        <v>10.8</v>
      </c>
      <c r="L3679" s="175">
        <v>0.03</v>
      </c>
      <c r="M3679" s="123">
        <v>6925808344993</v>
      </c>
      <c r="N3679" s="173"/>
      <c r="O3679" s="41">
        <f t="shared" si="450"/>
        <v>0</v>
      </c>
      <c r="P3679" s="47">
        <f t="shared" si="451"/>
        <v>0</v>
      </c>
      <c r="Q3679" s="47">
        <f t="shared" si="452"/>
        <v>0</v>
      </c>
      <c r="R3679" s="3">
        <f t="shared" si="453"/>
        <v>0</v>
      </c>
    </row>
    <row r="3680" spans="1:18" s="54" customFormat="1" ht="18.75" customHeight="1">
      <c r="A3680" s="150">
        <v>575486</v>
      </c>
      <c r="B3680" s="6" t="s">
        <v>803</v>
      </c>
      <c r="C3680" s="13">
        <v>376.28</v>
      </c>
      <c r="D3680" s="11"/>
      <c r="E3680" s="11" t="s">
        <v>2259</v>
      </c>
      <c r="F3680" s="124" t="s">
        <v>0</v>
      </c>
      <c r="G3680" s="174">
        <v>180</v>
      </c>
      <c r="H3680" s="174">
        <v>10</v>
      </c>
      <c r="I3680" s="174">
        <v>10</v>
      </c>
      <c r="J3680" s="175">
        <v>11.93</v>
      </c>
      <c r="K3680" s="175">
        <v>10.8</v>
      </c>
      <c r="L3680" s="175">
        <v>0.03</v>
      </c>
      <c r="M3680" s="123">
        <v>6901800026280</v>
      </c>
      <c r="N3680" s="173"/>
      <c r="O3680" s="41">
        <f t="shared" si="450"/>
        <v>0</v>
      </c>
      <c r="P3680" s="47">
        <f t="shared" si="451"/>
        <v>0</v>
      </c>
      <c r="Q3680" s="47">
        <f t="shared" si="452"/>
        <v>0</v>
      </c>
      <c r="R3680" s="3">
        <f t="shared" si="453"/>
        <v>0</v>
      </c>
    </row>
    <row r="3681" spans="1:18" s="54" customFormat="1" ht="18.75" customHeight="1">
      <c r="A3681" s="150">
        <v>576041</v>
      </c>
      <c r="B3681" s="6" t="s">
        <v>4655</v>
      </c>
      <c r="C3681" s="13">
        <v>376.28</v>
      </c>
      <c r="D3681" s="11"/>
      <c r="E3681" s="11" t="s">
        <v>2259</v>
      </c>
      <c r="F3681" s="124" t="s">
        <v>0</v>
      </c>
      <c r="G3681" s="174">
        <v>180</v>
      </c>
      <c r="H3681" s="174">
        <v>10</v>
      </c>
      <c r="I3681" s="174">
        <v>10</v>
      </c>
      <c r="J3681" s="175">
        <v>11.93</v>
      </c>
      <c r="K3681" s="175">
        <v>10.8</v>
      </c>
      <c r="L3681" s="175">
        <v>0.03</v>
      </c>
      <c r="M3681" s="123">
        <v>6925808345006</v>
      </c>
      <c r="N3681" s="173"/>
      <c r="O3681" s="41">
        <f t="shared" si="450"/>
        <v>0</v>
      </c>
      <c r="P3681" s="47">
        <f t="shared" si="451"/>
        <v>0</v>
      </c>
      <c r="Q3681" s="47">
        <f t="shared" si="452"/>
        <v>0</v>
      </c>
      <c r="R3681" s="3">
        <f t="shared" si="453"/>
        <v>0</v>
      </c>
    </row>
    <row r="3682" spans="1:18" s="54" customFormat="1" ht="18.75" customHeight="1">
      <c r="A3682" s="150">
        <v>575487</v>
      </c>
      <c r="B3682" s="6" t="s">
        <v>804</v>
      </c>
      <c r="C3682" s="13">
        <v>376.28</v>
      </c>
      <c r="D3682" s="11"/>
      <c r="E3682" s="11" t="s">
        <v>2259</v>
      </c>
      <c r="F3682" s="124" t="s">
        <v>0</v>
      </c>
      <c r="G3682" s="174">
        <v>180</v>
      </c>
      <c r="H3682" s="174">
        <v>10</v>
      </c>
      <c r="I3682" s="174">
        <v>10</v>
      </c>
      <c r="J3682" s="175">
        <v>11.93</v>
      </c>
      <c r="K3682" s="175">
        <v>10.8</v>
      </c>
      <c r="L3682" s="175">
        <v>0.03</v>
      </c>
      <c r="M3682" s="123">
        <v>6901800026297</v>
      </c>
      <c r="N3682" s="173"/>
      <c r="O3682" s="41">
        <f t="shared" si="450"/>
        <v>0</v>
      </c>
      <c r="P3682" s="47">
        <f t="shared" si="451"/>
        <v>0</v>
      </c>
      <c r="Q3682" s="47">
        <f t="shared" si="452"/>
        <v>0</v>
      </c>
      <c r="R3682" s="3">
        <f t="shared" si="453"/>
        <v>0</v>
      </c>
    </row>
    <row r="3683" spans="1:18" s="54" customFormat="1" ht="18.75" customHeight="1">
      <c r="A3683" s="150">
        <v>576042</v>
      </c>
      <c r="B3683" s="6" t="s">
        <v>4656</v>
      </c>
      <c r="C3683" s="13">
        <v>376.28</v>
      </c>
      <c r="D3683" s="11"/>
      <c r="E3683" s="11" t="s">
        <v>2259</v>
      </c>
      <c r="F3683" s="124" t="s">
        <v>0</v>
      </c>
      <c r="G3683" s="174">
        <v>180</v>
      </c>
      <c r="H3683" s="174">
        <v>10</v>
      </c>
      <c r="I3683" s="174">
        <v>10</v>
      </c>
      <c r="J3683" s="175">
        <v>11.93</v>
      </c>
      <c r="K3683" s="175">
        <v>10.8</v>
      </c>
      <c r="L3683" s="175">
        <v>0.03</v>
      </c>
      <c r="M3683" s="123">
        <v>6925808345013</v>
      </c>
      <c r="N3683" s="173"/>
      <c r="O3683" s="41">
        <f t="shared" si="450"/>
        <v>0</v>
      </c>
      <c r="P3683" s="47">
        <f t="shared" si="451"/>
        <v>0</v>
      </c>
      <c r="Q3683" s="47">
        <f t="shared" si="452"/>
        <v>0</v>
      </c>
      <c r="R3683" s="3">
        <f t="shared" si="453"/>
        <v>0</v>
      </c>
    </row>
    <row r="3684" spans="1:18" s="54" customFormat="1" ht="18.75" customHeight="1">
      <c r="A3684" s="150">
        <v>575488</v>
      </c>
      <c r="B3684" s="6" t="s">
        <v>805</v>
      </c>
      <c r="C3684" s="13">
        <v>277.64</v>
      </c>
      <c r="D3684" s="11"/>
      <c r="E3684" s="11" t="s">
        <v>2259</v>
      </c>
      <c r="F3684" s="124" t="s">
        <v>0</v>
      </c>
      <c r="G3684" s="174">
        <v>180</v>
      </c>
      <c r="H3684" s="174">
        <v>10</v>
      </c>
      <c r="I3684" s="174">
        <v>10</v>
      </c>
      <c r="J3684" s="175">
        <v>11.93</v>
      </c>
      <c r="K3684" s="175">
        <v>10.8</v>
      </c>
      <c r="L3684" s="175">
        <v>0.03</v>
      </c>
      <c r="M3684" s="123">
        <v>6901800026303</v>
      </c>
      <c r="N3684" s="173"/>
      <c r="O3684" s="41">
        <f t="shared" si="450"/>
        <v>0</v>
      </c>
      <c r="P3684" s="47">
        <f t="shared" si="451"/>
        <v>0</v>
      </c>
      <c r="Q3684" s="47">
        <f t="shared" si="452"/>
        <v>0</v>
      </c>
      <c r="R3684" s="3">
        <f t="shared" si="453"/>
        <v>0</v>
      </c>
    </row>
    <row r="3685" spans="1:18" s="54" customFormat="1" ht="18.75" customHeight="1">
      <c r="A3685" s="150">
        <v>576043</v>
      </c>
      <c r="B3685" s="6" t="s">
        <v>4657</v>
      </c>
      <c r="C3685" s="13">
        <v>277.64</v>
      </c>
      <c r="D3685" s="11"/>
      <c r="E3685" s="11" t="s">
        <v>2259</v>
      </c>
      <c r="F3685" s="124" t="s">
        <v>0</v>
      </c>
      <c r="G3685" s="174">
        <v>180</v>
      </c>
      <c r="H3685" s="174">
        <v>10</v>
      </c>
      <c r="I3685" s="174">
        <v>10</v>
      </c>
      <c r="J3685" s="175">
        <v>11.93</v>
      </c>
      <c r="K3685" s="175">
        <v>10.8</v>
      </c>
      <c r="L3685" s="175">
        <v>0.03</v>
      </c>
      <c r="M3685" s="123">
        <v>6925808345020</v>
      </c>
      <c r="N3685" s="173"/>
      <c r="O3685" s="41">
        <f t="shared" si="450"/>
        <v>0</v>
      </c>
      <c r="P3685" s="47">
        <f t="shared" si="451"/>
        <v>0</v>
      </c>
      <c r="Q3685" s="47">
        <f t="shared" si="452"/>
        <v>0</v>
      </c>
      <c r="R3685" s="3">
        <f t="shared" si="453"/>
        <v>0</v>
      </c>
    </row>
    <row r="3686" spans="1:18" s="54" customFormat="1" ht="18.75" customHeight="1">
      <c r="A3686" s="150">
        <v>573831</v>
      </c>
      <c r="B3686" s="6" t="s">
        <v>806</v>
      </c>
      <c r="C3686" s="13">
        <v>352.15</v>
      </c>
      <c r="D3686" s="11"/>
      <c r="E3686" s="11" t="s">
        <v>2259</v>
      </c>
      <c r="F3686" s="124" t="s">
        <v>0</v>
      </c>
      <c r="G3686" s="174">
        <v>180</v>
      </c>
      <c r="H3686" s="174">
        <v>10</v>
      </c>
      <c r="I3686" s="174">
        <v>10</v>
      </c>
      <c r="J3686" s="175">
        <v>11.93</v>
      </c>
      <c r="K3686" s="175">
        <v>10.8</v>
      </c>
      <c r="L3686" s="175">
        <v>0.03</v>
      </c>
      <c r="M3686" s="123">
        <v>6901800022015</v>
      </c>
      <c r="N3686" s="173"/>
      <c r="O3686" s="41">
        <f t="shared" si="450"/>
        <v>0</v>
      </c>
      <c r="P3686" s="47">
        <f t="shared" si="451"/>
        <v>0</v>
      </c>
      <c r="Q3686" s="47">
        <f t="shared" si="452"/>
        <v>0</v>
      </c>
      <c r="R3686" s="3">
        <f t="shared" si="453"/>
        <v>0</v>
      </c>
    </row>
    <row r="3687" spans="1:18" s="54" customFormat="1" ht="18.75" customHeight="1">
      <c r="A3687" s="150">
        <v>574077</v>
      </c>
      <c r="B3687" s="6" t="s">
        <v>4658</v>
      </c>
      <c r="C3687" s="13">
        <v>352.15</v>
      </c>
      <c r="D3687" s="11"/>
      <c r="E3687" s="11" t="s">
        <v>2259</v>
      </c>
      <c r="F3687" s="124" t="s">
        <v>0</v>
      </c>
      <c r="G3687" s="174">
        <v>180</v>
      </c>
      <c r="H3687" s="174">
        <v>10</v>
      </c>
      <c r="I3687" s="174">
        <v>10</v>
      </c>
      <c r="J3687" s="175">
        <v>11.93</v>
      </c>
      <c r="K3687" s="175">
        <v>10.8</v>
      </c>
      <c r="L3687" s="175">
        <v>0.03</v>
      </c>
      <c r="M3687" s="123">
        <v>6925808337490</v>
      </c>
      <c r="N3687" s="173"/>
      <c r="O3687" s="41">
        <f t="shared" si="450"/>
        <v>0</v>
      </c>
      <c r="P3687" s="47">
        <f t="shared" si="451"/>
        <v>0</v>
      </c>
      <c r="Q3687" s="47">
        <f t="shared" si="452"/>
        <v>0</v>
      </c>
      <c r="R3687" s="3">
        <f t="shared" si="453"/>
        <v>0</v>
      </c>
    </row>
    <row r="3688" spans="1:18" s="54" customFormat="1" ht="18.75" customHeight="1">
      <c r="A3688" s="150">
        <v>574268</v>
      </c>
      <c r="B3688" s="6" t="s">
        <v>807</v>
      </c>
      <c r="C3688" s="13">
        <v>553.54999999999995</v>
      </c>
      <c r="D3688" s="11"/>
      <c r="E3688" s="11" t="s">
        <v>2259</v>
      </c>
      <c r="F3688" s="124" t="s">
        <v>0</v>
      </c>
      <c r="G3688" s="174">
        <v>180</v>
      </c>
      <c r="H3688" s="174">
        <v>10</v>
      </c>
      <c r="I3688" s="174">
        <v>10</v>
      </c>
      <c r="J3688" s="175">
        <v>11.93</v>
      </c>
      <c r="K3688" s="175">
        <v>10.8</v>
      </c>
      <c r="L3688" s="175">
        <v>0.03</v>
      </c>
      <c r="M3688" s="123">
        <v>6901800022923</v>
      </c>
      <c r="N3688" s="173"/>
      <c r="O3688" s="41">
        <f t="shared" si="450"/>
        <v>0</v>
      </c>
      <c r="P3688" s="47">
        <f t="shared" si="451"/>
        <v>0</v>
      </c>
      <c r="Q3688" s="47">
        <f t="shared" si="452"/>
        <v>0</v>
      </c>
      <c r="R3688" s="3">
        <f t="shared" si="453"/>
        <v>0</v>
      </c>
    </row>
    <row r="3689" spans="1:18" s="142" customFormat="1" ht="18.75" customHeight="1">
      <c r="A3689" s="150">
        <v>574365</v>
      </c>
      <c r="B3689" s="6" t="s">
        <v>4659</v>
      </c>
      <c r="C3689" s="13">
        <v>553.54999999999995</v>
      </c>
      <c r="D3689" s="11"/>
      <c r="E3689" s="11" t="s">
        <v>2259</v>
      </c>
      <c r="F3689" s="124" t="s">
        <v>0</v>
      </c>
      <c r="G3689" s="174">
        <v>180</v>
      </c>
      <c r="H3689" s="174">
        <v>10</v>
      </c>
      <c r="I3689" s="174">
        <v>10</v>
      </c>
      <c r="J3689" s="175">
        <v>11.93</v>
      </c>
      <c r="K3689" s="175">
        <v>10.8</v>
      </c>
      <c r="L3689" s="175">
        <v>0.03</v>
      </c>
      <c r="M3689" s="123">
        <v>6925808338503</v>
      </c>
      <c r="N3689" s="173"/>
      <c r="O3689" s="41">
        <f t="shared" si="450"/>
        <v>0</v>
      </c>
      <c r="P3689" s="47">
        <f t="shared" si="451"/>
        <v>0</v>
      </c>
      <c r="Q3689" s="47">
        <f t="shared" si="452"/>
        <v>0</v>
      </c>
      <c r="R3689" s="3">
        <f t="shared" si="453"/>
        <v>0</v>
      </c>
    </row>
    <row r="3690" spans="1:18" ht="18.75" customHeight="1">
      <c r="A3690" s="150">
        <v>574267</v>
      </c>
      <c r="B3690" s="6" t="s">
        <v>808</v>
      </c>
      <c r="C3690" s="13">
        <v>553.54999999999995</v>
      </c>
      <c r="D3690" s="11"/>
      <c r="E3690" s="11" t="s">
        <v>2259</v>
      </c>
      <c r="F3690" s="124" t="s">
        <v>0</v>
      </c>
      <c r="G3690" s="174">
        <v>180</v>
      </c>
      <c r="H3690" s="174">
        <v>10</v>
      </c>
      <c r="I3690" s="174">
        <v>10</v>
      </c>
      <c r="J3690" s="175">
        <v>11.93</v>
      </c>
      <c r="K3690" s="175">
        <v>10.8</v>
      </c>
      <c r="L3690" s="175">
        <v>0.03</v>
      </c>
      <c r="M3690" s="123">
        <v>6901800022916</v>
      </c>
      <c r="N3690" s="173"/>
      <c r="O3690" s="41">
        <f t="shared" si="450"/>
        <v>0</v>
      </c>
      <c r="P3690" s="47">
        <f t="shared" si="451"/>
        <v>0</v>
      </c>
      <c r="Q3690" s="47">
        <f t="shared" si="452"/>
        <v>0</v>
      </c>
      <c r="R3690" s="3">
        <f t="shared" si="453"/>
        <v>0</v>
      </c>
    </row>
    <row r="3691" spans="1:18" s="54" customFormat="1" ht="18.75" customHeight="1">
      <c r="A3691" s="150">
        <v>574366</v>
      </c>
      <c r="B3691" s="6" t="s">
        <v>4660</v>
      </c>
      <c r="C3691" s="13">
        <v>553.54999999999995</v>
      </c>
      <c r="D3691" s="11"/>
      <c r="E3691" s="11" t="s">
        <v>2259</v>
      </c>
      <c r="F3691" s="124" t="s">
        <v>0</v>
      </c>
      <c r="G3691" s="174">
        <v>180</v>
      </c>
      <c r="H3691" s="174">
        <v>10</v>
      </c>
      <c r="I3691" s="174">
        <v>10</v>
      </c>
      <c r="J3691" s="175">
        <v>11.93</v>
      </c>
      <c r="K3691" s="175">
        <v>10.8</v>
      </c>
      <c r="L3691" s="175">
        <v>0.03</v>
      </c>
      <c r="M3691" s="123">
        <v>6925808338510</v>
      </c>
      <c r="N3691" s="173"/>
      <c r="O3691" s="41">
        <f t="shared" si="450"/>
        <v>0</v>
      </c>
      <c r="P3691" s="47">
        <f t="shared" si="451"/>
        <v>0</v>
      </c>
      <c r="Q3691" s="47">
        <f t="shared" si="452"/>
        <v>0</v>
      </c>
      <c r="R3691" s="3">
        <f t="shared" si="453"/>
        <v>0</v>
      </c>
    </row>
    <row r="3692" spans="1:18" s="54" customFormat="1" ht="18.75" customHeight="1">
      <c r="A3692" s="150">
        <v>574266</v>
      </c>
      <c r="B3692" s="6" t="s">
        <v>809</v>
      </c>
      <c r="C3692" s="13">
        <v>553.54999999999995</v>
      </c>
      <c r="D3692" s="11"/>
      <c r="E3692" s="11" t="s">
        <v>2259</v>
      </c>
      <c r="F3692" s="124" t="s">
        <v>0</v>
      </c>
      <c r="G3692" s="174">
        <v>180</v>
      </c>
      <c r="H3692" s="174">
        <v>10</v>
      </c>
      <c r="I3692" s="174">
        <v>10</v>
      </c>
      <c r="J3692" s="175">
        <v>11.93</v>
      </c>
      <c r="K3692" s="175">
        <v>10.8</v>
      </c>
      <c r="L3692" s="175">
        <v>0.03</v>
      </c>
      <c r="M3692" s="123">
        <v>6901800022909</v>
      </c>
      <c r="N3692" s="173"/>
      <c r="O3692" s="41">
        <f t="shared" si="450"/>
        <v>0</v>
      </c>
      <c r="P3692" s="47">
        <f t="shared" si="451"/>
        <v>0</v>
      </c>
      <c r="Q3692" s="47">
        <f t="shared" si="452"/>
        <v>0</v>
      </c>
      <c r="R3692" s="3">
        <f t="shared" si="453"/>
        <v>0</v>
      </c>
    </row>
    <row r="3693" spans="1:18" s="54" customFormat="1" ht="18.75" customHeight="1">
      <c r="A3693" s="150">
        <v>574380</v>
      </c>
      <c r="B3693" s="6" t="s">
        <v>4661</v>
      </c>
      <c r="C3693" s="13">
        <v>553.54999999999995</v>
      </c>
      <c r="D3693" s="11"/>
      <c r="E3693" s="11" t="s">
        <v>2259</v>
      </c>
      <c r="F3693" s="124" t="s">
        <v>0</v>
      </c>
      <c r="G3693" s="174">
        <v>180</v>
      </c>
      <c r="H3693" s="174">
        <v>10</v>
      </c>
      <c r="I3693" s="174">
        <v>10</v>
      </c>
      <c r="J3693" s="175">
        <v>11.93</v>
      </c>
      <c r="K3693" s="175">
        <v>10.8</v>
      </c>
      <c r="L3693" s="175">
        <v>0.03</v>
      </c>
      <c r="M3693" s="123">
        <v>6925808338572</v>
      </c>
      <c r="N3693" s="173"/>
      <c r="O3693" s="41">
        <f t="shared" si="450"/>
        <v>0</v>
      </c>
      <c r="P3693" s="47">
        <f t="shared" si="451"/>
        <v>0</v>
      </c>
      <c r="Q3693" s="47">
        <f t="shared" si="452"/>
        <v>0</v>
      </c>
      <c r="R3693" s="3">
        <f t="shared" si="453"/>
        <v>0</v>
      </c>
    </row>
    <row r="3694" spans="1:18" s="54" customFormat="1" ht="18.75" customHeight="1">
      <c r="A3694" s="150">
        <v>574751</v>
      </c>
      <c r="B3694" s="6" t="s">
        <v>810</v>
      </c>
      <c r="C3694" s="13">
        <v>553.54999999999995</v>
      </c>
      <c r="D3694" s="11"/>
      <c r="E3694" s="11" t="s">
        <v>2259</v>
      </c>
      <c r="F3694" s="124" t="s">
        <v>0</v>
      </c>
      <c r="G3694" s="174">
        <v>180</v>
      </c>
      <c r="H3694" s="174">
        <v>10</v>
      </c>
      <c r="I3694" s="174">
        <v>10</v>
      </c>
      <c r="J3694" s="175">
        <v>11.93</v>
      </c>
      <c r="K3694" s="175">
        <v>10.8</v>
      </c>
      <c r="L3694" s="175">
        <v>0.03</v>
      </c>
      <c r="M3694" s="123">
        <v>6901800024712</v>
      </c>
      <c r="N3694" s="173"/>
      <c r="O3694" s="41">
        <f t="shared" si="450"/>
        <v>0</v>
      </c>
      <c r="P3694" s="47">
        <f t="shared" si="451"/>
        <v>0</v>
      </c>
      <c r="Q3694" s="47">
        <f t="shared" si="452"/>
        <v>0</v>
      </c>
      <c r="R3694" s="3">
        <f t="shared" si="453"/>
        <v>0</v>
      </c>
    </row>
    <row r="3695" spans="1:18" s="54" customFormat="1" ht="18.75" customHeight="1">
      <c r="A3695" s="150">
        <v>575725</v>
      </c>
      <c r="B3695" s="6" t="s">
        <v>4662</v>
      </c>
      <c r="C3695" s="13">
        <v>554.54999999999995</v>
      </c>
      <c r="D3695" s="11"/>
      <c r="E3695" s="11" t="s">
        <v>2259</v>
      </c>
      <c r="F3695" s="124" t="s">
        <v>0</v>
      </c>
      <c r="G3695" s="174">
        <v>180</v>
      </c>
      <c r="H3695" s="174">
        <v>10</v>
      </c>
      <c r="I3695" s="174">
        <v>10</v>
      </c>
      <c r="J3695" s="175">
        <v>11.93</v>
      </c>
      <c r="K3695" s="175">
        <v>10.8</v>
      </c>
      <c r="L3695" s="175">
        <v>0.03</v>
      </c>
      <c r="M3695" s="123">
        <v>6925808342500</v>
      </c>
      <c r="N3695" s="173"/>
      <c r="O3695" s="41">
        <f t="shared" si="450"/>
        <v>0</v>
      </c>
      <c r="P3695" s="47">
        <f t="shared" si="451"/>
        <v>0</v>
      </c>
      <c r="Q3695" s="47">
        <f t="shared" si="452"/>
        <v>0</v>
      </c>
      <c r="R3695" s="3">
        <f t="shared" si="453"/>
        <v>0</v>
      </c>
    </row>
    <row r="3696" spans="1:18" s="54" customFormat="1" ht="18.75" customHeight="1">
      <c r="A3696" s="150">
        <v>573809</v>
      </c>
      <c r="B3696" s="6" t="s">
        <v>811</v>
      </c>
      <c r="C3696" s="13">
        <v>310.38</v>
      </c>
      <c r="D3696" s="11"/>
      <c r="E3696" s="11" t="s">
        <v>2259</v>
      </c>
      <c r="F3696" s="124" t="s">
        <v>1248</v>
      </c>
      <c r="G3696" s="174">
        <v>120</v>
      </c>
      <c r="H3696" s="174">
        <v>10</v>
      </c>
      <c r="I3696" s="174">
        <v>10</v>
      </c>
      <c r="J3696" s="175">
        <v>10.52</v>
      </c>
      <c r="K3696" s="175">
        <v>9.6</v>
      </c>
      <c r="L3696" s="175">
        <v>0.02</v>
      </c>
      <c r="M3696" s="123">
        <v>6901800021896</v>
      </c>
      <c r="N3696" s="173"/>
      <c r="O3696" s="41">
        <f t="shared" si="450"/>
        <v>0</v>
      </c>
      <c r="P3696" s="47">
        <f t="shared" si="451"/>
        <v>0</v>
      </c>
      <c r="Q3696" s="47">
        <f t="shared" si="452"/>
        <v>0</v>
      </c>
      <c r="R3696" s="3">
        <f t="shared" si="453"/>
        <v>0</v>
      </c>
    </row>
    <row r="3697" spans="1:18" s="54" customFormat="1" ht="18.75" customHeight="1">
      <c r="A3697" s="150">
        <v>573970</v>
      </c>
      <c r="B3697" s="6" t="s">
        <v>4663</v>
      </c>
      <c r="C3697" s="13">
        <v>310.38</v>
      </c>
      <c r="D3697" s="11"/>
      <c r="E3697" s="11" t="s">
        <v>2259</v>
      </c>
      <c r="F3697" s="124" t="s">
        <v>1248</v>
      </c>
      <c r="G3697" s="174">
        <v>120</v>
      </c>
      <c r="H3697" s="174">
        <v>10</v>
      </c>
      <c r="I3697" s="174">
        <v>10</v>
      </c>
      <c r="J3697" s="175">
        <v>10.52</v>
      </c>
      <c r="K3697" s="175">
        <v>9.6</v>
      </c>
      <c r="L3697" s="175">
        <v>0.02</v>
      </c>
      <c r="M3697" s="123">
        <v>6940092498849</v>
      </c>
      <c r="N3697" s="173"/>
      <c r="O3697" s="41">
        <f t="shared" si="450"/>
        <v>0</v>
      </c>
      <c r="P3697" s="47">
        <f t="shared" si="451"/>
        <v>0</v>
      </c>
      <c r="Q3697" s="47">
        <f t="shared" si="452"/>
        <v>0</v>
      </c>
      <c r="R3697" s="3">
        <f t="shared" si="453"/>
        <v>0</v>
      </c>
    </row>
    <row r="3698" spans="1:18" s="54" customFormat="1" ht="18.75" customHeight="1">
      <c r="A3698" s="150">
        <v>573798</v>
      </c>
      <c r="B3698" s="6" t="s">
        <v>812</v>
      </c>
      <c r="C3698" s="13">
        <v>310.38</v>
      </c>
      <c r="D3698" s="11"/>
      <c r="E3698" s="11" t="s">
        <v>2259</v>
      </c>
      <c r="F3698" s="124" t="s">
        <v>1248</v>
      </c>
      <c r="G3698" s="174">
        <v>120</v>
      </c>
      <c r="H3698" s="174">
        <v>10</v>
      </c>
      <c r="I3698" s="174">
        <v>10</v>
      </c>
      <c r="J3698" s="175">
        <v>10.52</v>
      </c>
      <c r="K3698" s="175">
        <v>9.6</v>
      </c>
      <c r="L3698" s="175">
        <v>0.02</v>
      </c>
      <c r="M3698" s="123">
        <v>6901800021841</v>
      </c>
      <c r="N3698" s="173"/>
      <c r="O3698" s="41">
        <f t="shared" si="450"/>
        <v>0</v>
      </c>
      <c r="P3698" s="47">
        <f t="shared" si="451"/>
        <v>0</v>
      </c>
      <c r="Q3698" s="47">
        <f t="shared" si="452"/>
        <v>0</v>
      </c>
      <c r="R3698" s="3">
        <f t="shared" si="453"/>
        <v>0</v>
      </c>
    </row>
    <row r="3699" spans="1:18" s="54" customFormat="1" ht="18.75" customHeight="1">
      <c r="A3699" s="150">
        <v>573972</v>
      </c>
      <c r="B3699" s="6" t="s">
        <v>4664</v>
      </c>
      <c r="C3699" s="13">
        <v>310.38</v>
      </c>
      <c r="D3699" s="11"/>
      <c r="E3699" s="11" t="s">
        <v>2259</v>
      </c>
      <c r="F3699" s="124" t="s">
        <v>1248</v>
      </c>
      <c r="G3699" s="174">
        <v>120</v>
      </c>
      <c r="H3699" s="174">
        <v>10</v>
      </c>
      <c r="I3699" s="174">
        <v>10</v>
      </c>
      <c r="J3699" s="175">
        <v>10.52</v>
      </c>
      <c r="K3699" s="175">
        <v>9.6</v>
      </c>
      <c r="L3699" s="175">
        <v>0.02</v>
      </c>
      <c r="M3699" s="123">
        <v>6940092498863</v>
      </c>
      <c r="N3699" s="173"/>
      <c r="O3699" s="41">
        <f t="shared" si="450"/>
        <v>0</v>
      </c>
      <c r="P3699" s="47">
        <f t="shared" si="451"/>
        <v>0</v>
      </c>
      <c r="Q3699" s="47">
        <f t="shared" si="452"/>
        <v>0</v>
      </c>
      <c r="R3699" s="3">
        <f t="shared" si="453"/>
        <v>0</v>
      </c>
    </row>
    <row r="3700" spans="1:18" s="54" customFormat="1" ht="18.75" customHeight="1">
      <c r="A3700" s="150">
        <v>574846</v>
      </c>
      <c r="B3700" s="6" t="s">
        <v>1399</v>
      </c>
      <c r="C3700" s="13">
        <v>310.38</v>
      </c>
      <c r="D3700" s="11"/>
      <c r="E3700" s="11" t="s">
        <v>2259</v>
      </c>
      <c r="F3700" s="124" t="s">
        <v>1248</v>
      </c>
      <c r="G3700" s="174">
        <v>120</v>
      </c>
      <c r="H3700" s="174">
        <v>10</v>
      </c>
      <c r="I3700" s="174">
        <v>10</v>
      </c>
      <c r="J3700" s="175">
        <v>10.52</v>
      </c>
      <c r="K3700" s="175">
        <v>9.6</v>
      </c>
      <c r="L3700" s="175">
        <v>0.02</v>
      </c>
      <c r="M3700" s="123">
        <v>6901800027560</v>
      </c>
      <c r="N3700" s="173"/>
      <c r="O3700" s="41">
        <f t="shared" si="450"/>
        <v>0</v>
      </c>
      <c r="P3700" s="47">
        <f t="shared" si="451"/>
        <v>0</v>
      </c>
      <c r="Q3700" s="47">
        <f t="shared" si="452"/>
        <v>0</v>
      </c>
      <c r="R3700" s="3">
        <f t="shared" si="453"/>
        <v>0</v>
      </c>
    </row>
    <row r="3701" spans="1:18" s="54" customFormat="1" ht="18.75" customHeight="1">
      <c r="A3701" s="150">
        <v>573974</v>
      </c>
      <c r="B3701" s="6" t="s">
        <v>4665</v>
      </c>
      <c r="C3701" s="13">
        <v>310.38</v>
      </c>
      <c r="D3701" s="11"/>
      <c r="E3701" s="11" t="s">
        <v>2259</v>
      </c>
      <c r="F3701" s="124" t="s">
        <v>1248</v>
      </c>
      <c r="G3701" s="174">
        <v>120</v>
      </c>
      <c r="H3701" s="174">
        <v>10</v>
      </c>
      <c r="I3701" s="174">
        <v>10</v>
      </c>
      <c r="J3701" s="175">
        <v>10.52</v>
      </c>
      <c r="K3701" s="175">
        <v>9.6</v>
      </c>
      <c r="L3701" s="175">
        <v>0.02</v>
      </c>
      <c r="M3701" s="123">
        <v>6940092498887</v>
      </c>
      <c r="N3701" s="173"/>
      <c r="O3701" s="41">
        <f t="shared" si="450"/>
        <v>0</v>
      </c>
      <c r="P3701" s="47">
        <f t="shared" si="451"/>
        <v>0</v>
      </c>
      <c r="Q3701" s="47">
        <f t="shared" si="452"/>
        <v>0</v>
      </c>
      <c r="R3701" s="3">
        <f t="shared" si="453"/>
        <v>0</v>
      </c>
    </row>
    <row r="3702" spans="1:18" s="54" customFormat="1" ht="18.75" customHeight="1">
      <c r="A3702" s="150">
        <v>573838</v>
      </c>
      <c r="B3702" s="6" t="s">
        <v>813</v>
      </c>
      <c r="C3702" s="13">
        <v>310.38</v>
      </c>
      <c r="D3702" s="11"/>
      <c r="E3702" s="11" t="s">
        <v>2259</v>
      </c>
      <c r="F3702" s="124" t="s">
        <v>1248</v>
      </c>
      <c r="G3702" s="174">
        <v>120</v>
      </c>
      <c r="H3702" s="174">
        <v>10</v>
      </c>
      <c r="I3702" s="174">
        <v>10</v>
      </c>
      <c r="J3702" s="175">
        <v>10.52</v>
      </c>
      <c r="K3702" s="175">
        <v>9.6</v>
      </c>
      <c r="L3702" s="175">
        <v>0.02</v>
      </c>
      <c r="M3702" s="123">
        <v>6901800022084</v>
      </c>
      <c r="N3702" s="173"/>
      <c r="O3702" s="41">
        <f t="shared" si="450"/>
        <v>0</v>
      </c>
      <c r="P3702" s="47">
        <f t="shared" si="451"/>
        <v>0</v>
      </c>
      <c r="Q3702" s="47">
        <f t="shared" si="452"/>
        <v>0</v>
      </c>
      <c r="R3702" s="3">
        <f t="shared" si="453"/>
        <v>0</v>
      </c>
    </row>
    <row r="3703" spans="1:18" s="54" customFormat="1" ht="18.75" customHeight="1">
      <c r="A3703" s="150">
        <v>573975</v>
      </c>
      <c r="B3703" s="6" t="s">
        <v>4666</v>
      </c>
      <c r="C3703" s="13">
        <v>310.38</v>
      </c>
      <c r="D3703" s="11"/>
      <c r="E3703" s="11" t="s">
        <v>2259</v>
      </c>
      <c r="F3703" s="124" t="s">
        <v>1248</v>
      </c>
      <c r="G3703" s="174">
        <v>120</v>
      </c>
      <c r="H3703" s="174">
        <v>10</v>
      </c>
      <c r="I3703" s="174">
        <v>10</v>
      </c>
      <c r="J3703" s="175">
        <v>10.52</v>
      </c>
      <c r="K3703" s="175">
        <v>9.6</v>
      </c>
      <c r="L3703" s="175">
        <v>0.02</v>
      </c>
      <c r="M3703" s="123">
        <v>6940092498894</v>
      </c>
      <c r="N3703" s="173"/>
      <c r="O3703" s="41">
        <f t="shared" si="450"/>
        <v>0</v>
      </c>
      <c r="P3703" s="47">
        <f t="shared" si="451"/>
        <v>0</v>
      </c>
      <c r="Q3703" s="47">
        <f t="shared" si="452"/>
        <v>0</v>
      </c>
      <c r="R3703" s="3">
        <f t="shared" si="453"/>
        <v>0</v>
      </c>
    </row>
    <row r="3704" spans="1:18" s="54" customFormat="1" ht="18.75" customHeight="1">
      <c r="A3704" s="150">
        <v>575495</v>
      </c>
      <c r="B3704" s="6" t="s">
        <v>814</v>
      </c>
      <c r="C3704" s="13">
        <v>442.67</v>
      </c>
      <c r="D3704" s="11"/>
      <c r="E3704" s="11" t="s">
        <v>2259</v>
      </c>
      <c r="F3704" s="124" t="s">
        <v>0</v>
      </c>
      <c r="G3704" s="174">
        <v>120</v>
      </c>
      <c r="H3704" s="174">
        <v>10</v>
      </c>
      <c r="I3704" s="174">
        <v>10</v>
      </c>
      <c r="J3704" s="175">
        <v>11.72</v>
      </c>
      <c r="K3704" s="175">
        <v>10.8</v>
      </c>
      <c r="L3704" s="175">
        <v>0.03</v>
      </c>
      <c r="M3704" s="123">
        <v>6901800026372</v>
      </c>
      <c r="N3704" s="173"/>
      <c r="O3704" s="41">
        <f t="shared" si="450"/>
        <v>0</v>
      </c>
      <c r="P3704" s="47">
        <f t="shared" si="451"/>
        <v>0</v>
      </c>
      <c r="Q3704" s="47">
        <f t="shared" si="452"/>
        <v>0</v>
      </c>
      <c r="R3704" s="3">
        <f t="shared" si="453"/>
        <v>0</v>
      </c>
    </row>
    <row r="3705" spans="1:18" s="54" customFormat="1" ht="18.75" customHeight="1">
      <c r="A3705" s="150">
        <v>575782</v>
      </c>
      <c r="B3705" s="6" t="s">
        <v>4667</v>
      </c>
      <c r="C3705" s="13">
        <v>442.67</v>
      </c>
      <c r="D3705" s="11"/>
      <c r="E3705" s="11" t="s">
        <v>2259</v>
      </c>
      <c r="F3705" s="124" t="s">
        <v>0</v>
      </c>
      <c r="G3705" s="174">
        <v>120</v>
      </c>
      <c r="H3705" s="174">
        <v>10</v>
      </c>
      <c r="I3705" s="174">
        <v>10</v>
      </c>
      <c r="J3705" s="175">
        <v>11.72</v>
      </c>
      <c r="K3705" s="175">
        <v>10.8</v>
      </c>
      <c r="L3705" s="175">
        <v>0.03</v>
      </c>
      <c r="M3705" s="123">
        <v>6925808343071</v>
      </c>
      <c r="N3705" s="173"/>
      <c r="O3705" s="41">
        <f t="shared" si="450"/>
        <v>0</v>
      </c>
      <c r="P3705" s="47">
        <f t="shared" si="451"/>
        <v>0</v>
      </c>
      <c r="Q3705" s="47">
        <f t="shared" si="452"/>
        <v>0</v>
      </c>
      <c r="R3705" s="3">
        <f t="shared" si="453"/>
        <v>0</v>
      </c>
    </row>
    <row r="3706" spans="1:18" s="54" customFormat="1" ht="18.75" customHeight="1">
      <c r="A3706" s="150">
        <v>574862</v>
      </c>
      <c r="B3706" s="6" t="s">
        <v>1400</v>
      </c>
      <c r="C3706" s="13">
        <v>396.94</v>
      </c>
      <c r="D3706" s="11"/>
      <c r="E3706" s="11" t="s">
        <v>2259</v>
      </c>
      <c r="F3706" s="124" t="s">
        <v>0</v>
      </c>
      <c r="G3706" s="174">
        <v>120</v>
      </c>
      <c r="H3706" s="174">
        <v>10</v>
      </c>
      <c r="I3706" s="174">
        <v>10</v>
      </c>
      <c r="J3706" s="175">
        <v>10.52</v>
      </c>
      <c r="K3706" s="175">
        <v>9.6</v>
      </c>
      <c r="L3706" s="175">
        <v>0.02</v>
      </c>
      <c r="M3706" s="123">
        <v>6925808357979</v>
      </c>
      <c r="N3706" s="173"/>
      <c r="O3706" s="41">
        <f t="shared" si="450"/>
        <v>0</v>
      </c>
      <c r="P3706" s="47">
        <f t="shared" si="451"/>
        <v>0</v>
      </c>
      <c r="Q3706" s="47">
        <f t="shared" si="452"/>
        <v>0</v>
      </c>
      <c r="R3706" s="3">
        <f t="shared" si="453"/>
        <v>0</v>
      </c>
    </row>
    <row r="3707" spans="1:18" s="54" customFormat="1" ht="18.75" customHeight="1">
      <c r="A3707" s="150">
        <v>573894</v>
      </c>
      <c r="B3707" s="6" t="s">
        <v>4668</v>
      </c>
      <c r="C3707" s="13">
        <v>396.94</v>
      </c>
      <c r="D3707" s="11"/>
      <c r="E3707" s="11" t="s">
        <v>2259</v>
      </c>
      <c r="F3707" s="124" t="s">
        <v>0</v>
      </c>
      <c r="G3707" s="174">
        <v>120</v>
      </c>
      <c r="H3707" s="174">
        <v>10</v>
      </c>
      <c r="I3707" s="174">
        <v>10</v>
      </c>
      <c r="J3707" s="175">
        <v>10.52</v>
      </c>
      <c r="K3707" s="175">
        <v>9.6</v>
      </c>
      <c r="L3707" s="175">
        <v>0.02</v>
      </c>
      <c r="M3707" s="123">
        <v>6925808336998</v>
      </c>
      <c r="N3707" s="173"/>
      <c r="O3707" s="41">
        <f t="shared" si="450"/>
        <v>0</v>
      </c>
      <c r="P3707" s="47">
        <f t="shared" si="451"/>
        <v>0</v>
      </c>
      <c r="Q3707" s="47">
        <f t="shared" si="452"/>
        <v>0</v>
      </c>
      <c r="R3707" s="3">
        <f t="shared" si="453"/>
        <v>0</v>
      </c>
    </row>
    <row r="3708" spans="1:18" s="54" customFormat="1" ht="18.75" customHeight="1">
      <c r="A3708" s="150">
        <v>573835</v>
      </c>
      <c r="B3708" s="6" t="s">
        <v>815</v>
      </c>
      <c r="C3708" s="13">
        <v>449.86</v>
      </c>
      <c r="D3708" s="11"/>
      <c r="E3708" s="11" t="s">
        <v>2259</v>
      </c>
      <c r="F3708" s="124" t="s">
        <v>0</v>
      </c>
      <c r="G3708" s="174">
        <v>120</v>
      </c>
      <c r="H3708" s="174">
        <v>10</v>
      </c>
      <c r="I3708" s="174">
        <v>10</v>
      </c>
      <c r="J3708" s="175">
        <v>10.52</v>
      </c>
      <c r="K3708" s="175">
        <v>9.6</v>
      </c>
      <c r="L3708" s="175">
        <v>0.02</v>
      </c>
      <c r="M3708" s="123">
        <v>6901800022053</v>
      </c>
      <c r="N3708" s="173"/>
      <c r="O3708" s="41">
        <f t="shared" si="450"/>
        <v>0</v>
      </c>
      <c r="P3708" s="47">
        <f t="shared" si="451"/>
        <v>0</v>
      </c>
      <c r="Q3708" s="47">
        <f t="shared" si="452"/>
        <v>0</v>
      </c>
      <c r="R3708" s="3">
        <f t="shared" si="453"/>
        <v>0</v>
      </c>
    </row>
    <row r="3709" spans="1:18" ht="18.75" customHeight="1">
      <c r="A3709" s="150">
        <v>574013</v>
      </c>
      <c r="B3709" s="6" t="s">
        <v>4669</v>
      </c>
      <c r="C3709" s="13">
        <v>449.86</v>
      </c>
      <c r="D3709" s="11"/>
      <c r="E3709" s="11" t="s">
        <v>2259</v>
      </c>
      <c r="F3709" s="124" t="s">
        <v>0</v>
      </c>
      <c r="G3709" s="174">
        <v>120</v>
      </c>
      <c r="H3709" s="174">
        <v>10</v>
      </c>
      <c r="I3709" s="174">
        <v>10</v>
      </c>
      <c r="J3709" s="175">
        <v>10.52</v>
      </c>
      <c r="K3709" s="175">
        <v>9.6</v>
      </c>
      <c r="L3709" s="175">
        <v>0.02</v>
      </c>
      <c r="M3709" s="123">
        <v>6925808337308</v>
      </c>
      <c r="N3709" s="173"/>
      <c r="O3709" s="41">
        <f t="shared" si="450"/>
        <v>0</v>
      </c>
      <c r="P3709" s="47">
        <f t="shared" si="451"/>
        <v>0</v>
      </c>
      <c r="Q3709" s="47">
        <f t="shared" si="452"/>
        <v>0</v>
      </c>
      <c r="R3709" s="3">
        <f t="shared" si="453"/>
        <v>0</v>
      </c>
    </row>
    <row r="3710" spans="1:18" s="54" customFormat="1" ht="18.75" customHeight="1">
      <c r="A3710" s="150">
        <v>574863</v>
      </c>
      <c r="B3710" s="6" t="s">
        <v>1401</v>
      </c>
      <c r="C3710" s="13">
        <v>449.86</v>
      </c>
      <c r="D3710" s="11"/>
      <c r="E3710" s="11" t="s">
        <v>2259</v>
      </c>
      <c r="F3710" s="124" t="s">
        <v>0</v>
      </c>
      <c r="G3710" s="174">
        <v>120</v>
      </c>
      <c r="H3710" s="174">
        <v>10</v>
      </c>
      <c r="I3710" s="174">
        <v>10</v>
      </c>
      <c r="J3710" s="175">
        <v>10.52</v>
      </c>
      <c r="K3710" s="175">
        <v>9.6</v>
      </c>
      <c r="L3710" s="175">
        <v>0.02</v>
      </c>
      <c r="M3710" s="123">
        <v>6901800027720</v>
      </c>
      <c r="N3710" s="173"/>
      <c r="O3710" s="41">
        <f t="shared" si="450"/>
        <v>0</v>
      </c>
      <c r="P3710" s="47">
        <f t="shared" si="451"/>
        <v>0</v>
      </c>
      <c r="Q3710" s="47">
        <f t="shared" si="452"/>
        <v>0</v>
      </c>
      <c r="R3710" s="3">
        <f t="shared" si="453"/>
        <v>0</v>
      </c>
    </row>
    <row r="3711" spans="1:18" s="54" customFormat="1" ht="18.75" customHeight="1">
      <c r="A3711" s="150">
        <v>574016</v>
      </c>
      <c r="B3711" s="6" t="s">
        <v>4670</v>
      </c>
      <c r="C3711" s="13">
        <v>449.86</v>
      </c>
      <c r="D3711" s="11"/>
      <c r="E3711" s="11" t="s">
        <v>2259</v>
      </c>
      <c r="F3711" s="124" t="s">
        <v>0</v>
      </c>
      <c r="G3711" s="174">
        <v>120</v>
      </c>
      <c r="H3711" s="174">
        <v>10</v>
      </c>
      <c r="I3711" s="174">
        <v>10</v>
      </c>
      <c r="J3711" s="175">
        <v>10.52</v>
      </c>
      <c r="K3711" s="175">
        <v>9.6</v>
      </c>
      <c r="L3711" s="175">
        <v>0.02</v>
      </c>
      <c r="M3711" s="123">
        <v>6925808337339</v>
      </c>
      <c r="N3711" s="173"/>
      <c r="O3711" s="41">
        <f t="shared" si="450"/>
        <v>0</v>
      </c>
      <c r="P3711" s="47">
        <f t="shared" si="451"/>
        <v>0</v>
      </c>
      <c r="Q3711" s="47">
        <f t="shared" si="452"/>
        <v>0</v>
      </c>
      <c r="R3711" s="3">
        <f t="shared" si="453"/>
        <v>0</v>
      </c>
    </row>
    <row r="3712" spans="1:18" s="54" customFormat="1" ht="18.75" customHeight="1">
      <c r="A3712" s="150">
        <v>573829</v>
      </c>
      <c r="B3712" s="6" t="s">
        <v>816</v>
      </c>
      <c r="C3712" s="13">
        <v>490.39</v>
      </c>
      <c r="D3712" s="11"/>
      <c r="E3712" s="11" t="s">
        <v>2259</v>
      </c>
      <c r="F3712" s="124" t="s">
        <v>0</v>
      </c>
      <c r="G3712" s="174">
        <v>120</v>
      </c>
      <c r="H3712" s="174">
        <v>10</v>
      </c>
      <c r="I3712" s="174">
        <v>10</v>
      </c>
      <c r="J3712" s="175">
        <v>10.52</v>
      </c>
      <c r="K3712" s="175">
        <v>9.6</v>
      </c>
      <c r="L3712" s="175">
        <v>0.02</v>
      </c>
      <c r="M3712" s="123">
        <v>6901800021995</v>
      </c>
      <c r="N3712" s="173"/>
      <c r="O3712" s="41">
        <f t="shared" ref="O3712:O3775" si="454">C3712*N3712</f>
        <v>0</v>
      </c>
      <c r="P3712" s="47">
        <f t="shared" ref="P3712:P3775" si="455">J3712/G3712*N3712</f>
        <v>0</v>
      </c>
      <c r="Q3712" s="47">
        <f t="shared" ref="Q3712:Q3775" si="456">K3712/G3712*N3712</f>
        <v>0</v>
      </c>
      <c r="R3712" s="3">
        <f t="shared" ref="R3712:R3775" si="457">L3712/G3712*N3712</f>
        <v>0</v>
      </c>
    </row>
    <row r="3713" spans="1:18" s="54" customFormat="1" ht="18.75" customHeight="1">
      <c r="A3713" s="150">
        <v>574789</v>
      </c>
      <c r="B3713" s="6" t="s">
        <v>4671</v>
      </c>
      <c r="C3713" s="13">
        <v>490.39</v>
      </c>
      <c r="D3713" s="11"/>
      <c r="E3713" s="11" t="s">
        <v>2259</v>
      </c>
      <c r="F3713" s="124" t="s">
        <v>0</v>
      </c>
      <c r="G3713" s="174">
        <v>120</v>
      </c>
      <c r="H3713" s="174">
        <v>10</v>
      </c>
      <c r="I3713" s="174">
        <v>10</v>
      </c>
      <c r="J3713" s="175">
        <v>10.52</v>
      </c>
      <c r="K3713" s="175">
        <v>9.6</v>
      </c>
      <c r="L3713" s="175">
        <v>0.02</v>
      </c>
      <c r="M3713" s="123">
        <v>6925808339876</v>
      </c>
      <c r="N3713" s="173"/>
      <c r="O3713" s="41">
        <f t="shared" si="454"/>
        <v>0</v>
      </c>
      <c r="P3713" s="47">
        <f t="shared" si="455"/>
        <v>0</v>
      </c>
      <c r="Q3713" s="47">
        <f t="shared" si="456"/>
        <v>0</v>
      </c>
      <c r="R3713" s="3">
        <f t="shared" si="457"/>
        <v>0</v>
      </c>
    </row>
    <row r="3714" spans="1:18" s="54" customFormat="1" ht="18.75" customHeight="1">
      <c r="A3714" s="150">
        <v>574847</v>
      </c>
      <c r="B3714" s="6" t="s">
        <v>817</v>
      </c>
      <c r="C3714" s="13">
        <v>288.67</v>
      </c>
      <c r="D3714" s="11"/>
      <c r="E3714" s="11" t="s">
        <v>2259</v>
      </c>
      <c r="F3714" s="124" t="s">
        <v>0</v>
      </c>
      <c r="G3714" s="174">
        <v>120</v>
      </c>
      <c r="H3714" s="174">
        <v>10</v>
      </c>
      <c r="I3714" s="174">
        <v>10</v>
      </c>
      <c r="J3714" s="175">
        <v>10.52</v>
      </c>
      <c r="K3714" s="175">
        <v>9.6</v>
      </c>
      <c r="L3714" s="175">
        <v>0.02</v>
      </c>
      <c r="M3714" s="123">
        <v>6901800027577</v>
      </c>
      <c r="N3714" s="173"/>
      <c r="O3714" s="41">
        <f t="shared" si="454"/>
        <v>0</v>
      </c>
      <c r="P3714" s="47">
        <f t="shared" si="455"/>
        <v>0</v>
      </c>
      <c r="Q3714" s="47">
        <f t="shared" si="456"/>
        <v>0</v>
      </c>
      <c r="R3714" s="3">
        <f t="shared" si="457"/>
        <v>0</v>
      </c>
    </row>
    <row r="3715" spans="1:18" s="54" customFormat="1" ht="18.75" customHeight="1">
      <c r="A3715" s="150">
        <v>573977</v>
      </c>
      <c r="B3715" s="6" t="s">
        <v>4672</v>
      </c>
      <c r="C3715" s="13">
        <v>288.67</v>
      </c>
      <c r="D3715" s="11"/>
      <c r="E3715" s="11" t="s">
        <v>2259</v>
      </c>
      <c r="F3715" s="124" t="s">
        <v>0</v>
      </c>
      <c r="G3715" s="174">
        <v>120</v>
      </c>
      <c r="H3715" s="174">
        <v>10</v>
      </c>
      <c r="I3715" s="174">
        <v>10</v>
      </c>
      <c r="J3715" s="175">
        <v>10.52</v>
      </c>
      <c r="K3715" s="175">
        <v>9.6</v>
      </c>
      <c r="L3715" s="175">
        <v>0.02</v>
      </c>
      <c r="M3715" s="123">
        <v>6940092498917</v>
      </c>
      <c r="N3715" s="173"/>
      <c r="O3715" s="41">
        <f t="shared" si="454"/>
        <v>0</v>
      </c>
      <c r="P3715" s="47">
        <f t="shared" si="455"/>
        <v>0</v>
      </c>
      <c r="Q3715" s="47">
        <f t="shared" si="456"/>
        <v>0</v>
      </c>
      <c r="R3715" s="3">
        <f t="shared" si="457"/>
        <v>0</v>
      </c>
    </row>
    <row r="3716" spans="1:18" s="54" customFormat="1" ht="18.75" customHeight="1">
      <c r="A3716" s="150">
        <v>574849</v>
      </c>
      <c r="B3716" s="6" t="s">
        <v>818</v>
      </c>
      <c r="C3716" s="13">
        <v>360.8</v>
      </c>
      <c r="D3716" s="11"/>
      <c r="E3716" s="11" t="s">
        <v>2259</v>
      </c>
      <c r="F3716" s="124" t="s">
        <v>0</v>
      </c>
      <c r="G3716" s="174">
        <v>120</v>
      </c>
      <c r="H3716" s="174">
        <v>10</v>
      </c>
      <c r="I3716" s="174">
        <v>10</v>
      </c>
      <c r="J3716" s="175">
        <v>10.52</v>
      </c>
      <c r="K3716" s="175">
        <v>9.6</v>
      </c>
      <c r="L3716" s="175">
        <v>0.02</v>
      </c>
      <c r="M3716" s="123">
        <v>6901800027591</v>
      </c>
      <c r="N3716" s="173"/>
      <c r="O3716" s="41">
        <f t="shared" si="454"/>
        <v>0</v>
      </c>
      <c r="P3716" s="47">
        <f t="shared" si="455"/>
        <v>0</v>
      </c>
      <c r="Q3716" s="47">
        <f t="shared" si="456"/>
        <v>0</v>
      </c>
      <c r="R3716" s="3">
        <f t="shared" si="457"/>
        <v>0</v>
      </c>
    </row>
    <row r="3717" spans="1:18" s="54" customFormat="1" ht="18.75" customHeight="1">
      <c r="A3717" s="150">
        <v>573982</v>
      </c>
      <c r="B3717" s="6" t="s">
        <v>4673</v>
      </c>
      <c r="C3717" s="13">
        <v>360.8</v>
      </c>
      <c r="D3717" s="11"/>
      <c r="E3717" s="11" t="s">
        <v>2259</v>
      </c>
      <c r="F3717" s="124" t="s">
        <v>0</v>
      </c>
      <c r="G3717" s="174">
        <v>120</v>
      </c>
      <c r="H3717" s="174">
        <v>10</v>
      </c>
      <c r="I3717" s="174">
        <v>10</v>
      </c>
      <c r="J3717" s="175">
        <v>10.52</v>
      </c>
      <c r="K3717" s="175">
        <v>9.6</v>
      </c>
      <c r="L3717" s="175">
        <v>0.02</v>
      </c>
      <c r="M3717" s="123">
        <v>6940092499501</v>
      </c>
      <c r="N3717" s="173"/>
      <c r="O3717" s="41">
        <f t="shared" si="454"/>
        <v>0</v>
      </c>
      <c r="P3717" s="47">
        <f t="shared" si="455"/>
        <v>0</v>
      </c>
      <c r="Q3717" s="47">
        <f t="shared" si="456"/>
        <v>0</v>
      </c>
      <c r="R3717" s="3">
        <f t="shared" si="457"/>
        <v>0</v>
      </c>
    </row>
    <row r="3718" spans="1:18" s="54" customFormat="1" ht="18.75" customHeight="1">
      <c r="A3718" s="150">
        <v>575189</v>
      </c>
      <c r="B3718" s="6" t="s">
        <v>819</v>
      </c>
      <c r="C3718" s="13">
        <v>360.8</v>
      </c>
      <c r="D3718" s="11"/>
      <c r="E3718" s="11" t="s">
        <v>2259</v>
      </c>
      <c r="F3718" s="124" t="s">
        <v>0</v>
      </c>
      <c r="G3718" s="174">
        <v>120</v>
      </c>
      <c r="H3718" s="174">
        <v>10</v>
      </c>
      <c r="I3718" s="174">
        <v>10</v>
      </c>
      <c r="J3718" s="175">
        <v>10.52</v>
      </c>
      <c r="K3718" s="175">
        <v>9.6</v>
      </c>
      <c r="L3718" s="175">
        <v>0.02</v>
      </c>
      <c r="M3718" s="123">
        <v>6901800025443</v>
      </c>
      <c r="N3718" s="173"/>
      <c r="O3718" s="41">
        <f t="shared" si="454"/>
        <v>0</v>
      </c>
      <c r="P3718" s="47">
        <f t="shared" si="455"/>
        <v>0</v>
      </c>
      <c r="Q3718" s="47">
        <f t="shared" si="456"/>
        <v>0</v>
      </c>
      <c r="R3718" s="3">
        <f t="shared" si="457"/>
        <v>0</v>
      </c>
    </row>
    <row r="3719" spans="1:18" s="54" customFormat="1" ht="18.75" customHeight="1">
      <c r="A3719" s="150">
        <v>575994</v>
      </c>
      <c r="B3719" s="6" t="s">
        <v>4674</v>
      </c>
      <c r="C3719" s="13">
        <v>360.8</v>
      </c>
      <c r="D3719" s="11"/>
      <c r="E3719" s="11" t="s">
        <v>2259</v>
      </c>
      <c r="F3719" s="124" t="s">
        <v>0</v>
      </c>
      <c r="G3719" s="174">
        <v>120</v>
      </c>
      <c r="H3719" s="174">
        <v>10</v>
      </c>
      <c r="I3719" s="174">
        <v>10</v>
      </c>
      <c r="J3719" s="175">
        <v>10.52</v>
      </c>
      <c r="K3719" s="175">
        <v>9.6</v>
      </c>
      <c r="L3719" s="175">
        <v>0.02</v>
      </c>
      <c r="M3719" s="123">
        <v>6940092499976</v>
      </c>
      <c r="N3719" s="173"/>
      <c r="O3719" s="41">
        <f t="shared" si="454"/>
        <v>0</v>
      </c>
      <c r="P3719" s="47">
        <f t="shared" si="455"/>
        <v>0</v>
      </c>
      <c r="Q3719" s="47">
        <f t="shared" si="456"/>
        <v>0</v>
      </c>
      <c r="R3719" s="3">
        <f t="shared" si="457"/>
        <v>0</v>
      </c>
    </row>
    <row r="3720" spans="1:18" s="54" customFormat="1" ht="18.75" customHeight="1">
      <c r="A3720" s="150">
        <v>574850</v>
      </c>
      <c r="B3720" s="6" t="s">
        <v>820</v>
      </c>
      <c r="C3720" s="13">
        <v>288.67</v>
      </c>
      <c r="D3720" s="11"/>
      <c r="E3720" s="11" t="s">
        <v>2259</v>
      </c>
      <c r="F3720" s="124" t="s">
        <v>0</v>
      </c>
      <c r="G3720" s="174">
        <v>120</v>
      </c>
      <c r="H3720" s="174">
        <v>10</v>
      </c>
      <c r="I3720" s="174">
        <v>10</v>
      </c>
      <c r="J3720" s="175">
        <v>10.52</v>
      </c>
      <c r="K3720" s="175">
        <v>9.6</v>
      </c>
      <c r="L3720" s="175">
        <v>0.02</v>
      </c>
      <c r="M3720" s="123">
        <v>6901800027607</v>
      </c>
      <c r="N3720" s="173"/>
      <c r="O3720" s="41">
        <f t="shared" si="454"/>
        <v>0</v>
      </c>
      <c r="P3720" s="47">
        <f t="shared" si="455"/>
        <v>0</v>
      </c>
      <c r="Q3720" s="47">
        <f t="shared" si="456"/>
        <v>0</v>
      </c>
      <c r="R3720" s="3">
        <f t="shared" si="457"/>
        <v>0</v>
      </c>
    </row>
    <row r="3721" spans="1:18" s="54" customFormat="1" ht="18.75" customHeight="1">
      <c r="A3721" s="150">
        <v>573979</v>
      </c>
      <c r="B3721" s="6" t="s">
        <v>4675</v>
      </c>
      <c r="C3721" s="13">
        <v>288.67</v>
      </c>
      <c r="D3721" s="11"/>
      <c r="E3721" s="11" t="s">
        <v>2259</v>
      </c>
      <c r="F3721" s="124" t="s">
        <v>0</v>
      </c>
      <c r="G3721" s="174">
        <v>120</v>
      </c>
      <c r="H3721" s="174">
        <v>10</v>
      </c>
      <c r="I3721" s="174">
        <v>10</v>
      </c>
      <c r="J3721" s="175">
        <v>10.52</v>
      </c>
      <c r="K3721" s="175">
        <v>9.6</v>
      </c>
      <c r="L3721" s="175">
        <v>0.02</v>
      </c>
      <c r="M3721" s="123">
        <v>6940092499495</v>
      </c>
      <c r="N3721" s="173"/>
      <c r="O3721" s="41">
        <f t="shared" si="454"/>
        <v>0</v>
      </c>
      <c r="P3721" s="47">
        <f t="shared" si="455"/>
        <v>0</v>
      </c>
      <c r="Q3721" s="47">
        <f t="shared" si="456"/>
        <v>0</v>
      </c>
      <c r="R3721" s="3">
        <f t="shared" si="457"/>
        <v>0</v>
      </c>
    </row>
    <row r="3722" spans="1:18" s="54" customFormat="1" ht="18.75" customHeight="1">
      <c r="A3722" s="150">
        <v>574852</v>
      </c>
      <c r="B3722" s="6" t="s">
        <v>821</v>
      </c>
      <c r="C3722" s="13">
        <v>360.8</v>
      </c>
      <c r="D3722" s="11"/>
      <c r="E3722" s="11" t="s">
        <v>2259</v>
      </c>
      <c r="F3722" s="124" t="s">
        <v>0</v>
      </c>
      <c r="G3722" s="174">
        <v>120</v>
      </c>
      <c r="H3722" s="174">
        <v>10</v>
      </c>
      <c r="I3722" s="174">
        <v>10</v>
      </c>
      <c r="J3722" s="175">
        <v>10.52</v>
      </c>
      <c r="K3722" s="175">
        <v>9.6</v>
      </c>
      <c r="L3722" s="175">
        <v>0.02</v>
      </c>
      <c r="M3722" s="123">
        <v>6901800027621</v>
      </c>
      <c r="N3722" s="173"/>
      <c r="O3722" s="41">
        <f t="shared" si="454"/>
        <v>0</v>
      </c>
      <c r="P3722" s="47">
        <f t="shared" si="455"/>
        <v>0</v>
      </c>
      <c r="Q3722" s="47">
        <f t="shared" si="456"/>
        <v>0</v>
      </c>
      <c r="R3722" s="3">
        <f t="shared" si="457"/>
        <v>0</v>
      </c>
    </row>
    <row r="3723" spans="1:18" s="54" customFormat="1" ht="18.75" customHeight="1">
      <c r="A3723" s="150">
        <v>573985</v>
      </c>
      <c r="B3723" s="6" t="s">
        <v>4676</v>
      </c>
      <c r="C3723" s="13">
        <v>360.8</v>
      </c>
      <c r="D3723" s="11"/>
      <c r="E3723" s="11" t="s">
        <v>2259</v>
      </c>
      <c r="F3723" s="124" t="s">
        <v>0</v>
      </c>
      <c r="G3723" s="174">
        <v>120</v>
      </c>
      <c r="H3723" s="174">
        <v>10</v>
      </c>
      <c r="I3723" s="174">
        <v>10</v>
      </c>
      <c r="J3723" s="175">
        <v>10.52</v>
      </c>
      <c r="K3723" s="175">
        <v>9.6</v>
      </c>
      <c r="L3723" s="175">
        <v>0.02</v>
      </c>
      <c r="M3723" s="123">
        <v>6940092499532</v>
      </c>
      <c r="N3723" s="173"/>
      <c r="O3723" s="41">
        <f t="shared" si="454"/>
        <v>0</v>
      </c>
      <c r="P3723" s="47">
        <f t="shared" si="455"/>
        <v>0</v>
      </c>
      <c r="Q3723" s="47">
        <f t="shared" si="456"/>
        <v>0</v>
      </c>
      <c r="R3723" s="3">
        <f t="shared" si="457"/>
        <v>0</v>
      </c>
    </row>
    <row r="3724" spans="1:18" s="54" customFormat="1" ht="18.75" customHeight="1">
      <c r="A3724" s="150">
        <v>574856</v>
      </c>
      <c r="B3724" s="6" t="s">
        <v>822</v>
      </c>
      <c r="C3724" s="13">
        <v>288.67</v>
      </c>
      <c r="D3724" s="11"/>
      <c r="E3724" s="11" t="s">
        <v>2259</v>
      </c>
      <c r="F3724" s="124" t="s">
        <v>0</v>
      </c>
      <c r="G3724" s="174">
        <v>120</v>
      </c>
      <c r="H3724" s="174">
        <v>10</v>
      </c>
      <c r="I3724" s="174">
        <v>10</v>
      </c>
      <c r="J3724" s="175">
        <v>10.45</v>
      </c>
      <c r="K3724" s="175">
        <v>9.6</v>
      </c>
      <c r="L3724" s="175">
        <v>0.02</v>
      </c>
      <c r="M3724" s="123">
        <v>6901800027669</v>
      </c>
      <c r="N3724" s="173"/>
      <c r="O3724" s="41">
        <f t="shared" si="454"/>
        <v>0</v>
      </c>
      <c r="P3724" s="47">
        <f t="shared" si="455"/>
        <v>0</v>
      </c>
      <c r="Q3724" s="47">
        <f t="shared" si="456"/>
        <v>0</v>
      </c>
      <c r="R3724" s="3">
        <f t="shared" si="457"/>
        <v>0</v>
      </c>
    </row>
    <row r="3725" spans="1:18" s="54" customFormat="1" ht="18.75" customHeight="1">
      <c r="A3725" s="150">
        <v>573992</v>
      </c>
      <c r="B3725" s="6" t="s">
        <v>4677</v>
      </c>
      <c r="C3725" s="13">
        <v>288.67</v>
      </c>
      <c r="D3725" s="11"/>
      <c r="E3725" s="11" t="s">
        <v>2259</v>
      </c>
      <c r="F3725" s="124" t="s">
        <v>0</v>
      </c>
      <c r="G3725" s="174">
        <v>120</v>
      </c>
      <c r="H3725" s="174">
        <v>10</v>
      </c>
      <c r="I3725" s="174">
        <v>10</v>
      </c>
      <c r="J3725" s="175">
        <v>10.45</v>
      </c>
      <c r="K3725" s="175">
        <v>9.6</v>
      </c>
      <c r="L3725" s="175">
        <v>0.02</v>
      </c>
      <c r="M3725" s="123">
        <v>6925808337094</v>
      </c>
      <c r="N3725" s="173"/>
      <c r="O3725" s="41">
        <f t="shared" si="454"/>
        <v>0</v>
      </c>
      <c r="P3725" s="47">
        <f t="shared" si="455"/>
        <v>0</v>
      </c>
      <c r="Q3725" s="47">
        <f t="shared" si="456"/>
        <v>0</v>
      </c>
      <c r="R3725" s="3">
        <f t="shared" si="457"/>
        <v>0</v>
      </c>
    </row>
    <row r="3726" spans="1:18" s="54" customFormat="1" ht="18.75" customHeight="1">
      <c r="A3726" s="150">
        <v>574857</v>
      </c>
      <c r="B3726" s="6" t="s">
        <v>823</v>
      </c>
      <c r="C3726" s="13">
        <v>360.8</v>
      </c>
      <c r="D3726" s="11"/>
      <c r="E3726" s="11" t="s">
        <v>2259</v>
      </c>
      <c r="F3726" s="124" t="s">
        <v>0</v>
      </c>
      <c r="G3726" s="174">
        <v>120</v>
      </c>
      <c r="H3726" s="174">
        <v>10</v>
      </c>
      <c r="I3726" s="174">
        <v>10</v>
      </c>
      <c r="J3726" s="175">
        <v>11.65</v>
      </c>
      <c r="K3726" s="175">
        <v>10.8</v>
      </c>
      <c r="L3726" s="175">
        <v>0.02</v>
      </c>
      <c r="M3726" s="123">
        <v>6901800027676</v>
      </c>
      <c r="N3726" s="173"/>
      <c r="O3726" s="41">
        <f t="shared" si="454"/>
        <v>0</v>
      </c>
      <c r="P3726" s="47">
        <f t="shared" si="455"/>
        <v>0</v>
      </c>
      <c r="Q3726" s="47">
        <f t="shared" si="456"/>
        <v>0</v>
      </c>
      <c r="R3726" s="3">
        <f t="shared" si="457"/>
        <v>0</v>
      </c>
    </row>
    <row r="3727" spans="1:18" ht="18.75" customHeight="1">
      <c r="A3727" s="150">
        <v>573995</v>
      </c>
      <c r="B3727" s="6" t="s">
        <v>4678</v>
      </c>
      <c r="C3727" s="13">
        <v>360.8</v>
      </c>
      <c r="D3727" s="11"/>
      <c r="E3727" s="11" t="s">
        <v>2259</v>
      </c>
      <c r="F3727" s="124" t="s">
        <v>0</v>
      </c>
      <c r="G3727" s="174">
        <v>120</v>
      </c>
      <c r="H3727" s="174">
        <v>10</v>
      </c>
      <c r="I3727" s="174">
        <v>10</v>
      </c>
      <c r="J3727" s="175">
        <v>11.65</v>
      </c>
      <c r="K3727" s="175">
        <v>10.8</v>
      </c>
      <c r="L3727" s="175">
        <v>0.02</v>
      </c>
      <c r="M3727" s="123">
        <v>6925808337124</v>
      </c>
      <c r="N3727" s="173"/>
      <c r="O3727" s="41">
        <f t="shared" si="454"/>
        <v>0</v>
      </c>
      <c r="P3727" s="47">
        <f t="shared" si="455"/>
        <v>0</v>
      </c>
      <c r="Q3727" s="47">
        <f t="shared" si="456"/>
        <v>0</v>
      </c>
      <c r="R3727" s="3">
        <f t="shared" si="457"/>
        <v>0</v>
      </c>
    </row>
    <row r="3728" spans="1:18" s="54" customFormat="1" ht="18.75" customHeight="1">
      <c r="A3728" s="150">
        <v>574858</v>
      </c>
      <c r="B3728" s="6" t="s">
        <v>824</v>
      </c>
      <c r="C3728" s="13">
        <v>360.8</v>
      </c>
      <c r="D3728" s="11"/>
      <c r="E3728" s="11" t="s">
        <v>2259</v>
      </c>
      <c r="F3728" s="124" t="s">
        <v>0</v>
      </c>
      <c r="G3728" s="174">
        <v>120</v>
      </c>
      <c r="H3728" s="174">
        <v>10</v>
      </c>
      <c r="I3728" s="174">
        <v>10</v>
      </c>
      <c r="J3728" s="175">
        <v>11.65</v>
      </c>
      <c r="K3728" s="175">
        <v>10.8</v>
      </c>
      <c r="L3728" s="175">
        <v>0.02</v>
      </c>
      <c r="M3728" s="123">
        <v>6901800027683</v>
      </c>
      <c r="N3728" s="173"/>
      <c r="O3728" s="41">
        <f t="shared" si="454"/>
        <v>0</v>
      </c>
      <c r="P3728" s="47">
        <f t="shared" si="455"/>
        <v>0</v>
      </c>
      <c r="Q3728" s="47">
        <f t="shared" si="456"/>
        <v>0</v>
      </c>
      <c r="R3728" s="3">
        <f t="shared" si="457"/>
        <v>0</v>
      </c>
    </row>
    <row r="3729" spans="1:18" s="54" customFormat="1" ht="18.75" customHeight="1">
      <c r="A3729" s="150">
        <v>573996</v>
      </c>
      <c r="B3729" s="6" t="s">
        <v>4679</v>
      </c>
      <c r="C3729" s="13">
        <v>360.8</v>
      </c>
      <c r="D3729" s="11"/>
      <c r="E3729" s="11" t="s">
        <v>2259</v>
      </c>
      <c r="F3729" s="124" t="s">
        <v>0</v>
      </c>
      <c r="G3729" s="174">
        <v>120</v>
      </c>
      <c r="H3729" s="174">
        <v>10</v>
      </c>
      <c r="I3729" s="174">
        <v>10</v>
      </c>
      <c r="J3729" s="175">
        <v>11.65</v>
      </c>
      <c r="K3729" s="175">
        <v>10.8</v>
      </c>
      <c r="L3729" s="175">
        <v>0.02</v>
      </c>
      <c r="M3729" s="123">
        <v>6925808337131</v>
      </c>
      <c r="N3729" s="173"/>
      <c r="O3729" s="41">
        <f t="shared" si="454"/>
        <v>0</v>
      </c>
      <c r="P3729" s="47">
        <f t="shared" si="455"/>
        <v>0</v>
      </c>
      <c r="Q3729" s="47">
        <f t="shared" si="456"/>
        <v>0</v>
      </c>
      <c r="R3729" s="3">
        <f t="shared" si="457"/>
        <v>0</v>
      </c>
    </row>
    <row r="3730" spans="1:18" s="54" customFormat="1" ht="18.75" customHeight="1">
      <c r="A3730" s="150">
        <v>575202</v>
      </c>
      <c r="B3730" s="6" t="s">
        <v>825</v>
      </c>
      <c r="C3730" s="13">
        <v>360.8</v>
      </c>
      <c r="D3730" s="11"/>
      <c r="E3730" s="11" t="s">
        <v>2259</v>
      </c>
      <c r="F3730" s="124" t="s">
        <v>0</v>
      </c>
      <c r="G3730" s="174">
        <v>120</v>
      </c>
      <c r="H3730" s="174">
        <v>10</v>
      </c>
      <c r="I3730" s="174">
        <v>10</v>
      </c>
      <c r="J3730" s="175">
        <v>11.65</v>
      </c>
      <c r="K3730" s="175">
        <v>10.8</v>
      </c>
      <c r="L3730" s="175">
        <v>0.02</v>
      </c>
      <c r="M3730" s="123">
        <v>6901800025467</v>
      </c>
      <c r="N3730" s="173"/>
      <c r="O3730" s="41">
        <f t="shared" si="454"/>
        <v>0</v>
      </c>
      <c r="P3730" s="47">
        <f t="shared" si="455"/>
        <v>0</v>
      </c>
      <c r="Q3730" s="47">
        <f t="shared" si="456"/>
        <v>0</v>
      </c>
      <c r="R3730" s="3">
        <f t="shared" si="457"/>
        <v>0</v>
      </c>
    </row>
    <row r="3731" spans="1:18" s="54" customFormat="1" ht="18.75" customHeight="1">
      <c r="A3731" s="150">
        <v>575996</v>
      </c>
      <c r="B3731" s="6" t="s">
        <v>4680</v>
      </c>
      <c r="C3731" s="13">
        <v>360.8</v>
      </c>
      <c r="D3731" s="11"/>
      <c r="E3731" s="11" t="s">
        <v>2259</v>
      </c>
      <c r="F3731" s="124" t="s">
        <v>0</v>
      </c>
      <c r="G3731" s="174">
        <v>120</v>
      </c>
      <c r="H3731" s="174">
        <v>10</v>
      </c>
      <c r="I3731" s="174">
        <v>10</v>
      </c>
      <c r="J3731" s="175">
        <v>11.65</v>
      </c>
      <c r="K3731" s="175">
        <v>10.8</v>
      </c>
      <c r="L3731" s="175">
        <v>0.02</v>
      </c>
      <c r="M3731" s="123">
        <v>6925808344603</v>
      </c>
      <c r="N3731" s="173"/>
      <c r="O3731" s="41">
        <f t="shared" si="454"/>
        <v>0</v>
      </c>
      <c r="P3731" s="47">
        <f t="shared" si="455"/>
        <v>0</v>
      </c>
      <c r="Q3731" s="47">
        <f t="shared" si="456"/>
        <v>0</v>
      </c>
      <c r="R3731" s="3">
        <f t="shared" si="457"/>
        <v>0</v>
      </c>
    </row>
    <row r="3732" spans="1:18" s="54" customFormat="1" ht="18.75" customHeight="1">
      <c r="A3732" s="150">
        <v>573827</v>
      </c>
      <c r="B3732" s="6" t="s">
        <v>826</v>
      </c>
      <c r="C3732" s="13">
        <v>288.67</v>
      </c>
      <c r="D3732" s="11"/>
      <c r="E3732" s="11" t="s">
        <v>2259</v>
      </c>
      <c r="F3732" s="124" t="s">
        <v>0</v>
      </c>
      <c r="G3732" s="174">
        <v>120</v>
      </c>
      <c r="H3732" s="174">
        <v>10</v>
      </c>
      <c r="I3732" s="174">
        <v>10</v>
      </c>
      <c r="J3732" s="175">
        <v>10.45</v>
      </c>
      <c r="K3732" s="175">
        <v>9.6</v>
      </c>
      <c r="L3732" s="175">
        <v>0.02</v>
      </c>
      <c r="M3732" s="123">
        <v>6901800021971</v>
      </c>
      <c r="N3732" s="173"/>
      <c r="O3732" s="41">
        <f t="shared" si="454"/>
        <v>0</v>
      </c>
      <c r="P3732" s="47">
        <f t="shared" si="455"/>
        <v>0</v>
      </c>
      <c r="Q3732" s="47">
        <f t="shared" si="456"/>
        <v>0</v>
      </c>
      <c r="R3732" s="3">
        <f t="shared" si="457"/>
        <v>0</v>
      </c>
    </row>
    <row r="3733" spans="1:18" s="54" customFormat="1" ht="18.75" customHeight="1">
      <c r="A3733" s="150">
        <v>573994</v>
      </c>
      <c r="B3733" s="6" t="s">
        <v>4681</v>
      </c>
      <c r="C3733" s="13">
        <v>288.67</v>
      </c>
      <c r="D3733" s="11"/>
      <c r="E3733" s="11" t="s">
        <v>2259</v>
      </c>
      <c r="F3733" s="124" t="s">
        <v>0</v>
      </c>
      <c r="G3733" s="174">
        <v>120</v>
      </c>
      <c r="H3733" s="174">
        <v>10</v>
      </c>
      <c r="I3733" s="174">
        <v>10</v>
      </c>
      <c r="J3733" s="175">
        <v>10.45</v>
      </c>
      <c r="K3733" s="175">
        <v>9.6</v>
      </c>
      <c r="L3733" s="175">
        <v>0.02</v>
      </c>
      <c r="M3733" s="123">
        <v>6925808337117</v>
      </c>
      <c r="N3733" s="173"/>
      <c r="O3733" s="41">
        <f t="shared" si="454"/>
        <v>0</v>
      </c>
      <c r="P3733" s="47">
        <f t="shared" si="455"/>
        <v>0</v>
      </c>
      <c r="Q3733" s="47">
        <f t="shared" si="456"/>
        <v>0</v>
      </c>
      <c r="R3733" s="3">
        <f t="shared" si="457"/>
        <v>0</v>
      </c>
    </row>
    <row r="3734" spans="1:18" s="54" customFormat="1" ht="18.75" customHeight="1">
      <c r="A3734" s="150">
        <v>573836</v>
      </c>
      <c r="B3734" s="6" t="s">
        <v>827</v>
      </c>
      <c r="C3734" s="13">
        <v>360.8</v>
      </c>
      <c r="D3734" s="11"/>
      <c r="E3734" s="11" t="s">
        <v>2259</v>
      </c>
      <c r="F3734" s="124" t="s">
        <v>0</v>
      </c>
      <c r="G3734" s="174">
        <v>120</v>
      </c>
      <c r="H3734" s="174">
        <v>10</v>
      </c>
      <c r="I3734" s="174">
        <v>10</v>
      </c>
      <c r="J3734" s="175">
        <v>11.65</v>
      </c>
      <c r="K3734" s="175">
        <v>10.8</v>
      </c>
      <c r="L3734" s="175">
        <v>0.02</v>
      </c>
      <c r="M3734" s="123">
        <v>6901800022060</v>
      </c>
      <c r="N3734" s="173"/>
      <c r="O3734" s="41">
        <f t="shared" si="454"/>
        <v>0</v>
      </c>
      <c r="P3734" s="47">
        <f t="shared" si="455"/>
        <v>0</v>
      </c>
      <c r="Q3734" s="47">
        <f t="shared" si="456"/>
        <v>0</v>
      </c>
      <c r="R3734" s="3">
        <f t="shared" si="457"/>
        <v>0</v>
      </c>
    </row>
    <row r="3735" spans="1:18" s="54" customFormat="1" ht="18.75" customHeight="1">
      <c r="A3735" s="150">
        <v>573997</v>
      </c>
      <c r="B3735" s="6" t="s">
        <v>4682</v>
      </c>
      <c r="C3735" s="13">
        <v>360.8</v>
      </c>
      <c r="D3735" s="11"/>
      <c r="E3735" s="11" t="s">
        <v>2259</v>
      </c>
      <c r="F3735" s="124" t="s">
        <v>0</v>
      </c>
      <c r="G3735" s="174">
        <v>120</v>
      </c>
      <c r="H3735" s="174">
        <v>10</v>
      </c>
      <c r="I3735" s="174">
        <v>10</v>
      </c>
      <c r="J3735" s="175">
        <v>11.65</v>
      </c>
      <c r="K3735" s="175">
        <v>10.8</v>
      </c>
      <c r="L3735" s="175">
        <v>0.02</v>
      </c>
      <c r="M3735" s="123">
        <v>6925808337148</v>
      </c>
      <c r="N3735" s="173"/>
      <c r="O3735" s="41">
        <f t="shared" si="454"/>
        <v>0</v>
      </c>
      <c r="P3735" s="47">
        <f t="shared" si="455"/>
        <v>0</v>
      </c>
      <c r="Q3735" s="47">
        <f t="shared" si="456"/>
        <v>0</v>
      </c>
      <c r="R3735" s="3">
        <f t="shared" si="457"/>
        <v>0</v>
      </c>
    </row>
    <row r="3736" spans="1:18" ht="18.75" customHeight="1">
      <c r="A3736" s="150">
        <v>573770</v>
      </c>
      <c r="B3736" s="6" t="s">
        <v>828</v>
      </c>
      <c r="C3736" s="13">
        <v>360.8</v>
      </c>
      <c r="D3736" s="11"/>
      <c r="E3736" s="11" t="s">
        <v>2259</v>
      </c>
      <c r="F3736" s="124" t="s">
        <v>0</v>
      </c>
      <c r="G3736" s="174">
        <v>120</v>
      </c>
      <c r="H3736" s="174">
        <v>10</v>
      </c>
      <c r="I3736" s="174">
        <v>10</v>
      </c>
      <c r="J3736" s="175">
        <v>11.65</v>
      </c>
      <c r="K3736" s="175">
        <v>10.8</v>
      </c>
      <c r="L3736" s="175">
        <v>0.02</v>
      </c>
      <c r="M3736" s="123">
        <v>6901800021636</v>
      </c>
      <c r="N3736" s="173"/>
      <c r="O3736" s="41">
        <f t="shared" si="454"/>
        <v>0</v>
      </c>
      <c r="P3736" s="47">
        <f t="shared" si="455"/>
        <v>0</v>
      </c>
      <c r="Q3736" s="47">
        <f t="shared" si="456"/>
        <v>0</v>
      </c>
      <c r="R3736" s="3">
        <f t="shared" si="457"/>
        <v>0</v>
      </c>
    </row>
    <row r="3737" spans="1:18" s="102" customFormat="1" ht="18.75" customHeight="1">
      <c r="A3737" s="150">
        <v>573998</v>
      </c>
      <c r="B3737" s="6" t="s">
        <v>4683</v>
      </c>
      <c r="C3737" s="13">
        <v>360.8</v>
      </c>
      <c r="D3737" s="11"/>
      <c r="E3737" s="11" t="s">
        <v>2259</v>
      </c>
      <c r="F3737" s="124" t="s">
        <v>0</v>
      </c>
      <c r="G3737" s="174">
        <v>120</v>
      </c>
      <c r="H3737" s="174">
        <v>10</v>
      </c>
      <c r="I3737" s="174">
        <v>10</v>
      </c>
      <c r="J3737" s="175">
        <v>11.65</v>
      </c>
      <c r="K3737" s="175">
        <v>10.8</v>
      </c>
      <c r="L3737" s="175">
        <v>0.02</v>
      </c>
      <c r="M3737" s="123">
        <v>6925808337155</v>
      </c>
      <c r="N3737" s="173"/>
      <c r="O3737" s="41">
        <f t="shared" si="454"/>
        <v>0</v>
      </c>
      <c r="P3737" s="47">
        <f t="shared" si="455"/>
        <v>0</v>
      </c>
      <c r="Q3737" s="47">
        <f t="shared" si="456"/>
        <v>0</v>
      </c>
      <c r="R3737" s="3">
        <f t="shared" si="457"/>
        <v>0</v>
      </c>
    </row>
    <row r="3738" spans="1:18" s="54" customFormat="1" ht="18.75" customHeight="1">
      <c r="A3738" s="150">
        <v>574853</v>
      </c>
      <c r="B3738" s="6" t="s">
        <v>829</v>
      </c>
      <c r="C3738" s="13">
        <v>389.21</v>
      </c>
      <c r="D3738" s="11"/>
      <c r="E3738" s="11" t="s">
        <v>2259</v>
      </c>
      <c r="F3738" s="124" t="s">
        <v>0</v>
      </c>
      <c r="G3738" s="174">
        <v>150</v>
      </c>
      <c r="H3738" s="174">
        <v>10</v>
      </c>
      <c r="I3738" s="174">
        <v>10</v>
      </c>
      <c r="J3738" s="175">
        <v>15.94</v>
      </c>
      <c r="K3738" s="175">
        <v>15</v>
      </c>
      <c r="L3738" s="175">
        <v>0.02</v>
      </c>
      <c r="M3738" s="123">
        <v>6901800027638</v>
      </c>
      <c r="N3738" s="173"/>
      <c r="O3738" s="41">
        <f t="shared" si="454"/>
        <v>0</v>
      </c>
      <c r="P3738" s="47">
        <f t="shared" si="455"/>
        <v>0</v>
      </c>
      <c r="Q3738" s="47">
        <f t="shared" si="456"/>
        <v>0</v>
      </c>
      <c r="R3738" s="3">
        <f t="shared" si="457"/>
        <v>0</v>
      </c>
    </row>
    <row r="3739" spans="1:18" s="54" customFormat="1" ht="18.75" customHeight="1">
      <c r="A3739" s="150">
        <v>573986</v>
      </c>
      <c r="B3739" s="6" t="s">
        <v>4684</v>
      </c>
      <c r="C3739" s="13">
        <v>389.21</v>
      </c>
      <c r="D3739" s="11"/>
      <c r="E3739" s="11" t="s">
        <v>2259</v>
      </c>
      <c r="F3739" s="124" t="s">
        <v>0</v>
      </c>
      <c r="G3739" s="174">
        <v>150</v>
      </c>
      <c r="H3739" s="174">
        <v>10</v>
      </c>
      <c r="I3739" s="174">
        <v>10</v>
      </c>
      <c r="J3739" s="175">
        <v>15.94</v>
      </c>
      <c r="K3739" s="175">
        <v>15</v>
      </c>
      <c r="L3739" s="175">
        <v>0.02</v>
      </c>
      <c r="M3739" s="123">
        <v>6940092499549</v>
      </c>
      <c r="N3739" s="173"/>
      <c r="O3739" s="41">
        <f t="shared" si="454"/>
        <v>0</v>
      </c>
      <c r="P3739" s="47">
        <f t="shared" si="455"/>
        <v>0</v>
      </c>
      <c r="Q3739" s="47">
        <f t="shared" si="456"/>
        <v>0</v>
      </c>
      <c r="R3739" s="3">
        <f t="shared" si="457"/>
        <v>0</v>
      </c>
    </row>
    <row r="3740" spans="1:18" s="54" customFormat="1" ht="18.75" customHeight="1">
      <c r="A3740" s="150">
        <v>574854</v>
      </c>
      <c r="B3740" s="6" t="s">
        <v>830</v>
      </c>
      <c r="C3740" s="13">
        <v>376.79</v>
      </c>
      <c r="D3740" s="11"/>
      <c r="E3740" s="11" t="s">
        <v>2259</v>
      </c>
      <c r="F3740" s="124" t="s">
        <v>0</v>
      </c>
      <c r="G3740" s="174">
        <v>150</v>
      </c>
      <c r="H3740" s="174">
        <v>10</v>
      </c>
      <c r="I3740" s="174">
        <v>10</v>
      </c>
      <c r="J3740" s="175">
        <v>17.440000000000001</v>
      </c>
      <c r="K3740" s="175">
        <v>16.5</v>
      </c>
      <c r="L3740" s="175">
        <v>0.02</v>
      </c>
      <c r="M3740" s="123">
        <v>6901800027645</v>
      </c>
      <c r="N3740" s="173"/>
      <c r="O3740" s="41">
        <f t="shared" si="454"/>
        <v>0</v>
      </c>
      <c r="P3740" s="47">
        <f t="shared" si="455"/>
        <v>0</v>
      </c>
      <c r="Q3740" s="47">
        <f t="shared" si="456"/>
        <v>0</v>
      </c>
      <c r="R3740" s="3">
        <f t="shared" si="457"/>
        <v>0</v>
      </c>
    </row>
    <row r="3741" spans="1:18" s="83" customFormat="1" ht="18.75" customHeight="1">
      <c r="A3741" s="150">
        <v>573988</v>
      </c>
      <c r="B3741" s="6" t="s">
        <v>4685</v>
      </c>
      <c r="C3741" s="13">
        <v>376.79</v>
      </c>
      <c r="D3741" s="11"/>
      <c r="E3741" s="11" t="s">
        <v>2259</v>
      </c>
      <c r="F3741" s="124" t="s">
        <v>0</v>
      </c>
      <c r="G3741" s="174">
        <v>150</v>
      </c>
      <c r="H3741" s="174">
        <v>10</v>
      </c>
      <c r="I3741" s="174">
        <v>10</v>
      </c>
      <c r="J3741" s="175">
        <v>17.440000000000001</v>
      </c>
      <c r="K3741" s="175">
        <v>16.5</v>
      </c>
      <c r="L3741" s="175">
        <v>0.02</v>
      </c>
      <c r="M3741" s="123">
        <v>6940092499563</v>
      </c>
      <c r="N3741" s="173"/>
      <c r="O3741" s="41">
        <f t="shared" si="454"/>
        <v>0</v>
      </c>
      <c r="P3741" s="47">
        <f t="shared" si="455"/>
        <v>0</v>
      </c>
      <c r="Q3741" s="47">
        <f t="shared" si="456"/>
        <v>0</v>
      </c>
      <c r="R3741" s="3">
        <f t="shared" si="457"/>
        <v>0</v>
      </c>
    </row>
    <row r="3742" spans="1:18" s="142" customFormat="1" ht="18.75" customHeight="1">
      <c r="A3742" s="150">
        <v>574855</v>
      </c>
      <c r="B3742" s="6" t="s">
        <v>831</v>
      </c>
      <c r="C3742" s="13">
        <v>472.55</v>
      </c>
      <c r="D3742" s="11"/>
      <c r="E3742" s="11" t="s">
        <v>2259</v>
      </c>
      <c r="F3742" s="124" t="s">
        <v>0</v>
      </c>
      <c r="G3742" s="174">
        <v>150</v>
      </c>
      <c r="H3742" s="174">
        <v>10</v>
      </c>
      <c r="I3742" s="174">
        <v>10</v>
      </c>
      <c r="J3742" s="175">
        <v>17.440000000000001</v>
      </c>
      <c r="K3742" s="175">
        <v>16.5</v>
      </c>
      <c r="L3742" s="175">
        <v>0.02</v>
      </c>
      <c r="M3742" s="123">
        <v>6901800027652</v>
      </c>
      <c r="N3742" s="173"/>
      <c r="O3742" s="41">
        <f t="shared" si="454"/>
        <v>0</v>
      </c>
      <c r="P3742" s="47">
        <f t="shared" si="455"/>
        <v>0</v>
      </c>
      <c r="Q3742" s="47">
        <f t="shared" si="456"/>
        <v>0</v>
      </c>
      <c r="R3742" s="3">
        <f t="shared" si="457"/>
        <v>0</v>
      </c>
    </row>
    <row r="3743" spans="1:18" s="54" customFormat="1" ht="18.75" customHeight="1">
      <c r="A3743" s="150">
        <v>573989</v>
      </c>
      <c r="B3743" s="6" t="s">
        <v>4686</v>
      </c>
      <c r="C3743" s="13">
        <v>472.55</v>
      </c>
      <c r="D3743" s="11"/>
      <c r="E3743" s="11" t="s">
        <v>2259</v>
      </c>
      <c r="F3743" s="124" t="s">
        <v>0</v>
      </c>
      <c r="G3743" s="174">
        <v>150</v>
      </c>
      <c r="H3743" s="174">
        <v>10</v>
      </c>
      <c r="I3743" s="174">
        <v>10</v>
      </c>
      <c r="J3743" s="175">
        <v>17.440000000000001</v>
      </c>
      <c r="K3743" s="175">
        <v>16.5</v>
      </c>
      <c r="L3743" s="175">
        <v>0.02</v>
      </c>
      <c r="M3743" s="123">
        <v>6925808337063</v>
      </c>
      <c r="N3743" s="173"/>
      <c r="O3743" s="41">
        <f t="shared" si="454"/>
        <v>0</v>
      </c>
      <c r="P3743" s="47">
        <f t="shared" si="455"/>
        <v>0</v>
      </c>
      <c r="Q3743" s="47">
        <f t="shared" si="456"/>
        <v>0</v>
      </c>
      <c r="R3743" s="3">
        <f t="shared" si="457"/>
        <v>0</v>
      </c>
    </row>
    <row r="3744" spans="1:18" s="80" customFormat="1" ht="18.75" customHeight="1">
      <c r="A3744" s="150">
        <v>573767</v>
      </c>
      <c r="B3744" s="6" t="s">
        <v>832</v>
      </c>
      <c r="C3744" s="13">
        <v>389.98</v>
      </c>
      <c r="D3744" s="11"/>
      <c r="E3744" s="11" t="s">
        <v>2259</v>
      </c>
      <c r="F3744" s="124" t="s">
        <v>0</v>
      </c>
      <c r="G3744" s="174">
        <v>150</v>
      </c>
      <c r="H3744" s="174">
        <v>10</v>
      </c>
      <c r="I3744" s="174">
        <v>10</v>
      </c>
      <c r="J3744" s="175">
        <v>15.94</v>
      </c>
      <c r="K3744" s="175">
        <v>15</v>
      </c>
      <c r="L3744" s="175">
        <v>0.02</v>
      </c>
      <c r="M3744" s="123">
        <v>6901800021605</v>
      </c>
      <c r="N3744" s="173"/>
      <c r="O3744" s="41">
        <f t="shared" si="454"/>
        <v>0</v>
      </c>
      <c r="P3744" s="47">
        <f t="shared" si="455"/>
        <v>0</v>
      </c>
      <c r="Q3744" s="47">
        <f t="shared" si="456"/>
        <v>0</v>
      </c>
      <c r="R3744" s="3">
        <f t="shared" si="457"/>
        <v>0</v>
      </c>
    </row>
    <row r="3745" spans="1:18" s="142" customFormat="1" ht="18.75" customHeight="1">
      <c r="A3745" s="150">
        <v>573987</v>
      </c>
      <c r="B3745" s="6" t="s">
        <v>4687</v>
      </c>
      <c r="C3745" s="13">
        <v>389.98</v>
      </c>
      <c r="D3745" s="11"/>
      <c r="E3745" s="11" t="s">
        <v>2259</v>
      </c>
      <c r="F3745" s="124" t="s">
        <v>0</v>
      </c>
      <c r="G3745" s="174">
        <v>150</v>
      </c>
      <c r="H3745" s="174">
        <v>10</v>
      </c>
      <c r="I3745" s="174">
        <v>10</v>
      </c>
      <c r="J3745" s="175">
        <v>15.94</v>
      </c>
      <c r="K3745" s="175">
        <v>15</v>
      </c>
      <c r="L3745" s="175">
        <v>0.02</v>
      </c>
      <c r="M3745" s="123">
        <v>6925808337056</v>
      </c>
      <c r="N3745" s="173"/>
      <c r="O3745" s="41">
        <f t="shared" si="454"/>
        <v>0</v>
      </c>
      <c r="P3745" s="47">
        <f t="shared" si="455"/>
        <v>0</v>
      </c>
      <c r="Q3745" s="47">
        <f t="shared" si="456"/>
        <v>0</v>
      </c>
      <c r="R3745" s="3">
        <f t="shared" si="457"/>
        <v>0</v>
      </c>
    </row>
    <row r="3746" spans="1:18" s="56" customFormat="1" ht="18.75" customHeight="1">
      <c r="A3746" s="150">
        <v>573769</v>
      </c>
      <c r="B3746" s="6" t="s">
        <v>833</v>
      </c>
      <c r="C3746" s="13">
        <v>504.79</v>
      </c>
      <c r="D3746" s="11"/>
      <c r="E3746" s="11" t="s">
        <v>2259</v>
      </c>
      <c r="F3746" s="124" t="s">
        <v>0</v>
      </c>
      <c r="G3746" s="174">
        <v>150</v>
      </c>
      <c r="H3746" s="174">
        <v>10</v>
      </c>
      <c r="I3746" s="174">
        <v>10</v>
      </c>
      <c r="J3746" s="175">
        <v>17.440000000000001</v>
      </c>
      <c r="K3746" s="175">
        <v>16.5</v>
      </c>
      <c r="L3746" s="175">
        <v>0.02</v>
      </c>
      <c r="M3746" s="123">
        <v>6901800021629</v>
      </c>
      <c r="N3746" s="173"/>
      <c r="O3746" s="41">
        <f t="shared" si="454"/>
        <v>0</v>
      </c>
      <c r="P3746" s="47">
        <f t="shared" si="455"/>
        <v>0</v>
      </c>
      <c r="Q3746" s="47">
        <f t="shared" si="456"/>
        <v>0</v>
      </c>
      <c r="R3746" s="3">
        <f t="shared" si="457"/>
        <v>0</v>
      </c>
    </row>
    <row r="3747" spans="1:18" s="56" customFormat="1" ht="18.75" customHeight="1">
      <c r="A3747" s="150">
        <v>573991</v>
      </c>
      <c r="B3747" s="6" t="s">
        <v>4688</v>
      </c>
      <c r="C3747" s="13">
        <v>504.79</v>
      </c>
      <c r="D3747" s="11"/>
      <c r="E3747" s="11" t="s">
        <v>2259</v>
      </c>
      <c r="F3747" s="124" t="s">
        <v>0</v>
      </c>
      <c r="G3747" s="174">
        <v>150</v>
      </c>
      <c r="H3747" s="174">
        <v>10</v>
      </c>
      <c r="I3747" s="174">
        <v>10</v>
      </c>
      <c r="J3747" s="175">
        <v>17.440000000000001</v>
      </c>
      <c r="K3747" s="175">
        <v>16.5</v>
      </c>
      <c r="L3747" s="175">
        <v>0.02</v>
      </c>
      <c r="M3747" s="123">
        <v>6925808337087</v>
      </c>
      <c r="N3747" s="173"/>
      <c r="O3747" s="41">
        <f t="shared" si="454"/>
        <v>0</v>
      </c>
      <c r="P3747" s="47">
        <f t="shared" si="455"/>
        <v>0</v>
      </c>
      <c r="Q3747" s="47">
        <f t="shared" si="456"/>
        <v>0</v>
      </c>
      <c r="R3747" s="3">
        <f t="shared" si="457"/>
        <v>0</v>
      </c>
    </row>
    <row r="3748" spans="1:18" s="56" customFormat="1" ht="18.75" customHeight="1">
      <c r="A3748" s="150">
        <v>574697</v>
      </c>
      <c r="B3748" s="6" t="s">
        <v>834</v>
      </c>
      <c r="C3748" s="13">
        <v>414.76</v>
      </c>
      <c r="D3748" s="11"/>
      <c r="E3748" s="11" t="s">
        <v>2259</v>
      </c>
      <c r="F3748" s="124" t="s">
        <v>0</v>
      </c>
      <c r="G3748" s="174">
        <v>160</v>
      </c>
      <c r="H3748" s="174">
        <v>8</v>
      </c>
      <c r="I3748" s="174">
        <v>8</v>
      </c>
      <c r="J3748" s="175">
        <v>17.34</v>
      </c>
      <c r="K3748" s="175">
        <v>16</v>
      </c>
      <c r="L3748" s="175">
        <v>0.02</v>
      </c>
      <c r="M3748" s="123">
        <v>6901800024354</v>
      </c>
      <c r="N3748" s="173"/>
      <c r="O3748" s="41">
        <f t="shared" si="454"/>
        <v>0</v>
      </c>
      <c r="P3748" s="47">
        <f t="shared" si="455"/>
        <v>0</v>
      </c>
      <c r="Q3748" s="47">
        <f t="shared" si="456"/>
        <v>0</v>
      </c>
      <c r="R3748" s="3">
        <f t="shared" si="457"/>
        <v>0</v>
      </c>
    </row>
    <row r="3749" spans="1:18" s="56" customFormat="1" ht="18.75" customHeight="1">
      <c r="A3749" s="150">
        <v>265955</v>
      </c>
      <c r="B3749" s="6" t="s">
        <v>4689</v>
      </c>
      <c r="C3749" s="13">
        <v>414.76</v>
      </c>
      <c r="D3749" s="11"/>
      <c r="E3749" s="11" t="s">
        <v>2259</v>
      </c>
      <c r="F3749" s="124" t="s">
        <v>0</v>
      </c>
      <c r="G3749" s="174">
        <v>160</v>
      </c>
      <c r="H3749" s="174">
        <v>8</v>
      </c>
      <c r="I3749" s="174">
        <v>8</v>
      </c>
      <c r="J3749" s="175">
        <v>17.34</v>
      </c>
      <c r="K3749" s="175">
        <v>16</v>
      </c>
      <c r="L3749" s="175">
        <v>0.02</v>
      </c>
      <c r="M3749" s="392" t="s">
        <v>65</v>
      </c>
      <c r="N3749" s="173"/>
      <c r="O3749" s="41">
        <f t="shared" si="454"/>
        <v>0</v>
      </c>
      <c r="P3749" s="47">
        <f t="shared" si="455"/>
        <v>0</v>
      </c>
      <c r="Q3749" s="47">
        <f t="shared" si="456"/>
        <v>0</v>
      </c>
      <c r="R3749" s="3">
        <f t="shared" si="457"/>
        <v>0</v>
      </c>
    </row>
    <row r="3750" spans="1:18" s="56" customFormat="1" ht="18.75" customHeight="1">
      <c r="A3750" s="150">
        <v>575500</v>
      </c>
      <c r="B3750" s="6" t="s">
        <v>835</v>
      </c>
      <c r="C3750" s="13">
        <v>467.66</v>
      </c>
      <c r="D3750" s="11"/>
      <c r="E3750" s="11" t="s">
        <v>2259</v>
      </c>
      <c r="F3750" s="124" t="s">
        <v>0</v>
      </c>
      <c r="G3750" s="174">
        <v>160</v>
      </c>
      <c r="H3750" s="174">
        <v>8</v>
      </c>
      <c r="I3750" s="174">
        <v>8</v>
      </c>
      <c r="J3750" s="175">
        <v>18.940000000000001</v>
      </c>
      <c r="K3750" s="175">
        <v>17.600000000000001</v>
      </c>
      <c r="L3750" s="175">
        <v>0.02</v>
      </c>
      <c r="M3750" s="123">
        <v>6901800026426</v>
      </c>
      <c r="N3750" s="173"/>
      <c r="O3750" s="41">
        <f t="shared" si="454"/>
        <v>0</v>
      </c>
      <c r="P3750" s="47">
        <f t="shared" si="455"/>
        <v>0</v>
      </c>
      <c r="Q3750" s="47">
        <f t="shared" si="456"/>
        <v>0</v>
      </c>
      <c r="R3750" s="3">
        <f t="shared" si="457"/>
        <v>0</v>
      </c>
    </row>
    <row r="3751" spans="1:18" s="56" customFormat="1" ht="18.75" customHeight="1">
      <c r="A3751" s="150">
        <v>265956</v>
      </c>
      <c r="B3751" s="6" t="s">
        <v>4690</v>
      </c>
      <c r="C3751" s="13">
        <v>467.66</v>
      </c>
      <c r="D3751" s="11"/>
      <c r="E3751" s="11" t="s">
        <v>2259</v>
      </c>
      <c r="F3751" s="124" t="s">
        <v>0</v>
      </c>
      <c r="G3751" s="174">
        <v>160</v>
      </c>
      <c r="H3751" s="174">
        <v>8</v>
      </c>
      <c r="I3751" s="174">
        <v>8</v>
      </c>
      <c r="J3751" s="175">
        <v>18.940000000000001</v>
      </c>
      <c r="K3751" s="175">
        <v>17.600000000000001</v>
      </c>
      <c r="L3751" s="175">
        <v>0.02</v>
      </c>
      <c r="M3751" s="392" t="s">
        <v>65</v>
      </c>
      <c r="N3751" s="173"/>
      <c r="O3751" s="41">
        <f t="shared" si="454"/>
        <v>0</v>
      </c>
      <c r="P3751" s="47">
        <f t="shared" si="455"/>
        <v>0</v>
      </c>
      <c r="Q3751" s="47">
        <f t="shared" si="456"/>
        <v>0</v>
      </c>
      <c r="R3751" s="3">
        <f t="shared" si="457"/>
        <v>0</v>
      </c>
    </row>
    <row r="3752" spans="1:18" s="56" customFormat="1" ht="18.75" customHeight="1">
      <c r="A3752" s="150">
        <v>574814</v>
      </c>
      <c r="B3752" s="6" t="s">
        <v>836</v>
      </c>
      <c r="C3752" s="13">
        <v>141.52000000000001</v>
      </c>
      <c r="D3752" s="11"/>
      <c r="E3752" s="11" t="s">
        <v>2259</v>
      </c>
      <c r="F3752" s="124" t="s">
        <v>0</v>
      </c>
      <c r="G3752" s="174">
        <v>180</v>
      </c>
      <c r="H3752" s="174">
        <v>10</v>
      </c>
      <c r="I3752" s="174">
        <v>10</v>
      </c>
      <c r="J3752" s="175">
        <v>6.43</v>
      </c>
      <c r="K3752" s="175">
        <v>5.4</v>
      </c>
      <c r="L3752" s="175">
        <v>0.02</v>
      </c>
      <c r="M3752" s="123">
        <v>6901800027287</v>
      </c>
      <c r="N3752" s="173"/>
      <c r="O3752" s="41">
        <f t="shared" si="454"/>
        <v>0</v>
      </c>
      <c r="P3752" s="47">
        <f t="shared" si="455"/>
        <v>0</v>
      </c>
      <c r="Q3752" s="47">
        <f t="shared" si="456"/>
        <v>0</v>
      </c>
      <c r="R3752" s="3">
        <f t="shared" si="457"/>
        <v>0</v>
      </c>
    </row>
    <row r="3753" spans="1:18" s="56" customFormat="1" ht="18.75" customHeight="1">
      <c r="A3753" s="150">
        <v>574084</v>
      </c>
      <c r="B3753" s="6" t="s">
        <v>4691</v>
      </c>
      <c r="C3753" s="13">
        <v>141.52000000000001</v>
      </c>
      <c r="D3753" s="11"/>
      <c r="E3753" s="11" t="s">
        <v>2259</v>
      </c>
      <c r="F3753" s="124" t="s">
        <v>0</v>
      </c>
      <c r="G3753" s="174">
        <v>180</v>
      </c>
      <c r="H3753" s="174">
        <v>10</v>
      </c>
      <c r="I3753" s="174">
        <v>10</v>
      </c>
      <c r="J3753" s="175">
        <v>6.43</v>
      </c>
      <c r="K3753" s="175">
        <v>5.4</v>
      </c>
      <c r="L3753" s="175">
        <v>0.02</v>
      </c>
      <c r="M3753" s="123">
        <v>6925808337568</v>
      </c>
      <c r="N3753" s="173"/>
      <c r="O3753" s="41">
        <f t="shared" si="454"/>
        <v>0</v>
      </c>
      <c r="P3753" s="47">
        <f t="shared" si="455"/>
        <v>0</v>
      </c>
      <c r="Q3753" s="47">
        <f t="shared" si="456"/>
        <v>0</v>
      </c>
      <c r="R3753" s="3">
        <f t="shared" si="457"/>
        <v>0</v>
      </c>
    </row>
    <row r="3754" spans="1:18" s="56" customFormat="1" ht="18.75" customHeight="1">
      <c r="A3754" s="159">
        <v>574816</v>
      </c>
      <c r="B3754" s="9" t="s">
        <v>837</v>
      </c>
      <c r="C3754" s="13">
        <v>141.52000000000001</v>
      </c>
      <c r="D3754" s="11"/>
      <c r="E3754" s="11" t="s">
        <v>2259</v>
      </c>
      <c r="F3754" s="124" t="s">
        <v>0</v>
      </c>
      <c r="G3754" s="174">
        <v>180</v>
      </c>
      <c r="H3754" s="174">
        <v>10</v>
      </c>
      <c r="I3754" s="174">
        <v>10</v>
      </c>
      <c r="J3754" s="175">
        <v>6.43</v>
      </c>
      <c r="K3754" s="175">
        <v>5.4</v>
      </c>
      <c r="L3754" s="175">
        <v>0.02</v>
      </c>
      <c r="M3754" s="129">
        <v>6901800027300</v>
      </c>
      <c r="N3754" s="176"/>
      <c r="O3754" s="41">
        <f t="shared" si="454"/>
        <v>0</v>
      </c>
      <c r="P3754" s="47">
        <f t="shared" si="455"/>
        <v>0</v>
      </c>
      <c r="Q3754" s="47">
        <f t="shared" si="456"/>
        <v>0</v>
      </c>
      <c r="R3754" s="3">
        <f t="shared" si="457"/>
        <v>0</v>
      </c>
    </row>
    <row r="3755" spans="1:18" s="56" customFormat="1" ht="18.75" customHeight="1">
      <c r="A3755" s="159">
        <v>574085</v>
      </c>
      <c r="B3755" s="9" t="s">
        <v>4692</v>
      </c>
      <c r="C3755" s="13">
        <v>141.52000000000001</v>
      </c>
      <c r="D3755" s="11"/>
      <c r="E3755" s="11" t="s">
        <v>2259</v>
      </c>
      <c r="F3755" s="124" t="s">
        <v>0</v>
      </c>
      <c r="G3755" s="174">
        <v>180</v>
      </c>
      <c r="H3755" s="174">
        <v>10</v>
      </c>
      <c r="I3755" s="174">
        <v>10</v>
      </c>
      <c r="J3755" s="175">
        <v>6.43</v>
      </c>
      <c r="K3755" s="175">
        <v>5.4</v>
      </c>
      <c r="L3755" s="175">
        <v>0.02</v>
      </c>
      <c r="M3755" s="129">
        <v>6925808337575</v>
      </c>
      <c r="N3755" s="176"/>
      <c r="O3755" s="41">
        <f t="shared" si="454"/>
        <v>0</v>
      </c>
      <c r="P3755" s="47">
        <f t="shared" si="455"/>
        <v>0</v>
      </c>
      <c r="Q3755" s="47">
        <f t="shared" si="456"/>
        <v>0</v>
      </c>
      <c r="R3755" s="3">
        <f t="shared" si="457"/>
        <v>0</v>
      </c>
    </row>
    <row r="3756" spans="1:18" s="56" customFormat="1" ht="18.75" customHeight="1">
      <c r="A3756" s="150">
        <v>574817</v>
      </c>
      <c r="B3756" s="6" t="s">
        <v>838</v>
      </c>
      <c r="C3756" s="13">
        <v>141.52000000000001</v>
      </c>
      <c r="D3756" s="11"/>
      <c r="E3756" s="11" t="s">
        <v>2259</v>
      </c>
      <c r="F3756" s="124" t="s">
        <v>0</v>
      </c>
      <c r="G3756" s="174">
        <v>180</v>
      </c>
      <c r="H3756" s="174">
        <v>10</v>
      </c>
      <c r="I3756" s="174">
        <v>10</v>
      </c>
      <c r="J3756" s="175">
        <v>6.43</v>
      </c>
      <c r="K3756" s="175">
        <v>5.4</v>
      </c>
      <c r="L3756" s="175">
        <v>0.02</v>
      </c>
      <c r="M3756" s="123">
        <v>6901800027317</v>
      </c>
      <c r="N3756" s="173"/>
      <c r="O3756" s="41">
        <f t="shared" si="454"/>
        <v>0</v>
      </c>
      <c r="P3756" s="47">
        <f t="shared" si="455"/>
        <v>0</v>
      </c>
      <c r="Q3756" s="47">
        <f t="shared" si="456"/>
        <v>0</v>
      </c>
      <c r="R3756" s="3">
        <f t="shared" si="457"/>
        <v>0</v>
      </c>
    </row>
    <row r="3757" spans="1:18" s="56" customFormat="1" ht="18.75" customHeight="1">
      <c r="A3757" s="150">
        <v>574089</v>
      </c>
      <c r="B3757" s="6" t="s">
        <v>4693</v>
      </c>
      <c r="C3757" s="13">
        <v>141.52000000000001</v>
      </c>
      <c r="D3757" s="11"/>
      <c r="E3757" s="11" t="s">
        <v>2259</v>
      </c>
      <c r="F3757" s="124" t="s">
        <v>0</v>
      </c>
      <c r="G3757" s="174">
        <v>180</v>
      </c>
      <c r="H3757" s="174">
        <v>10</v>
      </c>
      <c r="I3757" s="174">
        <v>10</v>
      </c>
      <c r="J3757" s="175">
        <v>6.43</v>
      </c>
      <c r="K3757" s="175">
        <v>5.4</v>
      </c>
      <c r="L3757" s="175">
        <v>0.02</v>
      </c>
      <c r="M3757" s="123">
        <v>6925808337612</v>
      </c>
      <c r="N3757" s="173"/>
      <c r="O3757" s="41">
        <f t="shared" si="454"/>
        <v>0</v>
      </c>
      <c r="P3757" s="47">
        <f t="shared" si="455"/>
        <v>0</v>
      </c>
      <c r="Q3757" s="47">
        <f t="shared" si="456"/>
        <v>0</v>
      </c>
      <c r="R3757" s="3">
        <f t="shared" si="457"/>
        <v>0</v>
      </c>
    </row>
    <row r="3758" spans="1:18" s="56" customFormat="1" ht="18.75" customHeight="1">
      <c r="A3758" s="150">
        <v>574818</v>
      </c>
      <c r="B3758" s="6" t="s">
        <v>839</v>
      </c>
      <c r="C3758" s="13">
        <v>138.15</v>
      </c>
      <c r="D3758" s="11"/>
      <c r="E3758" s="11" t="s">
        <v>2259</v>
      </c>
      <c r="F3758" s="124" t="s">
        <v>0</v>
      </c>
      <c r="G3758" s="174">
        <v>180</v>
      </c>
      <c r="H3758" s="174">
        <v>10</v>
      </c>
      <c r="I3758" s="174">
        <v>10</v>
      </c>
      <c r="J3758" s="175">
        <v>6.43</v>
      </c>
      <c r="K3758" s="175">
        <v>5.4</v>
      </c>
      <c r="L3758" s="175">
        <v>0.02</v>
      </c>
      <c r="M3758" s="123">
        <v>6901800027324</v>
      </c>
      <c r="N3758" s="173"/>
      <c r="O3758" s="41">
        <f t="shared" si="454"/>
        <v>0</v>
      </c>
      <c r="P3758" s="47">
        <f t="shared" si="455"/>
        <v>0</v>
      </c>
      <c r="Q3758" s="47">
        <f t="shared" si="456"/>
        <v>0</v>
      </c>
      <c r="R3758" s="3">
        <f t="shared" si="457"/>
        <v>0</v>
      </c>
    </row>
    <row r="3759" spans="1:18" s="56" customFormat="1" ht="18.75" customHeight="1">
      <c r="A3759" s="150">
        <v>574086</v>
      </c>
      <c r="B3759" s="6" t="s">
        <v>4694</v>
      </c>
      <c r="C3759" s="13">
        <v>138.15</v>
      </c>
      <c r="D3759" s="11"/>
      <c r="E3759" s="11" t="s">
        <v>2259</v>
      </c>
      <c r="F3759" s="124" t="s">
        <v>0</v>
      </c>
      <c r="G3759" s="174">
        <v>180</v>
      </c>
      <c r="H3759" s="174">
        <v>10</v>
      </c>
      <c r="I3759" s="174">
        <v>10</v>
      </c>
      <c r="J3759" s="175">
        <v>6.43</v>
      </c>
      <c r="K3759" s="175">
        <v>5.4</v>
      </c>
      <c r="L3759" s="175">
        <v>0.02</v>
      </c>
      <c r="M3759" s="123">
        <v>6925808337582</v>
      </c>
      <c r="N3759" s="173"/>
      <c r="O3759" s="41">
        <f t="shared" si="454"/>
        <v>0</v>
      </c>
      <c r="P3759" s="47">
        <f t="shared" si="455"/>
        <v>0</v>
      </c>
      <c r="Q3759" s="47">
        <f t="shared" si="456"/>
        <v>0</v>
      </c>
      <c r="R3759" s="3">
        <f t="shared" si="457"/>
        <v>0</v>
      </c>
    </row>
    <row r="3760" spans="1:18" s="56" customFormat="1" ht="18.75" customHeight="1">
      <c r="A3760" s="150">
        <v>574819</v>
      </c>
      <c r="B3760" s="6" t="s">
        <v>840</v>
      </c>
      <c r="C3760" s="13">
        <v>138.15</v>
      </c>
      <c r="D3760" s="11"/>
      <c r="E3760" s="11" t="s">
        <v>2259</v>
      </c>
      <c r="F3760" s="124" t="s">
        <v>0</v>
      </c>
      <c r="G3760" s="174">
        <v>180</v>
      </c>
      <c r="H3760" s="174">
        <v>10</v>
      </c>
      <c r="I3760" s="174">
        <v>10</v>
      </c>
      <c r="J3760" s="175">
        <v>6.43</v>
      </c>
      <c r="K3760" s="175">
        <v>5.4</v>
      </c>
      <c r="L3760" s="175">
        <v>0.02</v>
      </c>
      <c r="M3760" s="123">
        <v>6901800027331</v>
      </c>
      <c r="N3760" s="173"/>
      <c r="O3760" s="41">
        <f t="shared" si="454"/>
        <v>0</v>
      </c>
      <c r="P3760" s="47">
        <f t="shared" si="455"/>
        <v>0</v>
      </c>
      <c r="Q3760" s="47">
        <f t="shared" si="456"/>
        <v>0</v>
      </c>
      <c r="R3760" s="3">
        <f t="shared" si="457"/>
        <v>0</v>
      </c>
    </row>
    <row r="3761" spans="1:18" s="56" customFormat="1" ht="18.75" customHeight="1">
      <c r="A3761" s="150">
        <v>574087</v>
      </c>
      <c r="B3761" s="6" t="s">
        <v>840</v>
      </c>
      <c r="C3761" s="13">
        <v>138.15</v>
      </c>
      <c r="D3761" s="11"/>
      <c r="E3761" s="11" t="s">
        <v>2259</v>
      </c>
      <c r="F3761" s="124" t="s">
        <v>0</v>
      </c>
      <c r="G3761" s="174">
        <v>180</v>
      </c>
      <c r="H3761" s="174">
        <v>10</v>
      </c>
      <c r="I3761" s="174">
        <v>10</v>
      </c>
      <c r="J3761" s="175">
        <v>6.43</v>
      </c>
      <c r="K3761" s="175">
        <v>5.4</v>
      </c>
      <c r="L3761" s="175">
        <v>0.02</v>
      </c>
      <c r="M3761" s="123">
        <v>6925808337599</v>
      </c>
      <c r="N3761" s="173"/>
      <c r="O3761" s="41">
        <f t="shared" si="454"/>
        <v>0</v>
      </c>
      <c r="P3761" s="47">
        <f t="shared" si="455"/>
        <v>0</v>
      </c>
      <c r="Q3761" s="47">
        <f t="shared" si="456"/>
        <v>0</v>
      </c>
      <c r="R3761" s="3">
        <f t="shared" si="457"/>
        <v>0</v>
      </c>
    </row>
    <row r="3762" spans="1:18" s="56" customFormat="1" ht="18.75" customHeight="1">
      <c r="A3762" s="150">
        <v>574815</v>
      </c>
      <c r="B3762" s="6" t="s">
        <v>841</v>
      </c>
      <c r="C3762" s="13">
        <v>210.14</v>
      </c>
      <c r="D3762" s="11"/>
      <c r="E3762" s="11" t="s">
        <v>2259</v>
      </c>
      <c r="F3762" s="124" t="s">
        <v>0</v>
      </c>
      <c r="G3762" s="174">
        <v>180</v>
      </c>
      <c r="H3762" s="174">
        <v>10</v>
      </c>
      <c r="I3762" s="174">
        <v>10</v>
      </c>
      <c r="J3762" s="175">
        <v>8.23</v>
      </c>
      <c r="K3762" s="175">
        <v>7.2</v>
      </c>
      <c r="L3762" s="175">
        <v>0.02</v>
      </c>
      <c r="M3762" s="123">
        <v>6901800027294</v>
      </c>
      <c r="N3762" s="173"/>
      <c r="O3762" s="41">
        <f t="shared" si="454"/>
        <v>0</v>
      </c>
      <c r="P3762" s="47">
        <f t="shared" si="455"/>
        <v>0</v>
      </c>
      <c r="Q3762" s="47">
        <f t="shared" si="456"/>
        <v>0</v>
      </c>
      <c r="R3762" s="3">
        <f t="shared" si="457"/>
        <v>0</v>
      </c>
    </row>
    <row r="3763" spans="1:18" s="56" customFormat="1" ht="18.75" customHeight="1">
      <c r="A3763" s="150">
        <v>574090</v>
      </c>
      <c r="B3763" s="6" t="s">
        <v>4695</v>
      </c>
      <c r="C3763" s="13">
        <v>210.14</v>
      </c>
      <c r="D3763" s="11"/>
      <c r="E3763" s="11" t="s">
        <v>2259</v>
      </c>
      <c r="F3763" s="124" t="s">
        <v>0</v>
      </c>
      <c r="G3763" s="174">
        <v>180</v>
      </c>
      <c r="H3763" s="174">
        <v>10</v>
      </c>
      <c r="I3763" s="174">
        <v>10</v>
      </c>
      <c r="J3763" s="175">
        <v>8.23</v>
      </c>
      <c r="K3763" s="175">
        <v>7.2</v>
      </c>
      <c r="L3763" s="175">
        <v>0.02</v>
      </c>
      <c r="M3763" s="123">
        <v>6925808337629</v>
      </c>
      <c r="N3763" s="173"/>
      <c r="O3763" s="41">
        <f t="shared" si="454"/>
        <v>0</v>
      </c>
      <c r="P3763" s="47">
        <f t="shared" si="455"/>
        <v>0</v>
      </c>
      <c r="Q3763" s="47">
        <f t="shared" si="456"/>
        <v>0</v>
      </c>
      <c r="R3763" s="3">
        <f t="shared" si="457"/>
        <v>0</v>
      </c>
    </row>
    <row r="3764" spans="1:18" s="56" customFormat="1" ht="18.75" customHeight="1">
      <c r="A3764" s="150">
        <v>573779</v>
      </c>
      <c r="B3764" s="6" t="s">
        <v>842</v>
      </c>
      <c r="C3764" s="13">
        <v>210.14</v>
      </c>
      <c r="D3764" s="11"/>
      <c r="E3764" s="11" t="s">
        <v>2259</v>
      </c>
      <c r="F3764" s="124" t="s">
        <v>0</v>
      </c>
      <c r="G3764" s="174">
        <v>180</v>
      </c>
      <c r="H3764" s="174">
        <v>10</v>
      </c>
      <c r="I3764" s="174">
        <v>10</v>
      </c>
      <c r="J3764" s="175">
        <v>8.23</v>
      </c>
      <c r="K3764" s="175">
        <v>7.2</v>
      </c>
      <c r="L3764" s="175">
        <v>0.02</v>
      </c>
      <c r="M3764" s="123">
        <v>6901800021711</v>
      </c>
      <c r="N3764" s="173"/>
      <c r="O3764" s="41">
        <f t="shared" si="454"/>
        <v>0</v>
      </c>
      <c r="P3764" s="47">
        <f t="shared" si="455"/>
        <v>0</v>
      </c>
      <c r="Q3764" s="47">
        <f t="shared" si="456"/>
        <v>0</v>
      </c>
      <c r="R3764" s="3">
        <f t="shared" si="457"/>
        <v>0</v>
      </c>
    </row>
    <row r="3765" spans="1:18" s="56" customFormat="1" ht="18.75" customHeight="1">
      <c r="A3765" s="150">
        <v>573899</v>
      </c>
      <c r="B3765" s="6" t="s">
        <v>4696</v>
      </c>
      <c r="C3765" s="13">
        <v>210.14</v>
      </c>
      <c r="D3765" s="11"/>
      <c r="E3765" s="11" t="s">
        <v>2259</v>
      </c>
      <c r="F3765" s="124" t="s">
        <v>0</v>
      </c>
      <c r="G3765" s="174">
        <v>180</v>
      </c>
      <c r="H3765" s="174">
        <v>10</v>
      </c>
      <c r="I3765" s="174">
        <v>10</v>
      </c>
      <c r="J3765" s="175">
        <v>8.23</v>
      </c>
      <c r="K3765" s="175">
        <v>7.2</v>
      </c>
      <c r="L3765" s="175">
        <v>0.02</v>
      </c>
      <c r="M3765" s="123">
        <v>6925808337049</v>
      </c>
      <c r="N3765" s="173"/>
      <c r="O3765" s="41">
        <f t="shared" si="454"/>
        <v>0</v>
      </c>
      <c r="P3765" s="47">
        <f t="shared" si="455"/>
        <v>0</v>
      </c>
      <c r="Q3765" s="47">
        <f t="shared" si="456"/>
        <v>0</v>
      </c>
      <c r="R3765" s="3">
        <f t="shared" si="457"/>
        <v>0</v>
      </c>
    </row>
    <row r="3766" spans="1:18" s="56" customFormat="1" ht="18.75" customHeight="1">
      <c r="A3766" s="150">
        <v>573780</v>
      </c>
      <c r="B3766" s="6" t="s">
        <v>843</v>
      </c>
      <c r="C3766" s="13">
        <v>210.14</v>
      </c>
      <c r="D3766" s="11"/>
      <c r="E3766" s="11" t="s">
        <v>2259</v>
      </c>
      <c r="F3766" s="124" t="s">
        <v>0</v>
      </c>
      <c r="G3766" s="174">
        <v>180</v>
      </c>
      <c r="H3766" s="174">
        <v>10</v>
      </c>
      <c r="I3766" s="174">
        <v>10</v>
      </c>
      <c r="J3766" s="175">
        <v>8.23</v>
      </c>
      <c r="K3766" s="175">
        <v>7.2</v>
      </c>
      <c r="L3766" s="175">
        <v>0.02</v>
      </c>
      <c r="M3766" s="123">
        <v>6901800021728</v>
      </c>
      <c r="N3766" s="173"/>
      <c r="O3766" s="41">
        <f t="shared" si="454"/>
        <v>0</v>
      </c>
      <c r="P3766" s="47">
        <f t="shared" si="455"/>
        <v>0</v>
      </c>
      <c r="Q3766" s="47">
        <f t="shared" si="456"/>
        <v>0</v>
      </c>
      <c r="R3766" s="3">
        <f t="shared" si="457"/>
        <v>0</v>
      </c>
    </row>
    <row r="3767" spans="1:18" s="56" customFormat="1" ht="18.75" customHeight="1">
      <c r="A3767" s="150">
        <v>574091</v>
      </c>
      <c r="B3767" s="6" t="s">
        <v>843</v>
      </c>
      <c r="C3767" s="13">
        <v>210.14</v>
      </c>
      <c r="D3767" s="11"/>
      <c r="E3767" s="11" t="s">
        <v>2259</v>
      </c>
      <c r="F3767" s="124" t="s">
        <v>0</v>
      </c>
      <c r="G3767" s="174">
        <v>180</v>
      </c>
      <c r="H3767" s="174">
        <v>10</v>
      </c>
      <c r="I3767" s="174">
        <v>10</v>
      </c>
      <c r="J3767" s="175">
        <v>8.23</v>
      </c>
      <c r="K3767" s="175">
        <v>7.2</v>
      </c>
      <c r="L3767" s="175">
        <v>0.02</v>
      </c>
      <c r="M3767" s="123">
        <v>6925808337636</v>
      </c>
      <c r="N3767" s="173"/>
      <c r="O3767" s="41">
        <f t="shared" si="454"/>
        <v>0</v>
      </c>
      <c r="P3767" s="47">
        <f t="shared" si="455"/>
        <v>0</v>
      </c>
      <c r="Q3767" s="47">
        <f t="shared" si="456"/>
        <v>0</v>
      </c>
      <c r="R3767" s="3">
        <f t="shared" si="457"/>
        <v>0</v>
      </c>
    </row>
    <row r="3768" spans="1:18" s="56" customFormat="1" ht="18.75" customHeight="1">
      <c r="A3768" s="150">
        <v>574735</v>
      </c>
      <c r="B3768" s="6" t="s">
        <v>844</v>
      </c>
      <c r="C3768" s="13">
        <v>389.26</v>
      </c>
      <c r="D3768" s="11"/>
      <c r="E3768" s="11" t="s">
        <v>2259</v>
      </c>
      <c r="F3768" s="124" t="s">
        <v>0</v>
      </c>
      <c r="G3768" s="174">
        <v>150</v>
      </c>
      <c r="H3768" s="174">
        <v>8</v>
      </c>
      <c r="I3768" s="174">
        <v>8</v>
      </c>
      <c r="J3768" s="175">
        <v>11.47</v>
      </c>
      <c r="K3768" s="175">
        <v>10.5</v>
      </c>
      <c r="L3768" s="175">
        <v>0.03</v>
      </c>
      <c r="M3768" s="123">
        <v>6901800024590</v>
      </c>
      <c r="N3768" s="173"/>
      <c r="O3768" s="41">
        <f t="shared" si="454"/>
        <v>0</v>
      </c>
      <c r="P3768" s="47">
        <f t="shared" si="455"/>
        <v>0</v>
      </c>
      <c r="Q3768" s="47">
        <f t="shared" si="456"/>
        <v>0</v>
      </c>
      <c r="R3768" s="3">
        <f t="shared" si="457"/>
        <v>0</v>
      </c>
    </row>
    <row r="3769" spans="1:18" s="56" customFormat="1" ht="18.75" customHeight="1">
      <c r="A3769" s="150">
        <v>575305</v>
      </c>
      <c r="B3769" s="6" t="s">
        <v>4697</v>
      </c>
      <c r="C3769" s="13">
        <v>389.26</v>
      </c>
      <c r="D3769" s="11"/>
      <c r="E3769" s="11" t="s">
        <v>2259</v>
      </c>
      <c r="F3769" s="124" t="s">
        <v>0</v>
      </c>
      <c r="G3769" s="174">
        <v>150</v>
      </c>
      <c r="H3769" s="174">
        <v>8</v>
      </c>
      <c r="I3769" s="174">
        <v>8</v>
      </c>
      <c r="J3769" s="175">
        <v>11.47</v>
      </c>
      <c r="K3769" s="175">
        <v>10.5</v>
      </c>
      <c r="L3769" s="175">
        <v>0.03</v>
      </c>
      <c r="M3769" s="123">
        <v>6925808340063</v>
      </c>
      <c r="N3769" s="173"/>
      <c r="O3769" s="41">
        <f t="shared" si="454"/>
        <v>0</v>
      </c>
      <c r="P3769" s="47">
        <f t="shared" si="455"/>
        <v>0</v>
      </c>
      <c r="Q3769" s="47">
        <f t="shared" si="456"/>
        <v>0</v>
      </c>
      <c r="R3769" s="3">
        <f t="shared" si="457"/>
        <v>0</v>
      </c>
    </row>
    <row r="3770" spans="1:18" s="56" customFormat="1" ht="18.75" customHeight="1">
      <c r="A3770" s="150">
        <v>574736</v>
      </c>
      <c r="B3770" s="6" t="s">
        <v>845</v>
      </c>
      <c r="C3770" s="13">
        <v>373.23</v>
      </c>
      <c r="D3770" s="11"/>
      <c r="E3770" s="11" t="s">
        <v>2259</v>
      </c>
      <c r="F3770" s="124" t="s">
        <v>0</v>
      </c>
      <c r="G3770" s="174">
        <v>150</v>
      </c>
      <c r="H3770" s="174">
        <v>10</v>
      </c>
      <c r="I3770" s="174">
        <v>10</v>
      </c>
      <c r="J3770" s="175">
        <v>11.47</v>
      </c>
      <c r="K3770" s="175">
        <v>10.5</v>
      </c>
      <c r="L3770" s="175">
        <v>0.03</v>
      </c>
      <c r="M3770" s="123">
        <v>6901800024606</v>
      </c>
      <c r="N3770" s="173"/>
      <c r="O3770" s="41">
        <f t="shared" si="454"/>
        <v>0</v>
      </c>
      <c r="P3770" s="47">
        <f t="shared" si="455"/>
        <v>0</v>
      </c>
      <c r="Q3770" s="47">
        <f t="shared" si="456"/>
        <v>0</v>
      </c>
      <c r="R3770" s="3">
        <f t="shared" si="457"/>
        <v>0</v>
      </c>
    </row>
    <row r="3771" spans="1:18" s="56" customFormat="1" ht="18.75" customHeight="1">
      <c r="A3771" s="150">
        <v>575718</v>
      </c>
      <c r="B3771" s="6" t="s">
        <v>4698</v>
      </c>
      <c r="C3771" s="13">
        <v>373.23</v>
      </c>
      <c r="D3771" s="11"/>
      <c r="E3771" s="11" t="s">
        <v>2259</v>
      </c>
      <c r="F3771" s="124" t="s">
        <v>0</v>
      </c>
      <c r="G3771" s="174">
        <v>150</v>
      </c>
      <c r="H3771" s="174">
        <v>10</v>
      </c>
      <c r="I3771" s="174">
        <v>10</v>
      </c>
      <c r="J3771" s="175">
        <v>11.47</v>
      </c>
      <c r="K3771" s="175">
        <v>10.5</v>
      </c>
      <c r="L3771" s="175">
        <v>0.03</v>
      </c>
      <c r="M3771" s="123">
        <v>6925808342432</v>
      </c>
      <c r="N3771" s="173"/>
      <c r="O3771" s="41">
        <f t="shared" si="454"/>
        <v>0</v>
      </c>
      <c r="P3771" s="47">
        <f t="shared" si="455"/>
        <v>0</v>
      </c>
      <c r="Q3771" s="47">
        <f t="shared" si="456"/>
        <v>0</v>
      </c>
      <c r="R3771" s="3">
        <f t="shared" si="457"/>
        <v>0</v>
      </c>
    </row>
    <row r="3772" spans="1:18" s="56" customFormat="1" ht="18.75" customHeight="1">
      <c r="A3772" s="150">
        <v>574737</v>
      </c>
      <c r="B3772" s="6" t="s">
        <v>846</v>
      </c>
      <c r="C3772" s="13">
        <v>373.23</v>
      </c>
      <c r="D3772" s="11"/>
      <c r="E3772" s="11" t="s">
        <v>2259</v>
      </c>
      <c r="F3772" s="124" t="s">
        <v>0</v>
      </c>
      <c r="G3772" s="174">
        <v>150</v>
      </c>
      <c r="H3772" s="174">
        <v>10</v>
      </c>
      <c r="I3772" s="174">
        <v>10</v>
      </c>
      <c r="J3772" s="175">
        <v>11.47</v>
      </c>
      <c r="K3772" s="175">
        <v>10.5</v>
      </c>
      <c r="L3772" s="175">
        <v>0.03</v>
      </c>
      <c r="M3772" s="123">
        <v>6901800024613</v>
      </c>
      <c r="N3772" s="173"/>
      <c r="O3772" s="41">
        <f t="shared" si="454"/>
        <v>0</v>
      </c>
      <c r="P3772" s="47">
        <f t="shared" si="455"/>
        <v>0</v>
      </c>
      <c r="Q3772" s="47">
        <f t="shared" si="456"/>
        <v>0</v>
      </c>
      <c r="R3772" s="3">
        <f t="shared" si="457"/>
        <v>0</v>
      </c>
    </row>
    <row r="3773" spans="1:18" s="56" customFormat="1" ht="18.75" customHeight="1">
      <c r="A3773" s="150">
        <v>575328</v>
      </c>
      <c r="B3773" s="6" t="s">
        <v>4699</v>
      </c>
      <c r="C3773" s="13">
        <v>373.23</v>
      </c>
      <c r="D3773" s="11"/>
      <c r="E3773" s="11" t="s">
        <v>2259</v>
      </c>
      <c r="F3773" s="124" t="s">
        <v>0</v>
      </c>
      <c r="G3773" s="174">
        <v>150</v>
      </c>
      <c r="H3773" s="174">
        <v>10</v>
      </c>
      <c r="I3773" s="174">
        <v>10</v>
      </c>
      <c r="J3773" s="175">
        <v>11.47</v>
      </c>
      <c r="K3773" s="175">
        <v>10.5</v>
      </c>
      <c r="L3773" s="175">
        <v>0.03</v>
      </c>
      <c r="M3773" s="123">
        <v>6925808340131</v>
      </c>
      <c r="N3773" s="173"/>
      <c r="O3773" s="41">
        <f t="shared" si="454"/>
        <v>0</v>
      </c>
      <c r="P3773" s="47">
        <f t="shared" si="455"/>
        <v>0</v>
      </c>
      <c r="Q3773" s="47">
        <f t="shared" si="456"/>
        <v>0</v>
      </c>
      <c r="R3773" s="3">
        <f t="shared" si="457"/>
        <v>0</v>
      </c>
    </row>
    <row r="3774" spans="1:18" s="56" customFormat="1" ht="18.75" customHeight="1">
      <c r="A3774" s="150">
        <v>574738</v>
      </c>
      <c r="B3774" s="6" t="s">
        <v>847</v>
      </c>
      <c r="C3774" s="13">
        <v>373.23</v>
      </c>
      <c r="D3774" s="11"/>
      <c r="E3774" s="11" t="s">
        <v>2259</v>
      </c>
      <c r="F3774" s="124" t="s">
        <v>0</v>
      </c>
      <c r="G3774" s="174">
        <v>150</v>
      </c>
      <c r="H3774" s="174">
        <v>8</v>
      </c>
      <c r="I3774" s="174">
        <v>8</v>
      </c>
      <c r="J3774" s="175">
        <v>11.47</v>
      </c>
      <c r="K3774" s="175">
        <v>10.5</v>
      </c>
      <c r="L3774" s="175">
        <v>0.03</v>
      </c>
      <c r="M3774" s="123">
        <v>6901800024620</v>
      </c>
      <c r="N3774" s="173"/>
      <c r="O3774" s="41">
        <f t="shared" si="454"/>
        <v>0</v>
      </c>
      <c r="P3774" s="47">
        <f t="shared" si="455"/>
        <v>0</v>
      </c>
      <c r="Q3774" s="47">
        <f t="shared" si="456"/>
        <v>0</v>
      </c>
      <c r="R3774" s="3">
        <f t="shared" si="457"/>
        <v>0</v>
      </c>
    </row>
    <row r="3775" spans="1:18" s="56" customFormat="1" ht="18.75" customHeight="1">
      <c r="A3775" s="150">
        <v>575719</v>
      </c>
      <c r="B3775" s="6" t="s">
        <v>4700</v>
      </c>
      <c r="C3775" s="13">
        <v>373.23</v>
      </c>
      <c r="D3775" s="11"/>
      <c r="E3775" s="11" t="s">
        <v>2259</v>
      </c>
      <c r="F3775" s="124" t="s">
        <v>0</v>
      </c>
      <c r="G3775" s="174">
        <v>150</v>
      </c>
      <c r="H3775" s="174">
        <v>8</v>
      </c>
      <c r="I3775" s="174">
        <v>8</v>
      </c>
      <c r="J3775" s="175">
        <v>11.47</v>
      </c>
      <c r="K3775" s="175">
        <v>10.5</v>
      </c>
      <c r="L3775" s="175">
        <v>0.03</v>
      </c>
      <c r="M3775" s="123">
        <v>6925808342449</v>
      </c>
      <c r="N3775" s="173"/>
      <c r="O3775" s="41">
        <f t="shared" si="454"/>
        <v>0</v>
      </c>
      <c r="P3775" s="47">
        <f t="shared" si="455"/>
        <v>0</v>
      </c>
      <c r="Q3775" s="47">
        <f t="shared" si="456"/>
        <v>0</v>
      </c>
      <c r="R3775" s="3">
        <f t="shared" si="457"/>
        <v>0</v>
      </c>
    </row>
    <row r="3776" spans="1:18" s="56" customFormat="1" ht="18.75" customHeight="1">
      <c r="A3776" s="150">
        <v>574739</v>
      </c>
      <c r="B3776" s="6" t="s">
        <v>848</v>
      </c>
      <c r="C3776" s="13">
        <v>373.23</v>
      </c>
      <c r="D3776" s="11"/>
      <c r="E3776" s="11" t="s">
        <v>2259</v>
      </c>
      <c r="F3776" s="124" t="s">
        <v>0</v>
      </c>
      <c r="G3776" s="174">
        <v>150</v>
      </c>
      <c r="H3776" s="174">
        <v>8</v>
      </c>
      <c r="I3776" s="174">
        <v>8</v>
      </c>
      <c r="J3776" s="175">
        <v>11.47</v>
      </c>
      <c r="K3776" s="175">
        <v>10.5</v>
      </c>
      <c r="L3776" s="175">
        <v>0.03</v>
      </c>
      <c r="M3776" s="123">
        <v>6901800024637</v>
      </c>
      <c r="N3776" s="173"/>
      <c r="O3776" s="41">
        <f t="shared" ref="O3776:O3835" si="458">C3776*N3776</f>
        <v>0</v>
      </c>
      <c r="P3776" s="47">
        <f t="shared" ref="P3776:P3835" si="459">J3776/G3776*N3776</f>
        <v>0</v>
      </c>
      <c r="Q3776" s="47">
        <f t="shared" ref="Q3776:Q3835" si="460">K3776/G3776*N3776</f>
        <v>0</v>
      </c>
      <c r="R3776" s="3">
        <f t="shared" ref="R3776:R3835" si="461">L3776/G3776*N3776</f>
        <v>0</v>
      </c>
    </row>
    <row r="3777" spans="1:18" s="56" customFormat="1" ht="18.75" customHeight="1">
      <c r="A3777" s="150">
        <v>575720</v>
      </c>
      <c r="B3777" s="6" t="s">
        <v>4701</v>
      </c>
      <c r="C3777" s="13">
        <v>373.23</v>
      </c>
      <c r="D3777" s="11"/>
      <c r="E3777" s="11" t="s">
        <v>2259</v>
      </c>
      <c r="F3777" s="124" t="s">
        <v>0</v>
      </c>
      <c r="G3777" s="174">
        <v>150</v>
      </c>
      <c r="H3777" s="174">
        <v>8</v>
      </c>
      <c r="I3777" s="174">
        <v>8</v>
      </c>
      <c r="J3777" s="175">
        <v>11.47</v>
      </c>
      <c r="K3777" s="175">
        <v>10.5</v>
      </c>
      <c r="L3777" s="175">
        <v>0.03</v>
      </c>
      <c r="M3777" s="123">
        <v>6925808342456</v>
      </c>
      <c r="N3777" s="173"/>
      <c r="O3777" s="41">
        <f t="shared" si="458"/>
        <v>0</v>
      </c>
      <c r="P3777" s="47">
        <f t="shared" si="459"/>
        <v>0</v>
      </c>
      <c r="Q3777" s="47">
        <f t="shared" si="460"/>
        <v>0</v>
      </c>
      <c r="R3777" s="3">
        <f t="shared" si="461"/>
        <v>0</v>
      </c>
    </row>
    <row r="3778" spans="1:18" s="56" customFormat="1" ht="18.75" customHeight="1">
      <c r="A3778" s="150">
        <v>573844</v>
      </c>
      <c r="B3778" s="6" t="s">
        <v>1402</v>
      </c>
      <c r="C3778" s="13">
        <v>199.96</v>
      </c>
      <c r="D3778" s="11"/>
      <c r="E3778" s="11" t="s">
        <v>2259</v>
      </c>
      <c r="F3778" s="124" t="s">
        <v>1248</v>
      </c>
      <c r="G3778" s="174">
        <v>120</v>
      </c>
      <c r="H3778" s="174">
        <v>10</v>
      </c>
      <c r="I3778" s="174">
        <v>10</v>
      </c>
      <c r="J3778" s="175">
        <v>6.92</v>
      </c>
      <c r="K3778" s="175">
        <v>6</v>
      </c>
      <c r="L3778" s="175">
        <v>0.04</v>
      </c>
      <c r="M3778" s="123">
        <v>6901800022145</v>
      </c>
      <c r="N3778" s="173"/>
      <c r="O3778" s="41">
        <f t="shared" si="458"/>
        <v>0</v>
      </c>
      <c r="P3778" s="47">
        <f t="shared" si="459"/>
        <v>0</v>
      </c>
      <c r="Q3778" s="47">
        <f t="shared" si="460"/>
        <v>0</v>
      </c>
      <c r="R3778" s="3">
        <f t="shared" si="461"/>
        <v>0</v>
      </c>
    </row>
    <row r="3779" spans="1:18" s="56" customFormat="1" ht="18.75" customHeight="1">
      <c r="A3779" s="516">
        <v>574092</v>
      </c>
      <c r="B3779" s="6" t="s">
        <v>4702</v>
      </c>
      <c r="C3779" s="13">
        <v>199.96</v>
      </c>
      <c r="D3779" s="11"/>
      <c r="E3779" s="11" t="s">
        <v>2259</v>
      </c>
      <c r="F3779" s="124" t="s">
        <v>1248</v>
      </c>
      <c r="G3779" s="174">
        <v>120</v>
      </c>
      <c r="H3779" s="174">
        <v>10</v>
      </c>
      <c r="I3779" s="174">
        <v>10</v>
      </c>
      <c r="J3779" s="175">
        <v>6.92</v>
      </c>
      <c r="K3779" s="175">
        <v>6</v>
      </c>
      <c r="L3779" s="175">
        <v>0.04</v>
      </c>
      <c r="M3779" s="123">
        <v>6925808337643</v>
      </c>
      <c r="N3779" s="173"/>
      <c r="O3779" s="41">
        <f t="shared" si="458"/>
        <v>0</v>
      </c>
      <c r="P3779" s="47">
        <f t="shared" si="459"/>
        <v>0</v>
      </c>
      <c r="Q3779" s="47">
        <f t="shared" si="460"/>
        <v>0</v>
      </c>
      <c r="R3779" s="3">
        <f t="shared" si="461"/>
        <v>0</v>
      </c>
    </row>
    <row r="3780" spans="1:18" s="56" customFormat="1" ht="18.75" customHeight="1">
      <c r="A3780" s="150">
        <v>573839</v>
      </c>
      <c r="B3780" s="6" t="s">
        <v>849</v>
      </c>
      <c r="C3780" s="13">
        <v>219.14</v>
      </c>
      <c r="D3780" s="11"/>
      <c r="E3780" s="11" t="s">
        <v>2259</v>
      </c>
      <c r="F3780" s="124" t="s">
        <v>1248</v>
      </c>
      <c r="G3780" s="174">
        <v>120</v>
      </c>
      <c r="H3780" s="174">
        <v>10</v>
      </c>
      <c r="I3780" s="174">
        <v>10</v>
      </c>
      <c r="J3780" s="175">
        <v>6.92</v>
      </c>
      <c r="K3780" s="175">
        <v>6</v>
      </c>
      <c r="L3780" s="175">
        <v>0.04</v>
      </c>
      <c r="M3780" s="123">
        <v>6901800022091</v>
      </c>
      <c r="N3780" s="173"/>
      <c r="O3780" s="41">
        <f t="shared" si="458"/>
        <v>0</v>
      </c>
      <c r="P3780" s="47">
        <f t="shared" si="459"/>
        <v>0</v>
      </c>
      <c r="Q3780" s="47">
        <f t="shared" si="460"/>
        <v>0</v>
      </c>
      <c r="R3780" s="3">
        <f t="shared" si="461"/>
        <v>0</v>
      </c>
    </row>
    <row r="3781" spans="1:18" s="56" customFormat="1" ht="18.75" customHeight="1">
      <c r="A3781" s="150">
        <v>574093</v>
      </c>
      <c r="B3781" s="6" t="s">
        <v>4703</v>
      </c>
      <c r="C3781" s="13">
        <v>219.14</v>
      </c>
      <c r="D3781" s="11"/>
      <c r="E3781" s="11" t="s">
        <v>2259</v>
      </c>
      <c r="F3781" s="124" t="s">
        <v>1248</v>
      </c>
      <c r="G3781" s="174">
        <v>120</v>
      </c>
      <c r="H3781" s="174">
        <v>10</v>
      </c>
      <c r="I3781" s="174">
        <v>10</v>
      </c>
      <c r="J3781" s="175">
        <v>6.92</v>
      </c>
      <c r="K3781" s="175">
        <v>6</v>
      </c>
      <c r="L3781" s="175">
        <v>0.04</v>
      </c>
      <c r="M3781" s="123">
        <v>6925808337650</v>
      </c>
      <c r="N3781" s="173"/>
      <c r="O3781" s="41">
        <f t="shared" si="458"/>
        <v>0</v>
      </c>
      <c r="P3781" s="47">
        <f t="shared" si="459"/>
        <v>0</v>
      </c>
      <c r="Q3781" s="47">
        <f t="shared" si="460"/>
        <v>0</v>
      </c>
      <c r="R3781" s="3">
        <f t="shared" si="461"/>
        <v>0</v>
      </c>
    </row>
    <row r="3782" spans="1:18" s="56" customFormat="1" ht="18.75" customHeight="1">
      <c r="A3782" s="150">
        <v>574820</v>
      </c>
      <c r="B3782" s="6" t="s">
        <v>1403</v>
      </c>
      <c r="C3782" s="13">
        <v>199.96</v>
      </c>
      <c r="D3782" s="11"/>
      <c r="E3782" s="11" t="s">
        <v>2259</v>
      </c>
      <c r="F3782" s="124" t="s">
        <v>1248</v>
      </c>
      <c r="G3782" s="174">
        <v>120</v>
      </c>
      <c r="H3782" s="174">
        <v>10</v>
      </c>
      <c r="I3782" s="174">
        <v>10</v>
      </c>
      <c r="J3782" s="175">
        <v>6.92</v>
      </c>
      <c r="K3782" s="175">
        <v>6</v>
      </c>
      <c r="L3782" s="175">
        <v>0.04</v>
      </c>
      <c r="M3782" s="123">
        <v>6901800027348</v>
      </c>
      <c r="N3782" s="173"/>
      <c r="O3782" s="41">
        <f t="shared" si="458"/>
        <v>0</v>
      </c>
      <c r="P3782" s="47">
        <f t="shared" si="459"/>
        <v>0</v>
      </c>
      <c r="Q3782" s="47">
        <f t="shared" si="460"/>
        <v>0</v>
      </c>
      <c r="R3782" s="3">
        <f t="shared" si="461"/>
        <v>0</v>
      </c>
    </row>
    <row r="3783" spans="1:18" s="56" customFormat="1" ht="18.75" customHeight="1">
      <c r="A3783" s="150">
        <v>573896</v>
      </c>
      <c r="B3783" s="6" t="s">
        <v>4704</v>
      </c>
      <c r="C3783" s="13">
        <v>199.96</v>
      </c>
      <c r="D3783" s="11"/>
      <c r="E3783" s="11" t="s">
        <v>2259</v>
      </c>
      <c r="F3783" s="124" t="s">
        <v>1248</v>
      </c>
      <c r="G3783" s="174">
        <v>120</v>
      </c>
      <c r="H3783" s="174">
        <v>10</v>
      </c>
      <c r="I3783" s="174">
        <v>10</v>
      </c>
      <c r="J3783" s="175">
        <v>6.92</v>
      </c>
      <c r="K3783" s="175">
        <v>6</v>
      </c>
      <c r="L3783" s="175">
        <v>0.04</v>
      </c>
      <c r="M3783" s="123">
        <v>6925808337018</v>
      </c>
      <c r="N3783" s="173"/>
      <c r="O3783" s="41">
        <f t="shared" si="458"/>
        <v>0</v>
      </c>
      <c r="P3783" s="47">
        <f t="shared" si="459"/>
        <v>0</v>
      </c>
      <c r="Q3783" s="47">
        <f t="shared" si="460"/>
        <v>0</v>
      </c>
      <c r="R3783" s="3">
        <f t="shared" si="461"/>
        <v>0</v>
      </c>
    </row>
    <row r="3784" spans="1:18" s="56" customFormat="1" ht="18.75" customHeight="1">
      <c r="A3784" s="150">
        <v>574831</v>
      </c>
      <c r="B3784" s="6" t="s">
        <v>1404</v>
      </c>
      <c r="C3784" s="13">
        <v>218.69</v>
      </c>
      <c r="D3784" s="11"/>
      <c r="E3784" s="11" t="s">
        <v>2259</v>
      </c>
      <c r="F3784" s="124" t="s">
        <v>0</v>
      </c>
      <c r="G3784" s="174">
        <v>150</v>
      </c>
      <c r="H3784" s="174">
        <v>10</v>
      </c>
      <c r="I3784" s="174">
        <v>10</v>
      </c>
      <c r="J3784" s="175">
        <v>8.5399999999999991</v>
      </c>
      <c r="K3784" s="175">
        <v>7.5</v>
      </c>
      <c r="L3784" s="175">
        <v>0.03</v>
      </c>
      <c r="M3784" s="123">
        <v>6901800027454</v>
      </c>
      <c r="N3784" s="173"/>
      <c r="O3784" s="41">
        <f t="shared" si="458"/>
        <v>0</v>
      </c>
      <c r="P3784" s="47">
        <f t="shared" si="459"/>
        <v>0</v>
      </c>
      <c r="Q3784" s="47">
        <f t="shared" si="460"/>
        <v>0</v>
      </c>
      <c r="R3784" s="3">
        <f t="shared" si="461"/>
        <v>0</v>
      </c>
    </row>
    <row r="3785" spans="1:18" s="56" customFormat="1" ht="18.75" customHeight="1">
      <c r="A3785" s="150">
        <v>573897</v>
      </c>
      <c r="B3785" s="6" t="s">
        <v>4705</v>
      </c>
      <c r="C3785" s="13">
        <v>218.69</v>
      </c>
      <c r="D3785" s="11"/>
      <c r="E3785" s="11" t="s">
        <v>2259</v>
      </c>
      <c r="F3785" s="124" t="s">
        <v>0</v>
      </c>
      <c r="G3785" s="174">
        <v>150</v>
      </c>
      <c r="H3785" s="174">
        <v>10</v>
      </c>
      <c r="I3785" s="174">
        <v>10</v>
      </c>
      <c r="J3785" s="175">
        <v>8.5399999999999991</v>
      </c>
      <c r="K3785" s="175">
        <v>7.5</v>
      </c>
      <c r="L3785" s="175">
        <v>0.03</v>
      </c>
      <c r="M3785" s="123">
        <v>6925808337025</v>
      </c>
      <c r="N3785" s="173"/>
      <c r="O3785" s="41">
        <f t="shared" si="458"/>
        <v>0</v>
      </c>
      <c r="P3785" s="47">
        <f t="shared" si="459"/>
        <v>0</v>
      </c>
      <c r="Q3785" s="47">
        <f t="shared" si="460"/>
        <v>0</v>
      </c>
      <c r="R3785" s="3">
        <f t="shared" si="461"/>
        <v>0</v>
      </c>
    </row>
    <row r="3786" spans="1:18" s="56" customFormat="1" ht="18.75" customHeight="1">
      <c r="A3786" s="150">
        <v>574833</v>
      </c>
      <c r="B3786" s="6" t="s">
        <v>1405</v>
      </c>
      <c r="C3786" s="13">
        <v>221.2</v>
      </c>
      <c r="D3786" s="11"/>
      <c r="E3786" s="11" t="s">
        <v>2259</v>
      </c>
      <c r="F3786" s="124" t="s">
        <v>0</v>
      </c>
      <c r="G3786" s="174">
        <v>120</v>
      </c>
      <c r="H3786" s="174">
        <v>10</v>
      </c>
      <c r="I3786" s="174">
        <v>10</v>
      </c>
      <c r="J3786" s="175">
        <v>6.92</v>
      </c>
      <c r="K3786" s="175">
        <v>6</v>
      </c>
      <c r="L3786" s="175">
        <v>0.03</v>
      </c>
      <c r="M3786" s="123">
        <v>6901800027478</v>
      </c>
      <c r="N3786" s="173"/>
      <c r="O3786" s="41">
        <f t="shared" si="458"/>
        <v>0</v>
      </c>
      <c r="P3786" s="47">
        <f t="shared" si="459"/>
        <v>0</v>
      </c>
      <c r="Q3786" s="47">
        <f t="shared" si="460"/>
        <v>0</v>
      </c>
      <c r="R3786" s="3">
        <f t="shared" si="461"/>
        <v>0</v>
      </c>
    </row>
    <row r="3787" spans="1:18" s="56" customFormat="1" ht="18.75" customHeight="1">
      <c r="A3787" s="150">
        <v>574120</v>
      </c>
      <c r="B3787" s="6" t="s">
        <v>4706</v>
      </c>
      <c r="C3787" s="13">
        <v>221.2</v>
      </c>
      <c r="D3787" s="11"/>
      <c r="E3787" s="11" t="s">
        <v>2259</v>
      </c>
      <c r="F3787" s="124" t="s">
        <v>0</v>
      </c>
      <c r="G3787" s="174">
        <v>120</v>
      </c>
      <c r="H3787" s="174">
        <v>10</v>
      </c>
      <c r="I3787" s="174">
        <v>10</v>
      </c>
      <c r="J3787" s="175">
        <v>6.92</v>
      </c>
      <c r="K3787" s="175">
        <v>6</v>
      </c>
      <c r="L3787" s="175">
        <v>0.03</v>
      </c>
      <c r="M3787" s="123">
        <v>6925808337926</v>
      </c>
      <c r="N3787" s="173"/>
      <c r="O3787" s="41">
        <f t="shared" si="458"/>
        <v>0</v>
      </c>
      <c r="P3787" s="47">
        <f t="shared" si="459"/>
        <v>0</v>
      </c>
      <c r="Q3787" s="47">
        <f t="shared" si="460"/>
        <v>0</v>
      </c>
      <c r="R3787" s="3">
        <f t="shared" si="461"/>
        <v>0</v>
      </c>
    </row>
    <row r="3788" spans="1:18" s="56" customFormat="1" ht="18.75" customHeight="1">
      <c r="A3788" s="150">
        <v>574745</v>
      </c>
      <c r="B3788" s="6" t="s">
        <v>850</v>
      </c>
      <c r="C3788" s="13">
        <v>392.75</v>
      </c>
      <c r="D3788" s="11"/>
      <c r="E3788" s="11" t="s">
        <v>2259</v>
      </c>
      <c r="F3788" s="124" t="s">
        <v>0</v>
      </c>
      <c r="G3788" s="174">
        <v>96</v>
      </c>
      <c r="H3788" s="174">
        <v>8</v>
      </c>
      <c r="I3788" s="174">
        <v>8</v>
      </c>
      <c r="J3788" s="175">
        <v>7.64</v>
      </c>
      <c r="K3788" s="175">
        <v>6.72</v>
      </c>
      <c r="L3788" s="175">
        <v>0.03</v>
      </c>
      <c r="M3788" s="123">
        <v>6901800024675</v>
      </c>
      <c r="N3788" s="173"/>
      <c r="O3788" s="41">
        <f t="shared" si="458"/>
        <v>0</v>
      </c>
      <c r="P3788" s="47">
        <f t="shared" si="459"/>
        <v>0</v>
      </c>
      <c r="Q3788" s="47">
        <f t="shared" si="460"/>
        <v>0</v>
      </c>
      <c r="R3788" s="3">
        <f t="shared" si="461"/>
        <v>0</v>
      </c>
    </row>
    <row r="3789" spans="1:18" s="56" customFormat="1" ht="18.75" customHeight="1">
      <c r="A3789" s="150">
        <v>575344</v>
      </c>
      <c r="B3789" s="6" t="s">
        <v>4707</v>
      </c>
      <c r="C3789" s="13">
        <v>392.75</v>
      </c>
      <c r="D3789" s="11"/>
      <c r="E3789" s="11" t="s">
        <v>2259</v>
      </c>
      <c r="F3789" s="124" t="s">
        <v>0</v>
      </c>
      <c r="G3789" s="174">
        <v>96</v>
      </c>
      <c r="H3789" s="174">
        <v>8</v>
      </c>
      <c r="I3789" s="174">
        <v>8</v>
      </c>
      <c r="J3789" s="175">
        <v>7.64</v>
      </c>
      <c r="K3789" s="175">
        <v>6.72</v>
      </c>
      <c r="L3789" s="175">
        <v>0.03</v>
      </c>
      <c r="M3789" s="123">
        <v>6925808339951</v>
      </c>
      <c r="N3789" s="173"/>
      <c r="O3789" s="41">
        <f t="shared" si="458"/>
        <v>0</v>
      </c>
      <c r="P3789" s="47">
        <f t="shared" si="459"/>
        <v>0</v>
      </c>
      <c r="Q3789" s="47">
        <f t="shared" si="460"/>
        <v>0</v>
      </c>
      <c r="R3789" s="3">
        <f t="shared" si="461"/>
        <v>0</v>
      </c>
    </row>
    <row r="3790" spans="1:18" s="142" customFormat="1" ht="18.75" customHeight="1">
      <c r="A3790" s="150">
        <v>573917</v>
      </c>
      <c r="B3790" s="6" t="s">
        <v>851</v>
      </c>
      <c r="C3790" s="13">
        <v>161.72</v>
      </c>
      <c r="D3790" s="11"/>
      <c r="E3790" s="11" t="s">
        <v>2259</v>
      </c>
      <c r="F3790" s="124" t="s">
        <v>0</v>
      </c>
      <c r="G3790" s="174">
        <v>180</v>
      </c>
      <c r="H3790" s="174">
        <v>10</v>
      </c>
      <c r="I3790" s="174">
        <v>10</v>
      </c>
      <c r="J3790" s="175">
        <v>6.43</v>
      </c>
      <c r="K3790" s="175">
        <v>5.4</v>
      </c>
      <c r="L3790" s="175">
        <v>0.02</v>
      </c>
      <c r="M3790" s="123">
        <v>6901800022312</v>
      </c>
      <c r="N3790" s="173"/>
      <c r="O3790" s="41">
        <f t="shared" si="458"/>
        <v>0</v>
      </c>
      <c r="P3790" s="47">
        <f t="shared" si="459"/>
        <v>0</v>
      </c>
      <c r="Q3790" s="47">
        <f t="shared" si="460"/>
        <v>0</v>
      </c>
      <c r="R3790" s="3">
        <f t="shared" si="461"/>
        <v>0</v>
      </c>
    </row>
    <row r="3791" spans="1:18" s="83" customFormat="1" ht="18.75" customHeight="1">
      <c r="A3791" s="150">
        <v>574624</v>
      </c>
      <c r="B3791" s="6" t="s">
        <v>4708</v>
      </c>
      <c r="C3791" s="13">
        <v>161.72</v>
      </c>
      <c r="D3791" s="11"/>
      <c r="E3791" s="11" t="s">
        <v>2259</v>
      </c>
      <c r="F3791" s="124" t="s">
        <v>0</v>
      </c>
      <c r="G3791" s="174">
        <v>180</v>
      </c>
      <c r="H3791" s="174">
        <v>10</v>
      </c>
      <c r="I3791" s="174">
        <v>10</v>
      </c>
      <c r="J3791" s="175">
        <v>6.43</v>
      </c>
      <c r="K3791" s="175">
        <v>5.4</v>
      </c>
      <c r="L3791" s="175">
        <v>0.02</v>
      </c>
      <c r="M3791" s="123">
        <v>6925808339593</v>
      </c>
      <c r="N3791" s="173"/>
      <c r="O3791" s="41">
        <f t="shared" si="458"/>
        <v>0</v>
      </c>
      <c r="P3791" s="47">
        <f t="shared" si="459"/>
        <v>0</v>
      </c>
      <c r="Q3791" s="47">
        <f t="shared" si="460"/>
        <v>0</v>
      </c>
      <c r="R3791" s="3">
        <f t="shared" si="461"/>
        <v>0</v>
      </c>
    </row>
    <row r="3792" spans="1:18" s="83" customFormat="1" ht="18.75" customHeight="1">
      <c r="A3792" s="150">
        <v>574821</v>
      </c>
      <c r="B3792" s="6" t="s">
        <v>852</v>
      </c>
      <c r="C3792" s="13">
        <v>161.72</v>
      </c>
      <c r="D3792" s="11"/>
      <c r="E3792" s="11" t="s">
        <v>2259</v>
      </c>
      <c r="F3792" s="124" t="s">
        <v>0</v>
      </c>
      <c r="G3792" s="174">
        <v>120</v>
      </c>
      <c r="H3792" s="174">
        <v>10</v>
      </c>
      <c r="I3792" s="174">
        <v>10</v>
      </c>
      <c r="J3792" s="175">
        <v>5.72</v>
      </c>
      <c r="K3792" s="175">
        <v>4.8</v>
      </c>
      <c r="L3792" s="175">
        <v>0.03</v>
      </c>
      <c r="M3792" s="123">
        <v>6901800027355</v>
      </c>
      <c r="N3792" s="173"/>
      <c r="O3792" s="41">
        <f t="shared" si="458"/>
        <v>0</v>
      </c>
      <c r="P3792" s="47">
        <f t="shared" si="459"/>
        <v>0</v>
      </c>
      <c r="Q3792" s="47">
        <f t="shared" si="460"/>
        <v>0</v>
      </c>
      <c r="R3792" s="3">
        <f t="shared" si="461"/>
        <v>0</v>
      </c>
    </row>
    <row r="3793" spans="1:18" s="83" customFormat="1" ht="18.75" customHeight="1">
      <c r="A3793" s="150">
        <v>574095</v>
      </c>
      <c r="B3793" s="6" t="s">
        <v>4709</v>
      </c>
      <c r="C3793" s="13">
        <v>161.72</v>
      </c>
      <c r="D3793" s="11"/>
      <c r="E3793" s="11" t="s">
        <v>2259</v>
      </c>
      <c r="F3793" s="124" t="s">
        <v>0</v>
      </c>
      <c r="G3793" s="174">
        <v>120</v>
      </c>
      <c r="H3793" s="174">
        <v>10</v>
      </c>
      <c r="I3793" s="174">
        <v>10</v>
      </c>
      <c r="J3793" s="175">
        <v>5.72</v>
      </c>
      <c r="K3793" s="175">
        <v>4.8</v>
      </c>
      <c r="L3793" s="175">
        <v>0.03</v>
      </c>
      <c r="M3793" s="123">
        <v>6925808337674</v>
      </c>
      <c r="N3793" s="173"/>
      <c r="O3793" s="41">
        <f t="shared" si="458"/>
        <v>0</v>
      </c>
      <c r="P3793" s="47">
        <f t="shared" si="459"/>
        <v>0</v>
      </c>
      <c r="Q3793" s="47">
        <f t="shared" si="460"/>
        <v>0</v>
      </c>
      <c r="R3793" s="3">
        <f t="shared" si="461"/>
        <v>0</v>
      </c>
    </row>
    <row r="3794" spans="1:18" s="83" customFormat="1" ht="18.75" customHeight="1">
      <c r="A3794" s="150">
        <v>574822</v>
      </c>
      <c r="B3794" s="6" t="s">
        <v>853</v>
      </c>
      <c r="C3794" s="13">
        <v>238.2</v>
      </c>
      <c r="D3794" s="11"/>
      <c r="E3794" s="11" t="s">
        <v>2259</v>
      </c>
      <c r="F3794" s="124" t="s">
        <v>0</v>
      </c>
      <c r="G3794" s="174">
        <v>120</v>
      </c>
      <c r="H3794" s="174">
        <v>10</v>
      </c>
      <c r="I3794" s="174">
        <v>10</v>
      </c>
      <c r="J3794" s="175">
        <v>6.92</v>
      </c>
      <c r="K3794" s="175">
        <v>6</v>
      </c>
      <c r="L3794" s="175">
        <v>0.03</v>
      </c>
      <c r="M3794" s="123">
        <v>6901800027362</v>
      </c>
      <c r="N3794" s="173"/>
      <c r="O3794" s="41">
        <f t="shared" si="458"/>
        <v>0</v>
      </c>
      <c r="P3794" s="47">
        <f t="shared" si="459"/>
        <v>0</v>
      </c>
      <c r="Q3794" s="47">
        <f t="shared" si="460"/>
        <v>0</v>
      </c>
      <c r="R3794" s="3">
        <f t="shared" si="461"/>
        <v>0</v>
      </c>
    </row>
    <row r="3795" spans="1:18" s="83" customFormat="1" ht="18.75" customHeight="1">
      <c r="A3795" s="150">
        <v>574098</v>
      </c>
      <c r="B3795" s="6" t="s">
        <v>4710</v>
      </c>
      <c r="C3795" s="13">
        <v>238.2</v>
      </c>
      <c r="D3795" s="11"/>
      <c r="E3795" s="11" t="s">
        <v>2259</v>
      </c>
      <c r="F3795" s="124" t="s">
        <v>0</v>
      </c>
      <c r="G3795" s="174">
        <v>120</v>
      </c>
      <c r="H3795" s="174">
        <v>10</v>
      </c>
      <c r="I3795" s="174">
        <v>10</v>
      </c>
      <c r="J3795" s="175">
        <v>6.92</v>
      </c>
      <c r="K3795" s="175">
        <v>6</v>
      </c>
      <c r="L3795" s="175">
        <v>0.03</v>
      </c>
      <c r="M3795" s="123">
        <v>6925808337704</v>
      </c>
      <c r="N3795" s="173"/>
      <c r="O3795" s="41">
        <f t="shared" si="458"/>
        <v>0</v>
      </c>
      <c r="P3795" s="47">
        <f t="shared" si="459"/>
        <v>0</v>
      </c>
      <c r="Q3795" s="47">
        <f t="shared" si="460"/>
        <v>0</v>
      </c>
      <c r="R3795" s="3">
        <f t="shared" si="461"/>
        <v>0</v>
      </c>
    </row>
    <row r="3796" spans="1:18" s="83" customFormat="1" ht="18.75" customHeight="1">
      <c r="A3796" s="150">
        <v>573781</v>
      </c>
      <c r="B3796" s="6" t="s">
        <v>854</v>
      </c>
      <c r="C3796" s="13">
        <v>238.2</v>
      </c>
      <c r="D3796" s="11"/>
      <c r="E3796" s="11" t="s">
        <v>2259</v>
      </c>
      <c r="F3796" s="124" t="s">
        <v>0</v>
      </c>
      <c r="G3796" s="174">
        <v>120</v>
      </c>
      <c r="H3796" s="174">
        <v>10</v>
      </c>
      <c r="I3796" s="174">
        <v>10</v>
      </c>
      <c r="J3796" s="175">
        <v>6.92</v>
      </c>
      <c r="K3796" s="175">
        <v>6</v>
      </c>
      <c r="L3796" s="175">
        <v>0.03</v>
      </c>
      <c r="M3796" s="123">
        <v>6901800021735</v>
      </c>
      <c r="N3796" s="173"/>
      <c r="O3796" s="41">
        <f t="shared" si="458"/>
        <v>0</v>
      </c>
      <c r="P3796" s="47">
        <f t="shared" si="459"/>
        <v>0</v>
      </c>
      <c r="Q3796" s="47">
        <f t="shared" si="460"/>
        <v>0</v>
      </c>
      <c r="R3796" s="3">
        <f t="shared" si="461"/>
        <v>0</v>
      </c>
    </row>
    <row r="3797" spans="1:18" s="83" customFormat="1" ht="18.75" customHeight="1">
      <c r="A3797" s="150">
        <v>574100</v>
      </c>
      <c r="B3797" s="6" t="s">
        <v>4711</v>
      </c>
      <c r="C3797" s="13">
        <v>238.2</v>
      </c>
      <c r="D3797" s="11"/>
      <c r="E3797" s="11" t="s">
        <v>2259</v>
      </c>
      <c r="F3797" s="124" t="s">
        <v>0</v>
      </c>
      <c r="G3797" s="174">
        <v>120</v>
      </c>
      <c r="H3797" s="174">
        <v>10</v>
      </c>
      <c r="I3797" s="174">
        <v>10</v>
      </c>
      <c r="J3797" s="175">
        <v>6.92</v>
      </c>
      <c r="K3797" s="175">
        <v>6</v>
      </c>
      <c r="L3797" s="175">
        <v>0.03</v>
      </c>
      <c r="M3797" s="123">
        <v>6925808337728</v>
      </c>
      <c r="N3797" s="173"/>
      <c r="O3797" s="41">
        <f t="shared" si="458"/>
        <v>0</v>
      </c>
      <c r="P3797" s="47">
        <f t="shared" si="459"/>
        <v>0</v>
      </c>
      <c r="Q3797" s="47">
        <f t="shared" si="460"/>
        <v>0</v>
      </c>
      <c r="R3797" s="3">
        <f t="shared" si="461"/>
        <v>0</v>
      </c>
    </row>
    <row r="3798" spans="1:18" s="83" customFormat="1" ht="18.75" customHeight="1">
      <c r="A3798" s="150">
        <v>573801</v>
      </c>
      <c r="B3798" s="6" t="s">
        <v>855</v>
      </c>
      <c r="C3798" s="13">
        <v>164.58</v>
      </c>
      <c r="D3798" s="11"/>
      <c r="E3798" s="11" t="s">
        <v>2259</v>
      </c>
      <c r="F3798" s="124" t="s">
        <v>0</v>
      </c>
      <c r="G3798" s="174">
        <v>120</v>
      </c>
      <c r="H3798" s="174">
        <v>10</v>
      </c>
      <c r="I3798" s="174">
        <v>10</v>
      </c>
      <c r="J3798" s="175">
        <v>5.72</v>
      </c>
      <c r="K3798" s="175">
        <v>4.8</v>
      </c>
      <c r="L3798" s="175">
        <v>0.03</v>
      </c>
      <c r="M3798" s="123">
        <v>6901800021872</v>
      </c>
      <c r="N3798" s="173"/>
      <c r="O3798" s="41">
        <f t="shared" si="458"/>
        <v>0</v>
      </c>
      <c r="P3798" s="47">
        <f t="shared" si="459"/>
        <v>0</v>
      </c>
      <c r="Q3798" s="47">
        <f t="shared" si="460"/>
        <v>0</v>
      </c>
      <c r="R3798" s="3">
        <f t="shared" si="461"/>
        <v>0</v>
      </c>
    </row>
    <row r="3799" spans="1:18" s="83" customFormat="1" ht="18.75" customHeight="1">
      <c r="A3799" s="150">
        <v>574096</v>
      </c>
      <c r="B3799" s="6" t="s">
        <v>4712</v>
      </c>
      <c r="C3799" s="13">
        <v>164.58</v>
      </c>
      <c r="D3799" s="11"/>
      <c r="E3799" s="11" t="s">
        <v>2259</v>
      </c>
      <c r="F3799" s="124" t="s">
        <v>0</v>
      </c>
      <c r="G3799" s="174">
        <v>120</v>
      </c>
      <c r="H3799" s="174">
        <v>10</v>
      </c>
      <c r="I3799" s="174">
        <v>10</v>
      </c>
      <c r="J3799" s="175">
        <v>5.72</v>
      </c>
      <c r="K3799" s="175">
        <v>4.8</v>
      </c>
      <c r="L3799" s="175">
        <v>0.03</v>
      </c>
      <c r="M3799" s="123">
        <v>6925808337681</v>
      </c>
      <c r="N3799" s="173"/>
      <c r="O3799" s="41">
        <f t="shared" si="458"/>
        <v>0</v>
      </c>
      <c r="P3799" s="47">
        <f t="shared" si="459"/>
        <v>0</v>
      </c>
      <c r="Q3799" s="47">
        <f t="shared" si="460"/>
        <v>0</v>
      </c>
      <c r="R3799" s="3">
        <f t="shared" si="461"/>
        <v>0</v>
      </c>
    </row>
    <row r="3800" spans="1:18" s="83" customFormat="1" ht="18.75" customHeight="1">
      <c r="A3800" s="150">
        <v>573775</v>
      </c>
      <c r="B3800" s="6" t="s">
        <v>856</v>
      </c>
      <c r="C3800" s="13">
        <v>248.75</v>
      </c>
      <c r="D3800" s="11"/>
      <c r="E3800" s="11" t="s">
        <v>2259</v>
      </c>
      <c r="F3800" s="124" t="s">
        <v>0</v>
      </c>
      <c r="G3800" s="174">
        <v>120</v>
      </c>
      <c r="H3800" s="174">
        <v>10</v>
      </c>
      <c r="I3800" s="174">
        <v>10</v>
      </c>
      <c r="J3800" s="175">
        <v>6.92</v>
      </c>
      <c r="K3800" s="175">
        <v>6</v>
      </c>
      <c r="L3800" s="175">
        <v>0.03</v>
      </c>
      <c r="M3800" s="123">
        <v>6901800021674</v>
      </c>
      <c r="N3800" s="173"/>
      <c r="O3800" s="41">
        <f t="shared" si="458"/>
        <v>0</v>
      </c>
      <c r="P3800" s="47">
        <f t="shared" si="459"/>
        <v>0</v>
      </c>
      <c r="Q3800" s="47">
        <f t="shared" si="460"/>
        <v>0</v>
      </c>
      <c r="R3800" s="3">
        <f t="shared" si="461"/>
        <v>0</v>
      </c>
    </row>
    <row r="3801" spans="1:18" s="83" customFormat="1" ht="18.75" customHeight="1">
      <c r="A3801" s="150">
        <v>574099</v>
      </c>
      <c r="B3801" s="6" t="s">
        <v>4713</v>
      </c>
      <c r="C3801" s="13">
        <v>248.75</v>
      </c>
      <c r="D3801" s="11"/>
      <c r="E3801" s="11" t="s">
        <v>2259</v>
      </c>
      <c r="F3801" s="124" t="s">
        <v>0</v>
      </c>
      <c r="G3801" s="174">
        <v>120</v>
      </c>
      <c r="H3801" s="174">
        <v>10</v>
      </c>
      <c r="I3801" s="174">
        <v>10</v>
      </c>
      <c r="J3801" s="175">
        <v>6.92</v>
      </c>
      <c r="K3801" s="175">
        <v>6</v>
      </c>
      <c r="L3801" s="175">
        <v>0.03</v>
      </c>
      <c r="M3801" s="123">
        <v>6925808337711</v>
      </c>
      <c r="N3801" s="173"/>
      <c r="O3801" s="41">
        <f t="shared" si="458"/>
        <v>0</v>
      </c>
      <c r="P3801" s="47">
        <f t="shared" si="459"/>
        <v>0</v>
      </c>
      <c r="Q3801" s="47">
        <f t="shared" si="460"/>
        <v>0</v>
      </c>
      <c r="R3801" s="3">
        <f t="shared" si="461"/>
        <v>0</v>
      </c>
    </row>
    <row r="3802" spans="1:18" s="54" customFormat="1" ht="18.75" customHeight="1">
      <c r="A3802" s="150">
        <v>574823</v>
      </c>
      <c r="B3802" s="6" t="s">
        <v>857</v>
      </c>
      <c r="C3802" s="13">
        <v>164.58</v>
      </c>
      <c r="D3802" s="11"/>
      <c r="E3802" s="11" t="s">
        <v>2259</v>
      </c>
      <c r="F3802" s="124" t="s">
        <v>0</v>
      </c>
      <c r="G3802" s="174">
        <v>120</v>
      </c>
      <c r="H3802" s="174">
        <v>10</v>
      </c>
      <c r="I3802" s="174">
        <v>10</v>
      </c>
      <c r="J3802" s="175">
        <v>5.72</v>
      </c>
      <c r="K3802" s="175">
        <v>4.8</v>
      </c>
      <c r="L3802" s="175">
        <v>0.03</v>
      </c>
      <c r="M3802" s="123">
        <v>6901800027379</v>
      </c>
      <c r="N3802" s="173"/>
      <c r="O3802" s="41">
        <f t="shared" si="458"/>
        <v>0</v>
      </c>
      <c r="P3802" s="47">
        <f t="shared" si="459"/>
        <v>0</v>
      </c>
      <c r="Q3802" s="47">
        <f t="shared" si="460"/>
        <v>0</v>
      </c>
      <c r="R3802" s="3">
        <f t="shared" si="461"/>
        <v>0</v>
      </c>
    </row>
    <row r="3803" spans="1:18" s="54" customFormat="1" ht="18.75" customHeight="1">
      <c r="A3803" s="150">
        <v>574108</v>
      </c>
      <c r="B3803" s="6" t="s">
        <v>857</v>
      </c>
      <c r="C3803" s="13">
        <v>164.58</v>
      </c>
      <c r="D3803" s="11"/>
      <c r="E3803" s="11" t="s">
        <v>2259</v>
      </c>
      <c r="F3803" s="124" t="s">
        <v>0</v>
      </c>
      <c r="G3803" s="174">
        <v>120</v>
      </c>
      <c r="H3803" s="174">
        <v>10</v>
      </c>
      <c r="I3803" s="174">
        <v>10</v>
      </c>
      <c r="J3803" s="175">
        <v>5.72</v>
      </c>
      <c r="K3803" s="175">
        <v>4.8</v>
      </c>
      <c r="L3803" s="175">
        <v>0.03</v>
      </c>
      <c r="M3803" s="123">
        <v>6925808337803</v>
      </c>
      <c r="N3803" s="173"/>
      <c r="O3803" s="41">
        <f t="shared" si="458"/>
        <v>0</v>
      </c>
      <c r="P3803" s="47">
        <f t="shared" si="459"/>
        <v>0</v>
      </c>
      <c r="Q3803" s="47">
        <f t="shared" si="460"/>
        <v>0</v>
      </c>
      <c r="R3803" s="3">
        <f t="shared" si="461"/>
        <v>0</v>
      </c>
    </row>
    <row r="3804" spans="1:18" s="54" customFormat="1" ht="18.75" customHeight="1">
      <c r="A3804" s="150">
        <v>574824</v>
      </c>
      <c r="B3804" s="6" t="s">
        <v>858</v>
      </c>
      <c r="C3804" s="13">
        <v>248.75</v>
      </c>
      <c r="D3804" s="11"/>
      <c r="E3804" s="11" t="s">
        <v>2259</v>
      </c>
      <c r="F3804" s="124" t="s">
        <v>0</v>
      </c>
      <c r="G3804" s="174">
        <v>120</v>
      </c>
      <c r="H3804" s="174">
        <v>10</v>
      </c>
      <c r="I3804" s="174">
        <v>10</v>
      </c>
      <c r="J3804" s="175">
        <v>6.92</v>
      </c>
      <c r="K3804" s="175">
        <v>6</v>
      </c>
      <c r="L3804" s="175">
        <v>0.03</v>
      </c>
      <c r="M3804" s="123">
        <v>6901800027386</v>
      </c>
      <c r="N3804" s="173"/>
      <c r="O3804" s="41">
        <f t="shared" si="458"/>
        <v>0</v>
      </c>
      <c r="P3804" s="47">
        <f t="shared" si="459"/>
        <v>0</v>
      </c>
      <c r="Q3804" s="47">
        <f t="shared" si="460"/>
        <v>0</v>
      </c>
      <c r="R3804" s="3">
        <f t="shared" si="461"/>
        <v>0</v>
      </c>
    </row>
    <row r="3805" spans="1:18" s="54" customFormat="1" ht="18.75" customHeight="1">
      <c r="A3805" s="150">
        <v>574112</v>
      </c>
      <c r="B3805" s="6" t="s">
        <v>4714</v>
      </c>
      <c r="C3805" s="13">
        <v>248.75</v>
      </c>
      <c r="D3805" s="11"/>
      <c r="E3805" s="11" t="s">
        <v>2259</v>
      </c>
      <c r="F3805" s="124" t="s">
        <v>0</v>
      </c>
      <c r="G3805" s="174">
        <v>120</v>
      </c>
      <c r="H3805" s="174">
        <v>10</v>
      </c>
      <c r="I3805" s="174">
        <v>10</v>
      </c>
      <c r="J3805" s="175">
        <v>6.92</v>
      </c>
      <c r="K3805" s="175">
        <v>6</v>
      </c>
      <c r="L3805" s="175">
        <v>0.03</v>
      </c>
      <c r="M3805" s="123">
        <v>6925808337841</v>
      </c>
      <c r="N3805" s="173"/>
      <c r="O3805" s="41">
        <f t="shared" si="458"/>
        <v>0</v>
      </c>
      <c r="P3805" s="47">
        <f t="shared" si="459"/>
        <v>0</v>
      </c>
      <c r="Q3805" s="47">
        <f t="shared" si="460"/>
        <v>0</v>
      </c>
      <c r="R3805" s="3">
        <f t="shared" si="461"/>
        <v>0</v>
      </c>
    </row>
    <row r="3806" spans="1:18" s="54" customFormat="1" ht="18.75" customHeight="1">
      <c r="A3806" s="150">
        <v>574825</v>
      </c>
      <c r="B3806" s="6" t="s">
        <v>859</v>
      </c>
      <c r="C3806" s="13">
        <v>248.75</v>
      </c>
      <c r="D3806" s="11"/>
      <c r="E3806" s="11" t="s">
        <v>2259</v>
      </c>
      <c r="F3806" s="124" t="s">
        <v>0</v>
      </c>
      <c r="G3806" s="174">
        <v>120</v>
      </c>
      <c r="H3806" s="174">
        <v>10</v>
      </c>
      <c r="I3806" s="174">
        <v>10</v>
      </c>
      <c r="J3806" s="175">
        <v>6.92</v>
      </c>
      <c r="K3806" s="175">
        <v>6</v>
      </c>
      <c r="L3806" s="175">
        <v>0.03</v>
      </c>
      <c r="M3806" s="123">
        <v>6901800027393</v>
      </c>
      <c r="N3806" s="173"/>
      <c r="O3806" s="41">
        <f t="shared" si="458"/>
        <v>0</v>
      </c>
      <c r="P3806" s="47">
        <f t="shared" si="459"/>
        <v>0</v>
      </c>
      <c r="Q3806" s="47">
        <f t="shared" si="460"/>
        <v>0</v>
      </c>
      <c r="R3806" s="3">
        <f t="shared" si="461"/>
        <v>0</v>
      </c>
    </row>
    <row r="3807" spans="1:18" s="54" customFormat="1" ht="18.75" customHeight="1">
      <c r="A3807" s="150">
        <v>574110</v>
      </c>
      <c r="B3807" s="6" t="s">
        <v>4715</v>
      </c>
      <c r="C3807" s="13">
        <v>248.75</v>
      </c>
      <c r="D3807" s="11"/>
      <c r="E3807" s="11" t="s">
        <v>2259</v>
      </c>
      <c r="F3807" s="124" t="s">
        <v>0</v>
      </c>
      <c r="G3807" s="174">
        <v>120</v>
      </c>
      <c r="H3807" s="174">
        <v>10</v>
      </c>
      <c r="I3807" s="174">
        <v>10</v>
      </c>
      <c r="J3807" s="175">
        <v>6.92</v>
      </c>
      <c r="K3807" s="175">
        <v>6</v>
      </c>
      <c r="L3807" s="175">
        <v>0.03</v>
      </c>
      <c r="M3807" s="123">
        <v>6925808337827</v>
      </c>
      <c r="N3807" s="173"/>
      <c r="O3807" s="41">
        <f t="shared" si="458"/>
        <v>0</v>
      </c>
      <c r="P3807" s="47">
        <f t="shared" si="459"/>
        <v>0</v>
      </c>
      <c r="Q3807" s="47">
        <f t="shared" si="460"/>
        <v>0</v>
      </c>
      <c r="R3807" s="3">
        <f t="shared" si="461"/>
        <v>0</v>
      </c>
    </row>
    <row r="3808" spans="1:18" s="54" customFormat="1" ht="18.75" customHeight="1">
      <c r="A3808" s="150">
        <v>574826</v>
      </c>
      <c r="B3808" s="6" t="s">
        <v>860</v>
      </c>
      <c r="C3808" s="13">
        <v>164.58</v>
      </c>
      <c r="D3808" s="11"/>
      <c r="E3808" s="11" t="s">
        <v>2259</v>
      </c>
      <c r="F3808" s="124" t="s">
        <v>0</v>
      </c>
      <c r="G3808" s="174">
        <v>120</v>
      </c>
      <c r="H3808" s="174">
        <v>10</v>
      </c>
      <c r="I3808" s="174">
        <v>10</v>
      </c>
      <c r="J3808" s="175">
        <v>5.72</v>
      </c>
      <c r="K3808" s="175">
        <v>4.8</v>
      </c>
      <c r="L3808" s="175">
        <v>0.03</v>
      </c>
      <c r="M3808" s="123">
        <v>6901800027409</v>
      </c>
      <c r="N3808" s="173"/>
      <c r="O3808" s="41">
        <f t="shared" si="458"/>
        <v>0</v>
      </c>
      <c r="P3808" s="47">
        <f t="shared" si="459"/>
        <v>0</v>
      </c>
      <c r="Q3808" s="47">
        <f t="shared" si="460"/>
        <v>0</v>
      </c>
      <c r="R3808" s="3">
        <f t="shared" si="461"/>
        <v>0</v>
      </c>
    </row>
    <row r="3809" spans="1:18" s="54" customFormat="1" ht="18.75" customHeight="1">
      <c r="A3809" s="150">
        <v>574109</v>
      </c>
      <c r="B3809" s="6" t="s">
        <v>4716</v>
      </c>
      <c r="C3809" s="13">
        <v>164.58</v>
      </c>
      <c r="D3809" s="11"/>
      <c r="E3809" s="11" t="s">
        <v>2259</v>
      </c>
      <c r="F3809" s="124" t="s">
        <v>0</v>
      </c>
      <c r="G3809" s="174">
        <v>120</v>
      </c>
      <c r="H3809" s="174">
        <v>10</v>
      </c>
      <c r="I3809" s="174">
        <v>10</v>
      </c>
      <c r="J3809" s="175">
        <v>5.72</v>
      </c>
      <c r="K3809" s="175">
        <v>4.8</v>
      </c>
      <c r="L3809" s="175">
        <v>0.03</v>
      </c>
      <c r="M3809" s="123">
        <v>6925808337810</v>
      </c>
      <c r="N3809" s="173"/>
      <c r="O3809" s="41">
        <f t="shared" si="458"/>
        <v>0</v>
      </c>
      <c r="P3809" s="47">
        <f t="shared" si="459"/>
        <v>0</v>
      </c>
      <c r="Q3809" s="47">
        <f t="shared" si="460"/>
        <v>0</v>
      </c>
      <c r="R3809" s="3">
        <f t="shared" si="461"/>
        <v>0</v>
      </c>
    </row>
    <row r="3810" spans="1:18" s="54" customFormat="1" ht="18.75" customHeight="1">
      <c r="A3810" s="150">
        <v>574828</v>
      </c>
      <c r="B3810" s="6" t="s">
        <v>861</v>
      </c>
      <c r="C3810" s="13">
        <v>248.75</v>
      </c>
      <c r="D3810" s="11"/>
      <c r="E3810" s="11" t="s">
        <v>2259</v>
      </c>
      <c r="F3810" s="124" t="s">
        <v>0</v>
      </c>
      <c r="G3810" s="174">
        <v>120</v>
      </c>
      <c r="H3810" s="174">
        <v>10</v>
      </c>
      <c r="I3810" s="174">
        <v>10</v>
      </c>
      <c r="J3810" s="175">
        <v>6.92</v>
      </c>
      <c r="K3810" s="175">
        <v>6</v>
      </c>
      <c r="L3810" s="175">
        <v>0.03</v>
      </c>
      <c r="M3810" s="123">
        <v>6901800027423</v>
      </c>
      <c r="N3810" s="173"/>
      <c r="O3810" s="41">
        <f t="shared" si="458"/>
        <v>0</v>
      </c>
      <c r="P3810" s="47">
        <f t="shared" si="459"/>
        <v>0</v>
      </c>
      <c r="Q3810" s="47">
        <f t="shared" si="460"/>
        <v>0</v>
      </c>
      <c r="R3810" s="3">
        <f t="shared" si="461"/>
        <v>0</v>
      </c>
    </row>
    <row r="3811" spans="1:18" s="54" customFormat="1" ht="18.75" customHeight="1">
      <c r="A3811" s="150">
        <v>574111</v>
      </c>
      <c r="B3811" s="6" t="s">
        <v>4717</v>
      </c>
      <c r="C3811" s="13">
        <v>248.75</v>
      </c>
      <c r="D3811" s="11"/>
      <c r="E3811" s="11" t="s">
        <v>2259</v>
      </c>
      <c r="F3811" s="124" t="s">
        <v>0</v>
      </c>
      <c r="G3811" s="174">
        <v>120</v>
      </c>
      <c r="H3811" s="174">
        <v>10</v>
      </c>
      <c r="I3811" s="174">
        <v>10</v>
      </c>
      <c r="J3811" s="175">
        <v>6.92</v>
      </c>
      <c r="K3811" s="175">
        <v>6</v>
      </c>
      <c r="L3811" s="175">
        <v>0.03</v>
      </c>
      <c r="M3811" s="123">
        <v>6925808337834</v>
      </c>
      <c r="N3811" s="173"/>
      <c r="O3811" s="41">
        <f t="shared" si="458"/>
        <v>0</v>
      </c>
      <c r="P3811" s="47">
        <f t="shared" si="459"/>
        <v>0</v>
      </c>
      <c r="Q3811" s="47">
        <f t="shared" si="460"/>
        <v>0</v>
      </c>
      <c r="R3811" s="3">
        <f t="shared" si="461"/>
        <v>0</v>
      </c>
    </row>
    <row r="3812" spans="1:18" s="54" customFormat="1" ht="18.75" customHeight="1">
      <c r="A3812" s="150">
        <v>574829</v>
      </c>
      <c r="B3812" s="6" t="s">
        <v>862</v>
      </c>
      <c r="C3812" s="13">
        <v>330.09</v>
      </c>
      <c r="D3812" s="11"/>
      <c r="E3812" s="11" t="s">
        <v>2259</v>
      </c>
      <c r="F3812" s="124" t="s">
        <v>0</v>
      </c>
      <c r="G3812" s="174">
        <v>150</v>
      </c>
      <c r="H3812" s="174">
        <v>10</v>
      </c>
      <c r="I3812" s="174">
        <v>10</v>
      </c>
      <c r="J3812" s="175">
        <v>9.9700000000000006</v>
      </c>
      <c r="K3812" s="175">
        <v>9</v>
      </c>
      <c r="L3812" s="175">
        <v>0.03</v>
      </c>
      <c r="M3812" s="123">
        <v>6901800027430</v>
      </c>
      <c r="N3812" s="173"/>
      <c r="O3812" s="41">
        <f t="shared" si="458"/>
        <v>0</v>
      </c>
      <c r="P3812" s="47">
        <f t="shared" si="459"/>
        <v>0</v>
      </c>
      <c r="Q3812" s="47">
        <f t="shared" si="460"/>
        <v>0</v>
      </c>
      <c r="R3812" s="3">
        <f t="shared" si="461"/>
        <v>0</v>
      </c>
    </row>
    <row r="3813" spans="1:18" s="54" customFormat="1" ht="18.75" customHeight="1">
      <c r="A3813" s="150">
        <v>574102</v>
      </c>
      <c r="B3813" s="6" t="s">
        <v>4718</v>
      </c>
      <c r="C3813" s="13">
        <v>330.09</v>
      </c>
      <c r="D3813" s="11"/>
      <c r="E3813" s="11" t="s">
        <v>2259</v>
      </c>
      <c r="F3813" s="124" t="s">
        <v>0</v>
      </c>
      <c r="G3813" s="174">
        <v>150</v>
      </c>
      <c r="H3813" s="174">
        <v>10</v>
      </c>
      <c r="I3813" s="174">
        <v>10</v>
      </c>
      <c r="J3813" s="175">
        <v>9.9700000000000006</v>
      </c>
      <c r="K3813" s="175">
        <v>9</v>
      </c>
      <c r="L3813" s="175">
        <v>0.03</v>
      </c>
      <c r="M3813" s="123">
        <v>6925808337742</v>
      </c>
      <c r="N3813" s="173"/>
      <c r="O3813" s="41">
        <f t="shared" si="458"/>
        <v>0</v>
      </c>
      <c r="P3813" s="47">
        <f t="shared" si="459"/>
        <v>0</v>
      </c>
      <c r="Q3813" s="47">
        <f t="shared" si="460"/>
        <v>0</v>
      </c>
      <c r="R3813" s="3">
        <f t="shared" si="461"/>
        <v>0</v>
      </c>
    </row>
    <row r="3814" spans="1:18" s="83" customFormat="1" ht="18.75" customHeight="1">
      <c r="A3814" s="150">
        <v>574830</v>
      </c>
      <c r="B3814" s="6" t="s">
        <v>863</v>
      </c>
      <c r="C3814" s="13">
        <v>384.5</v>
      </c>
      <c r="D3814" s="11"/>
      <c r="E3814" s="11" t="s">
        <v>2259</v>
      </c>
      <c r="F3814" s="124" t="s">
        <v>0</v>
      </c>
      <c r="G3814" s="174">
        <v>150</v>
      </c>
      <c r="H3814" s="174">
        <v>10</v>
      </c>
      <c r="I3814" s="174">
        <v>10</v>
      </c>
      <c r="J3814" s="175">
        <v>12.97</v>
      </c>
      <c r="K3814" s="175">
        <v>12</v>
      </c>
      <c r="L3814" s="175">
        <v>0.03</v>
      </c>
      <c r="M3814" s="123">
        <v>6901800027447</v>
      </c>
      <c r="N3814" s="173"/>
      <c r="O3814" s="41">
        <f t="shared" si="458"/>
        <v>0</v>
      </c>
      <c r="P3814" s="47">
        <f t="shared" si="459"/>
        <v>0</v>
      </c>
      <c r="Q3814" s="47">
        <f t="shared" si="460"/>
        <v>0</v>
      </c>
      <c r="R3814" s="3">
        <f t="shared" si="461"/>
        <v>0</v>
      </c>
    </row>
    <row r="3815" spans="1:18" s="54" customFormat="1" ht="18.75" customHeight="1">
      <c r="A3815" s="150">
        <v>574104</v>
      </c>
      <c r="B3815" s="6" t="s">
        <v>4719</v>
      </c>
      <c r="C3815" s="13">
        <v>384.5</v>
      </c>
      <c r="D3815" s="11"/>
      <c r="E3815" s="11" t="s">
        <v>2259</v>
      </c>
      <c r="F3815" s="124" t="s">
        <v>0</v>
      </c>
      <c r="G3815" s="174">
        <v>150</v>
      </c>
      <c r="H3815" s="174">
        <v>10</v>
      </c>
      <c r="I3815" s="174">
        <v>10</v>
      </c>
      <c r="J3815" s="175">
        <v>12.97</v>
      </c>
      <c r="K3815" s="175">
        <v>12</v>
      </c>
      <c r="L3815" s="175">
        <v>0.03</v>
      </c>
      <c r="M3815" s="123">
        <v>6925808337766</v>
      </c>
      <c r="N3815" s="173"/>
      <c r="O3815" s="41">
        <f t="shared" si="458"/>
        <v>0</v>
      </c>
      <c r="P3815" s="47">
        <f t="shared" si="459"/>
        <v>0</v>
      </c>
      <c r="Q3815" s="47">
        <f t="shared" si="460"/>
        <v>0</v>
      </c>
      <c r="R3815" s="3">
        <f t="shared" si="461"/>
        <v>0</v>
      </c>
    </row>
    <row r="3816" spans="1:18" s="83" customFormat="1" ht="18.75" customHeight="1">
      <c r="A3816" s="150">
        <v>573841</v>
      </c>
      <c r="B3816" s="6" t="s">
        <v>864</v>
      </c>
      <c r="C3816" s="13">
        <v>330.09</v>
      </c>
      <c r="D3816" s="11"/>
      <c r="E3816" s="11" t="s">
        <v>2259</v>
      </c>
      <c r="F3816" s="124" t="s">
        <v>0</v>
      </c>
      <c r="G3816" s="174">
        <v>150</v>
      </c>
      <c r="H3816" s="174">
        <v>10</v>
      </c>
      <c r="I3816" s="174">
        <v>10</v>
      </c>
      <c r="J3816" s="175">
        <v>9.9700000000000006</v>
      </c>
      <c r="K3816" s="175">
        <v>9</v>
      </c>
      <c r="L3816" s="175">
        <v>0.03</v>
      </c>
      <c r="M3816" s="123">
        <v>6901800022114</v>
      </c>
      <c r="N3816" s="173"/>
      <c r="O3816" s="41">
        <f t="shared" si="458"/>
        <v>0</v>
      </c>
      <c r="P3816" s="47">
        <f t="shared" si="459"/>
        <v>0</v>
      </c>
      <c r="Q3816" s="47">
        <f t="shared" si="460"/>
        <v>0</v>
      </c>
      <c r="R3816" s="3">
        <f t="shared" si="461"/>
        <v>0</v>
      </c>
    </row>
    <row r="3817" spans="1:18" s="83" customFormat="1" ht="18.75" customHeight="1">
      <c r="A3817" s="150">
        <v>574103</v>
      </c>
      <c r="B3817" s="6" t="s">
        <v>4720</v>
      </c>
      <c r="C3817" s="13">
        <v>330.09</v>
      </c>
      <c r="D3817" s="11"/>
      <c r="E3817" s="11" t="s">
        <v>2259</v>
      </c>
      <c r="F3817" s="124" t="s">
        <v>0</v>
      </c>
      <c r="G3817" s="174">
        <v>150</v>
      </c>
      <c r="H3817" s="174">
        <v>10</v>
      </c>
      <c r="I3817" s="174">
        <v>10</v>
      </c>
      <c r="J3817" s="175">
        <v>9.9700000000000006</v>
      </c>
      <c r="K3817" s="175">
        <v>9</v>
      </c>
      <c r="L3817" s="175">
        <v>0.03</v>
      </c>
      <c r="M3817" s="123">
        <v>6925808337759</v>
      </c>
      <c r="N3817" s="173"/>
      <c r="O3817" s="41">
        <f t="shared" si="458"/>
        <v>0</v>
      </c>
      <c r="P3817" s="47">
        <f t="shared" si="459"/>
        <v>0</v>
      </c>
      <c r="Q3817" s="47">
        <f t="shared" si="460"/>
        <v>0</v>
      </c>
      <c r="R3817" s="3">
        <f t="shared" si="461"/>
        <v>0</v>
      </c>
    </row>
    <row r="3818" spans="1:18" s="83" customFormat="1" ht="18.75" customHeight="1">
      <c r="A3818" s="150">
        <v>573842</v>
      </c>
      <c r="B3818" s="6" t="s">
        <v>865</v>
      </c>
      <c r="C3818" s="13">
        <v>384.5</v>
      </c>
      <c r="D3818" s="11"/>
      <c r="E3818" s="11" t="s">
        <v>2259</v>
      </c>
      <c r="F3818" s="124" t="s">
        <v>0</v>
      </c>
      <c r="G3818" s="174">
        <v>150</v>
      </c>
      <c r="H3818" s="174">
        <v>10</v>
      </c>
      <c r="I3818" s="174">
        <v>10</v>
      </c>
      <c r="J3818" s="175">
        <v>12.97</v>
      </c>
      <c r="K3818" s="175">
        <v>12</v>
      </c>
      <c r="L3818" s="175">
        <v>0.03</v>
      </c>
      <c r="M3818" s="123">
        <v>6901800022121</v>
      </c>
      <c r="N3818" s="173"/>
      <c r="O3818" s="41">
        <f t="shared" si="458"/>
        <v>0</v>
      </c>
      <c r="P3818" s="47">
        <f t="shared" si="459"/>
        <v>0</v>
      </c>
      <c r="Q3818" s="47">
        <f t="shared" si="460"/>
        <v>0</v>
      </c>
      <c r="R3818" s="3">
        <f t="shared" si="461"/>
        <v>0</v>
      </c>
    </row>
    <row r="3819" spans="1:18" s="83" customFormat="1" ht="18.75" customHeight="1">
      <c r="A3819" s="150">
        <v>574105</v>
      </c>
      <c r="B3819" s="6" t="s">
        <v>4721</v>
      </c>
      <c r="C3819" s="13">
        <v>384.5</v>
      </c>
      <c r="D3819" s="11"/>
      <c r="E3819" s="11" t="s">
        <v>2259</v>
      </c>
      <c r="F3819" s="124" t="s">
        <v>0</v>
      </c>
      <c r="G3819" s="174">
        <v>150</v>
      </c>
      <c r="H3819" s="174">
        <v>10</v>
      </c>
      <c r="I3819" s="174">
        <v>10</v>
      </c>
      <c r="J3819" s="175">
        <v>12.97</v>
      </c>
      <c r="K3819" s="175">
        <v>12</v>
      </c>
      <c r="L3819" s="175">
        <v>0.03</v>
      </c>
      <c r="M3819" s="123">
        <v>6925808337773</v>
      </c>
      <c r="N3819" s="173"/>
      <c r="O3819" s="41">
        <f t="shared" si="458"/>
        <v>0</v>
      </c>
      <c r="P3819" s="47">
        <f t="shared" si="459"/>
        <v>0</v>
      </c>
      <c r="Q3819" s="47">
        <f t="shared" si="460"/>
        <v>0</v>
      </c>
      <c r="R3819" s="3">
        <f t="shared" si="461"/>
        <v>0</v>
      </c>
    </row>
    <row r="3820" spans="1:18" s="83" customFormat="1" ht="18.75" customHeight="1">
      <c r="A3820" s="150">
        <v>574235</v>
      </c>
      <c r="B3820" s="6" t="s">
        <v>866</v>
      </c>
      <c r="C3820" s="13">
        <v>360.8</v>
      </c>
      <c r="D3820" s="11"/>
      <c r="E3820" s="11" t="s">
        <v>2259</v>
      </c>
      <c r="F3820" s="124" t="s">
        <v>0</v>
      </c>
      <c r="G3820" s="174">
        <v>120</v>
      </c>
      <c r="H3820" s="174">
        <v>10</v>
      </c>
      <c r="I3820" s="174">
        <v>10</v>
      </c>
      <c r="J3820" s="175">
        <v>11.65</v>
      </c>
      <c r="K3820" s="175">
        <v>10.8</v>
      </c>
      <c r="L3820" s="175">
        <v>0.02</v>
      </c>
      <c r="M3820" s="123">
        <v>6901800022718</v>
      </c>
      <c r="N3820" s="173"/>
      <c r="O3820" s="41">
        <f t="shared" si="458"/>
        <v>0</v>
      </c>
      <c r="P3820" s="47">
        <f t="shared" si="459"/>
        <v>0</v>
      </c>
      <c r="Q3820" s="47">
        <f t="shared" si="460"/>
        <v>0</v>
      </c>
      <c r="R3820" s="3">
        <f t="shared" si="461"/>
        <v>0</v>
      </c>
    </row>
    <row r="3821" spans="1:18" s="83" customFormat="1" ht="18.75" customHeight="1">
      <c r="A3821" s="150">
        <v>574658</v>
      </c>
      <c r="B3821" s="6" t="s">
        <v>4722</v>
      </c>
      <c r="C3821" s="13">
        <v>360.8</v>
      </c>
      <c r="D3821" s="11"/>
      <c r="E3821" s="11" t="s">
        <v>2259</v>
      </c>
      <c r="F3821" s="124" t="s">
        <v>0</v>
      </c>
      <c r="G3821" s="174">
        <v>120</v>
      </c>
      <c r="H3821" s="174">
        <v>10</v>
      </c>
      <c r="I3821" s="174">
        <v>10</v>
      </c>
      <c r="J3821" s="175">
        <v>11.65</v>
      </c>
      <c r="K3821" s="175">
        <v>10.8</v>
      </c>
      <c r="L3821" s="175">
        <v>0.02</v>
      </c>
      <c r="M3821" s="123">
        <v>6940092499747</v>
      </c>
      <c r="N3821" s="173"/>
      <c r="O3821" s="41">
        <f t="shared" si="458"/>
        <v>0</v>
      </c>
      <c r="P3821" s="47">
        <f t="shared" si="459"/>
        <v>0</v>
      </c>
      <c r="Q3821" s="47">
        <f t="shared" si="460"/>
        <v>0</v>
      </c>
      <c r="R3821" s="3">
        <f t="shared" si="461"/>
        <v>0</v>
      </c>
    </row>
    <row r="3822" spans="1:18" s="83" customFormat="1" ht="18.75" customHeight="1">
      <c r="A3822" s="150">
        <v>574315</v>
      </c>
      <c r="B3822" s="6" t="s">
        <v>867</v>
      </c>
      <c r="C3822" s="13">
        <v>574.05999999999995</v>
      </c>
      <c r="D3822" s="11"/>
      <c r="E3822" s="11" t="s">
        <v>2259</v>
      </c>
      <c r="F3822" s="124" t="s">
        <v>0</v>
      </c>
      <c r="G3822" s="174">
        <v>150</v>
      </c>
      <c r="H3822" s="174">
        <v>10</v>
      </c>
      <c r="I3822" s="174">
        <v>10</v>
      </c>
      <c r="J3822" s="175">
        <v>17.440000000000001</v>
      </c>
      <c r="K3822" s="175">
        <v>16.5</v>
      </c>
      <c r="L3822" s="175">
        <v>0.02</v>
      </c>
      <c r="M3822" s="123">
        <v>6901800023364</v>
      </c>
      <c r="N3822" s="173"/>
      <c r="O3822" s="41">
        <f t="shared" si="458"/>
        <v>0</v>
      </c>
      <c r="P3822" s="47">
        <f t="shared" si="459"/>
        <v>0</v>
      </c>
      <c r="Q3822" s="47">
        <f t="shared" si="460"/>
        <v>0</v>
      </c>
      <c r="R3822" s="3">
        <f t="shared" si="461"/>
        <v>0</v>
      </c>
    </row>
    <row r="3823" spans="1:18" s="83" customFormat="1" ht="18.75" customHeight="1">
      <c r="A3823" s="150">
        <v>574656</v>
      </c>
      <c r="B3823" s="6" t="s">
        <v>4723</v>
      </c>
      <c r="C3823" s="13">
        <v>574.05999999999995</v>
      </c>
      <c r="D3823" s="11"/>
      <c r="E3823" s="11" t="s">
        <v>2259</v>
      </c>
      <c r="F3823" s="124" t="s">
        <v>0</v>
      </c>
      <c r="G3823" s="174">
        <v>150</v>
      </c>
      <c r="H3823" s="174">
        <v>10</v>
      </c>
      <c r="I3823" s="174">
        <v>10</v>
      </c>
      <c r="J3823" s="175">
        <v>17.440000000000001</v>
      </c>
      <c r="K3823" s="175">
        <v>16.5</v>
      </c>
      <c r="L3823" s="175">
        <v>0.02</v>
      </c>
      <c r="M3823" s="123">
        <v>6940092499730</v>
      </c>
      <c r="N3823" s="173"/>
      <c r="O3823" s="41">
        <f t="shared" si="458"/>
        <v>0</v>
      </c>
      <c r="P3823" s="47">
        <f t="shared" si="459"/>
        <v>0</v>
      </c>
      <c r="Q3823" s="47">
        <f t="shared" si="460"/>
        <v>0</v>
      </c>
      <c r="R3823" s="3">
        <f t="shared" si="461"/>
        <v>0</v>
      </c>
    </row>
    <row r="3824" spans="1:18" s="83" customFormat="1" ht="18.75" customHeight="1">
      <c r="A3824" s="150">
        <v>574319</v>
      </c>
      <c r="B3824" s="6" t="s">
        <v>868</v>
      </c>
      <c r="C3824" s="13">
        <v>681.26</v>
      </c>
      <c r="D3824" s="11"/>
      <c r="E3824" s="11" t="s">
        <v>2259</v>
      </c>
      <c r="F3824" s="124" t="s">
        <v>0</v>
      </c>
      <c r="G3824" s="174">
        <v>150</v>
      </c>
      <c r="H3824" s="174">
        <v>10</v>
      </c>
      <c r="I3824" s="174">
        <v>10</v>
      </c>
      <c r="J3824" s="175">
        <v>17.440000000000001</v>
      </c>
      <c r="K3824" s="175">
        <v>16.5</v>
      </c>
      <c r="L3824" s="175">
        <v>0.02</v>
      </c>
      <c r="M3824" s="123">
        <v>6901800023401</v>
      </c>
      <c r="N3824" s="173"/>
      <c r="O3824" s="41">
        <f t="shared" si="458"/>
        <v>0</v>
      </c>
      <c r="P3824" s="47">
        <f t="shared" si="459"/>
        <v>0</v>
      </c>
      <c r="Q3824" s="47">
        <f t="shared" si="460"/>
        <v>0</v>
      </c>
      <c r="R3824" s="3">
        <f t="shared" si="461"/>
        <v>0</v>
      </c>
    </row>
    <row r="3825" spans="1:18" s="83" customFormat="1" ht="18.75" customHeight="1">
      <c r="A3825" s="150">
        <v>574657</v>
      </c>
      <c r="B3825" s="6" t="s">
        <v>4724</v>
      </c>
      <c r="C3825" s="13">
        <v>681.26</v>
      </c>
      <c r="D3825" s="11"/>
      <c r="E3825" s="11" t="s">
        <v>2259</v>
      </c>
      <c r="F3825" s="124" t="s">
        <v>0</v>
      </c>
      <c r="G3825" s="174">
        <v>150</v>
      </c>
      <c r="H3825" s="174">
        <v>10</v>
      </c>
      <c r="I3825" s="174">
        <v>10</v>
      </c>
      <c r="J3825" s="175">
        <v>17.440000000000001</v>
      </c>
      <c r="K3825" s="175">
        <v>16.5</v>
      </c>
      <c r="L3825" s="175">
        <v>0.02</v>
      </c>
      <c r="M3825" s="123">
        <v>6925808339777</v>
      </c>
      <c r="N3825" s="173"/>
      <c r="O3825" s="41">
        <f t="shared" si="458"/>
        <v>0</v>
      </c>
      <c r="P3825" s="47">
        <f t="shared" si="459"/>
        <v>0</v>
      </c>
      <c r="Q3825" s="47">
        <f t="shared" si="460"/>
        <v>0</v>
      </c>
      <c r="R3825" s="3">
        <f t="shared" si="461"/>
        <v>0</v>
      </c>
    </row>
    <row r="3826" spans="1:18" s="83" customFormat="1" ht="18.75" customHeight="1">
      <c r="A3826" s="150">
        <v>574184</v>
      </c>
      <c r="B3826" s="6" t="s">
        <v>869</v>
      </c>
      <c r="C3826" s="13">
        <v>360.8</v>
      </c>
      <c r="D3826" s="11"/>
      <c r="E3826" s="11" t="s">
        <v>2259</v>
      </c>
      <c r="F3826" s="124" t="s">
        <v>0</v>
      </c>
      <c r="G3826" s="174">
        <v>120</v>
      </c>
      <c r="H3826" s="174">
        <v>10</v>
      </c>
      <c r="I3826" s="174">
        <v>10</v>
      </c>
      <c r="J3826" s="175">
        <v>11.65</v>
      </c>
      <c r="K3826" s="175">
        <v>10.8</v>
      </c>
      <c r="L3826" s="175">
        <v>0.02</v>
      </c>
      <c r="M3826" s="123">
        <v>6901800022473</v>
      </c>
      <c r="N3826" s="173"/>
      <c r="O3826" s="41">
        <f t="shared" si="458"/>
        <v>0</v>
      </c>
      <c r="P3826" s="47">
        <f t="shared" si="459"/>
        <v>0</v>
      </c>
      <c r="Q3826" s="47">
        <f t="shared" si="460"/>
        <v>0</v>
      </c>
      <c r="R3826" s="3">
        <f t="shared" si="461"/>
        <v>0</v>
      </c>
    </row>
    <row r="3827" spans="1:18" s="83" customFormat="1" ht="18.75" customHeight="1">
      <c r="A3827" s="150">
        <v>574209</v>
      </c>
      <c r="B3827" s="6" t="s">
        <v>4725</v>
      </c>
      <c r="C3827" s="13">
        <v>360.8</v>
      </c>
      <c r="D3827" s="11"/>
      <c r="E3827" s="11" t="s">
        <v>2259</v>
      </c>
      <c r="F3827" s="124" t="s">
        <v>0</v>
      </c>
      <c r="G3827" s="174">
        <v>120</v>
      </c>
      <c r="H3827" s="174">
        <v>10</v>
      </c>
      <c r="I3827" s="174">
        <v>10</v>
      </c>
      <c r="J3827" s="175">
        <v>11.65</v>
      </c>
      <c r="K3827" s="175">
        <v>10.8</v>
      </c>
      <c r="L3827" s="175">
        <v>0.02</v>
      </c>
      <c r="M3827" s="123">
        <v>6925808338152</v>
      </c>
      <c r="N3827" s="173"/>
      <c r="O3827" s="41">
        <f t="shared" si="458"/>
        <v>0</v>
      </c>
      <c r="P3827" s="47">
        <f t="shared" si="459"/>
        <v>0</v>
      </c>
      <c r="Q3827" s="47">
        <f t="shared" si="460"/>
        <v>0</v>
      </c>
      <c r="R3827" s="3">
        <f t="shared" si="461"/>
        <v>0</v>
      </c>
    </row>
    <row r="3828" spans="1:18" s="83" customFormat="1" ht="18.75" customHeight="1">
      <c r="A3828" s="150">
        <v>574861</v>
      </c>
      <c r="B3828" s="6" t="s">
        <v>1406</v>
      </c>
      <c r="C3828" s="13">
        <v>330.09</v>
      </c>
      <c r="D3828" s="11"/>
      <c r="E3828" s="11" t="s">
        <v>2259</v>
      </c>
      <c r="F3828" s="124" t="s">
        <v>0</v>
      </c>
      <c r="G3828" s="174">
        <v>150</v>
      </c>
      <c r="H3828" s="174">
        <v>10</v>
      </c>
      <c r="I3828" s="174">
        <v>10</v>
      </c>
      <c r="J3828" s="175">
        <v>12.97</v>
      </c>
      <c r="K3828" s="175">
        <v>12</v>
      </c>
      <c r="L3828" s="175">
        <v>0.02</v>
      </c>
      <c r="M3828" s="123">
        <v>6901800027713</v>
      </c>
      <c r="N3828" s="173"/>
      <c r="O3828" s="41">
        <f t="shared" si="458"/>
        <v>0</v>
      </c>
      <c r="P3828" s="47">
        <f t="shared" si="459"/>
        <v>0</v>
      </c>
      <c r="Q3828" s="47">
        <f t="shared" si="460"/>
        <v>0</v>
      </c>
      <c r="R3828" s="3">
        <f t="shared" si="461"/>
        <v>0</v>
      </c>
    </row>
    <row r="3829" spans="1:18" s="83" customFormat="1" ht="18.75" customHeight="1">
      <c r="A3829" s="150">
        <v>574012</v>
      </c>
      <c r="B3829" s="6" t="s">
        <v>4726</v>
      </c>
      <c r="C3829" s="13">
        <v>330.09</v>
      </c>
      <c r="D3829" s="11"/>
      <c r="E3829" s="11" t="s">
        <v>2259</v>
      </c>
      <c r="F3829" s="124" t="s">
        <v>0</v>
      </c>
      <c r="G3829" s="174">
        <v>150</v>
      </c>
      <c r="H3829" s="174">
        <v>10</v>
      </c>
      <c r="I3829" s="174">
        <v>10</v>
      </c>
      <c r="J3829" s="175">
        <v>12.97</v>
      </c>
      <c r="K3829" s="175">
        <v>12</v>
      </c>
      <c r="L3829" s="175">
        <v>0.02</v>
      </c>
      <c r="M3829" s="123">
        <v>6925808337292</v>
      </c>
      <c r="N3829" s="173"/>
      <c r="O3829" s="41">
        <f t="shared" si="458"/>
        <v>0</v>
      </c>
      <c r="P3829" s="47">
        <f t="shared" si="459"/>
        <v>0</v>
      </c>
      <c r="Q3829" s="47">
        <f t="shared" si="460"/>
        <v>0</v>
      </c>
      <c r="R3829" s="3">
        <f t="shared" si="461"/>
        <v>0</v>
      </c>
    </row>
    <row r="3830" spans="1:18" s="83" customFormat="1" ht="18.75" customHeight="1">
      <c r="A3830" s="150">
        <v>573832</v>
      </c>
      <c r="B3830" s="6" t="s">
        <v>1654</v>
      </c>
      <c r="C3830" s="13">
        <v>367.18</v>
      </c>
      <c r="D3830" s="11"/>
      <c r="E3830" s="11" t="s">
        <v>2259</v>
      </c>
      <c r="F3830" s="124" t="s">
        <v>0</v>
      </c>
      <c r="G3830" s="174">
        <v>150</v>
      </c>
      <c r="H3830" s="174">
        <v>10</v>
      </c>
      <c r="I3830" s="174">
        <v>10</v>
      </c>
      <c r="J3830" s="175">
        <v>14.47</v>
      </c>
      <c r="K3830" s="175">
        <v>13.5</v>
      </c>
      <c r="L3830" s="175">
        <v>0.02</v>
      </c>
      <c r="M3830" s="123">
        <v>6901800022022</v>
      </c>
      <c r="N3830" s="173"/>
      <c r="O3830" s="41">
        <f t="shared" si="458"/>
        <v>0</v>
      </c>
      <c r="P3830" s="47">
        <f t="shared" si="459"/>
        <v>0</v>
      </c>
      <c r="Q3830" s="47">
        <f t="shared" si="460"/>
        <v>0</v>
      </c>
      <c r="R3830" s="3">
        <f t="shared" si="461"/>
        <v>0</v>
      </c>
    </row>
    <row r="3831" spans="1:18" s="83" customFormat="1" ht="18.75" customHeight="1">
      <c r="A3831" s="150">
        <v>574080</v>
      </c>
      <c r="B3831" s="6" t="s">
        <v>4727</v>
      </c>
      <c r="C3831" s="13">
        <v>367.18</v>
      </c>
      <c r="D3831" s="11"/>
      <c r="E3831" s="11" t="s">
        <v>2259</v>
      </c>
      <c r="F3831" s="124" t="s">
        <v>0</v>
      </c>
      <c r="G3831" s="174">
        <v>150</v>
      </c>
      <c r="H3831" s="174">
        <v>10</v>
      </c>
      <c r="I3831" s="174">
        <v>10</v>
      </c>
      <c r="J3831" s="175">
        <v>14.47</v>
      </c>
      <c r="K3831" s="175">
        <v>13.5</v>
      </c>
      <c r="L3831" s="175">
        <v>0.02</v>
      </c>
      <c r="M3831" s="123">
        <v>6925808337520</v>
      </c>
      <c r="N3831" s="173"/>
      <c r="O3831" s="41">
        <f t="shared" si="458"/>
        <v>0</v>
      </c>
      <c r="P3831" s="47">
        <f t="shared" si="459"/>
        <v>0</v>
      </c>
      <c r="Q3831" s="47">
        <f t="shared" si="460"/>
        <v>0</v>
      </c>
      <c r="R3831" s="3">
        <f t="shared" si="461"/>
        <v>0</v>
      </c>
    </row>
    <row r="3832" spans="1:18" s="83" customFormat="1" ht="18.75" customHeight="1">
      <c r="A3832" s="150">
        <v>573823</v>
      </c>
      <c r="B3832" s="6" t="s">
        <v>870</v>
      </c>
      <c r="C3832" s="13">
        <v>367.18</v>
      </c>
      <c r="D3832" s="11"/>
      <c r="E3832" s="11" t="s">
        <v>2259</v>
      </c>
      <c r="F3832" s="124" t="s">
        <v>0</v>
      </c>
      <c r="G3832" s="174">
        <v>150</v>
      </c>
      <c r="H3832" s="174">
        <v>10</v>
      </c>
      <c r="I3832" s="174">
        <v>10</v>
      </c>
      <c r="J3832" s="175">
        <v>14.47</v>
      </c>
      <c r="K3832" s="175">
        <v>13.5</v>
      </c>
      <c r="L3832" s="175">
        <v>0.02</v>
      </c>
      <c r="M3832" s="123">
        <v>6901800021933</v>
      </c>
      <c r="N3832" s="173"/>
      <c r="O3832" s="41">
        <f t="shared" si="458"/>
        <v>0</v>
      </c>
      <c r="P3832" s="47">
        <f t="shared" si="459"/>
        <v>0</v>
      </c>
      <c r="Q3832" s="47">
        <f t="shared" si="460"/>
        <v>0</v>
      </c>
      <c r="R3832" s="3">
        <f t="shared" si="461"/>
        <v>0</v>
      </c>
    </row>
    <row r="3833" spans="1:18" s="83" customFormat="1" ht="18.75" customHeight="1">
      <c r="A3833" s="150">
        <v>574082</v>
      </c>
      <c r="B3833" s="6" t="s">
        <v>4728</v>
      </c>
      <c r="C3833" s="13">
        <v>367.18</v>
      </c>
      <c r="D3833" s="11"/>
      <c r="E3833" s="11" t="s">
        <v>2259</v>
      </c>
      <c r="F3833" s="124" t="s">
        <v>0</v>
      </c>
      <c r="G3833" s="174">
        <v>150</v>
      </c>
      <c r="H3833" s="174">
        <v>10</v>
      </c>
      <c r="I3833" s="174">
        <v>10</v>
      </c>
      <c r="J3833" s="175">
        <v>14.47</v>
      </c>
      <c r="K3833" s="175">
        <v>13.5</v>
      </c>
      <c r="L3833" s="175">
        <v>0.02</v>
      </c>
      <c r="M3833" s="123">
        <v>6925808337544</v>
      </c>
      <c r="N3833" s="173"/>
      <c r="O3833" s="41">
        <f t="shared" si="458"/>
        <v>0</v>
      </c>
      <c r="P3833" s="47">
        <f t="shared" si="459"/>
        <v>0</v>
      </c>
      <c r="Q3833" s="47">
        <f t="shared" si="460"/>
        <v>0</v>
      </c>
      <c r="R3833" s="3">
        <f t="shared" si="461"/>
        <v>0</v>
      </c>
    </row>
    <row r="3834" spans="1:18" s="142" customFormat="1" ht="18.75" customHeight="1">
      <c r="A3834" s="150">
        <v>575496</v>
      </c>
      <c r="B3834" s="6" t="s">
        <v>871</v>
      </c>
      <c r="C3834" s="13">
        <v>361.24</v>
      </c>
      <c r="D3834" s="11"/>
      <c r="E3834" s="11" t="s">
        <v>2259</v>
      </c>
      <c r="F3834" s="124" t="s">
        <v>0</v>
      </c>
      <c r="G3834" s="174">
        <v>160</v>
      </c>
      <c r="H3834" s="174">
        <v>8</v>
      </c>
      <c r="I3834" s="174">
        <v>8</v>
      </c>
      <c r="J3834" s="175">
        <v>18.940000000000001</v>
      </c>
      <c r="K3834" s="175">
        <v>17.600000000000001</v>
      </c>
      <c r="L3834" s="175">
        <v>0.03</v>
      </c>
      <c r="M3834" s="123">
        <v>6901800026389</v>
      </c>
      <c r="N3834" s="173"/>
      <c r="O3834" s="41">
        <f t="shared" si="458"/>
        <v>0</v>
      </c>
      <c r="P3834" s="47">
        <f t="shared" si="459"/>
        <v>0</v>
      </c>
      <c r="Q3834" s="47">
        <f t="shared" si="460"/>
        <v>0</v>
      </c>
      <c r="R3834" s="3">
        <f t="shared" si="461"/>
        <v>0</v>
      </c>
    </row>
    <row r="3835" spans="1:18" ht="18.75" customHeight="1">
      <c r="A3835" s="178">
        <v>265954</v>
      </c>
      <c r="B3835" s="379" t="s">
        <v>4729</v>
      </c>
      <c r="C3835" s="294">
        <v>361.24</v>
      </c>
      <c r="D3835" s="295"/>
      <c r="E3835" s="295" t="s">
        <v>2259</v>
      </c>
      <c r="F3835" s="419" t="s">
        <v>0</v>
      </c>
      <c r="G3835" s="517">
        <v>160</v>
      </c>
      <c r="H3835" s="517">
        <v>8</v>
      </c>
      <c r="I3835" s="517">
        <v>8</v>
      </c>
      <c r="J3835" s="518">
        <v>18.940000000000001</v>
      </c>
      <c r="K3835" s="518">
        <v>17.600000000000001</v>
      </c>
      <c r="L3835" s="518">
        <v>0.03</v>
      </c>
      <c r="M3835" s="392" t="s">
        <v>65</v>
      </c>
      <c r="N3835" s="381"/>
      <c r="O3835" s="286">
        <f t="shared" si="458"/>
        <v>0</v>
      </c>
      <c r="P3835" s="282">
        <f t="shared" si="459"/>
        <v>0</v>
      </c>
      <c r="Q3835" s="282">
        <f t="shared" si="460"/>
        <v>0</v>
      </c>
      <c r="R3835" s="287">
        <f t="shared" si="461"/>
        <v>0</v>
      </c>
    </row>
    <row r="3836" spans="1:18" s="51" customFormat="1" ht="18.75" customHeight="1">
      <c r="A3836" s="400" t="s">
        <v>4730</v>
      </c>
      <c r="B3836" s="133"/>
      <c r="C3836" s="133"/>
      <c r="D3836" s="401"/>
      <c r="E3836" s="401"/>
      <c r="F3836" s="133"/>
      <c r="G3836" s="133"/>
      <c r="H3836" s="133"/>
      <c r="I3836" s="133"/>
      <c r="J3836" s="133"/>
      <c r="K3836" s="133"/>
      <c r="L3836" s="133"/>
      <c r="M3836" s="133"/>
      <c r="N3836" s="133"/>
      <c r="O3836" s="133"/>
      <c r="P3836" s="133"/>
      <c r="Q3836" s="133"/>
      <c r="R3836" s="300"/>
    </row>
    <row r="3837" spans="1:18" s="51" customFormat="1" ht="18.75" customHeight="1">
      <c r="A3837" s="370">
        <v>576728</v>
      </c>
      <c r="B3837" s="371" t="s">
        <v>872</v>
      </c>
      <c r="C3837" s="14">
        <v>71.69</v>
      </c>
      <c r="D3837" s="35"/>
      <c r="E3837" s="35" t="s">
        <v>2259</v>
      </c>
      <c r="F3837" s="372" t="s">
        <v>0</v>
      </c>
      <c r="G3837" s="363">
        <v>900</v>
      </c>
      <c r="H3837" s="363">
        <v>50</v>
      </c>
      <c r="I3837" s="363">
        <v>50</v>
      </c>
      <c r="J3837" s="515">
        <v>10.029999999999999</v>
      </c>
      <c r="K3837" s="515">
        <v>9</v>
      </c>
      <c r="L3837" s="374">
        <v>0.02</v>
      </c>
      <c r="M3837" s="375">
        <v>6925808357986</v>
      </c>
      <c r="N3837" s="376"/>
      <c r="O3837" s="40">
        <f t="shared" ref="O3837:O3900" si="462">C3837*N3837</f>
        <v>0</v>
      </c>
      <c r="P3837" s="37">
        <f t="shared" ref="P3837:P3900" si="463">J3837/G3837*N3837</f>
        <v>0</v>
      </c>
      <c r="Q3837" s="37">
        <f t="shared" ref="Q3837:Q3900" si="464">K3837/G3837*N3837</f>
        <v>0</v>
      </c>
      <c r="R3837" s="42">
        <f t="shared" ref="R3837:R3900" si="465">L3837/G3837*N3837</f>
        <v>0</v>
      </c>
    </row>
    <row r="3838" spans="1:18" s="51" customFormat="1" ht="18.75" customHeight="1">
      <c r="A3838" s="119">
        <v>576841</v>
      </c>
      <c r="B3838" s="6" t="s">
        <v>4731</v>
      </c>
      <c r="C3838" s="13">
        <v>71.69</v>
      </c>
      <c r="D3838" s="11"/>
      <c r="E3838" s="11" t="s">
        <v>2259</v>
      </c>
      <c r="F3838" s="210" t="s">
        <v>0</v>
      </c>
      <c r="G3838" s="116">
        <v>900</v>
      </c>
      <c r="H3838" s="116">
        <v>50</v>
      </c>
      <c r="I3838" s="116">
        <v>50</v>
      </c>
      <c r="J3838" s="175">
        <v>10.029999999999999</v>
      </c>
      <c r="K3838" s="175">
        <v>9</v>
      </c>
      <c r="L3838" s="122">
        <v>0.02</v>
      </c>
      <c r="M3838" s="123">
        <v>6901800878452</v>
      </c>
      <c r="N3838" s="173"/>
      <c r="O3838" s="41">
        <f t="shared" si="462"/>
        <v>0</v>
      </c>
      <c r="P3838" s="47">
        <f t="shared" si="463"/>
        <v>0</v>
      </c>
      <c r="Q3838" s="47">
        <f t="shared" si="464"/>
        <v>0</v>
      </c>
      <c r="R3838" s="3">
        <f t="shared" si="465"/>
        <v>0</v>
      </c>
    </row>
    <row r="3839" spans="1:18" s="51" customFormat="1" ht="18.75" customHeight="1">
      <c r="A3839" s="119">
        <v>576726</v>
      </c>
      <c r="B3839" s="6" t="s">
        <v>873</v>
      </c>
      <c r="C3839" s="13">
        <v>71.69</v>
      </c>
      <c r="D3839" s="11"/>
      <c r="E3839" s="11" t="s">
        <v>2259</v>
      </c>
      <c r="F3839" s="210" t="s">
        <v>0</v>
      </c>
      <c r="G3839" s="116">
        <v>900</v>
      </c>
      <c r="H3839" s="116">
        <v>50</v>
      </c>
      <c r="I3839" s="116">
        <v>50</v>
      </c>
      <c r="J3839" s="175">
        <v>10.029999999999999</v>
      </c>
      <c r="K3839" s="175">
        <v>9</v>
      </c>
      <c r="L3839" s="122">
        <v>0.02</v>
      </c>
      <c r="M3839" s="123">
        <v>6901800095361</v>
      </c>
      <c r="N3839" s="173"/>
      <c r="O3839" s="41">
        <f t="shared" si="462"/>
        <v>0</v>
      </c>
      <c r="P3839" s="47">
        <f t="shared" si="463"/>
        <v>0</v>
      </c>
      <c r="Q3839" s="47">
        <f t="shared" si="464"/>
        <v>0</v>
      </c>
      <c r="R3839" s="3">
        <f t="shared" si="465"/>
        <v>0</v>
      </c>
    </row>
    <row r="3840" spans="1:18" s="51" customFormat="1" ht="18.75" customHeight="1">
      <c r="A3840" s="119">
        <v>576842</v>
      </c>
      <c r="B3840" s="6" t="s">
        <v>4732</v>
      </c>
      <c r="C3840" s="13">
        <v>71.69</v>
      </c>
      <c r="D3840" s="11"/>
      <c r="E3840" s="11" t="s">
        <v>2259</v>
      </c>
      <c r="F3840" s="210" t="s">
        <v>0</v>
      </c>
      <c r="G3840" s="116">
        <v>900</v>
      </c>
      <c r="H3840" s="116">
        <v>50</v>
      </c>
      <c r="I3840" s="116">
        <v>50</v>
      </c>
      <c r="J3840" s="175">
        <v>10.029999999999999</v>
      </c>
      <c r="K3840" s="175">
        <v>9</v>
      </c>
      <c r="L3840" s="122">
        <v>0.02</v>
      </c>
      <c r="M3840" s="123">
        <v>6901800878469</v>
      </c>
      <c r="N3840" s="173"/>
      <c r="O3840" s="41">
        <f t="shared" si="462"/>
        <v>0</v>
      </c>
      <c r="P3840" s="47">
        <f t="shared" si="463"/>
        <v>0</v>
      </c>
      <c r="Q3840" s="47">
        <f t="shared" si="464"/>
        <v>0</v>
      </c>
      <c r="R3840" s="3">
        <f t="shared" si="465"/>
        <v>0</v>
      </c>
    </row>
    <row r="3841" spans="1:18" s="51" customFormat="1" ht="18.75" customHeight="1">
      <c r="A3841" s="119">
        <v>576794</v>
      </c>
      <c r="B3841" s="6" t="s">
        <v>4733</v>
      </c>
      <c r="C3841" s="13">
        <v>18.690000000000001</v>
      </c>
      <c r="D3841" s="11"/>
      <c r="E3841" s="11" t="s">
        <v>2259</v>
      </c>
      <c r="F3841" s="210" t="s">
        <v>0</v>
      </c>
      <c r="G3841" s="116">
        <v>1440</v>
      </c>
      <c r="H3841" s="116">
        <v>80</v>
      </c>
      <c r="I3841" s="116">
        <v>80</v>
      </c>
      <c r="J3841" s="175">
        <v>3.91</v>
      </c>
      <c r="K3841" s="175">
        <v>2.88</v>
      </c>
      <c r="L3841" s="122">
        <v>0.02</v>
      </c>
      <c r="M3841" s="123">
        <v>6901800104094</v>
      </c>
      <c r="N3841" s="173"/>
      <c r="O3841" s="41">
        <f t="shared" si="462"/>
        <v>0</v>
      </c>
      <c r="P3841" s="47">
        <f t="shared" si="463"/>
        <v>0</v>
      </c>
      <c r="Q3841" s="47">
        <f t="shared" si="464"/>
        <v>0</v>
      </c>
      <c r="R3841" s="3">
        <f t="shared" si="465"/>
        <v>0</v>
      </c>
    </row>
    <row r="3842" spans="1:18" s="51" customFormat="1" ht="18.75" customHeight="1">
      <c r="A3842" s="119" t="s">
        <v>4734</v>
      </c>
      <c r="B3842" s="6" t="s">
        <v>4735</v>
      </c>
      <c r="C3842" s="13">
        <v>18.690000000000001</v>
      </c>
      <c r="D3842" s="11"/>
      <c r="E3842" s="11" t="s">
        <v>2259</v>
      </c>
      <c r="F3842" s="210" t="s">
        <v>0</v>
      </c>
      <c r="G3842" s="116">
        <v>1440</v>
      </c>
      <c r="H3842" s="116">
        <v>80</v>
      </c>
      <c r="I3842" s="116">
        <v>80</v>
      </c>
      <c r="J3842" s="175">
        <v>3.91</v>
      </c>
      <c r="K3842" s="175">
        <v>2.88</v>
      </c>
      <c r="L3842" s="122">
        <v>0.02</v>
      </c>
      <c r="M3842" s="123">
        <v>6941339517231</v>
      </c>
      <c r="N3842" s="173"/>
      <c r="O3842" s="41">
        <f t="shared" si="462"/>
        <v>0</v>
      </c>
      <c r="P3842" s="47">
        <f t="shared" si="463"/>
        <v>0</v>
      </c>
      <c r="Q3842" s="47">
        <f t="shared" si="464"/>
        <v>0</v>
      </c>
      <c r="R3842" s="3">
        <f t="shared" si="465"/>
        <v>0</v>
      </c>
    </row>
    <row r="3843" spans="1:18" s="51" customFormat="1" ht="18.75" customHeight="1">
      <c r="A3843" s="119">
        <v>576789</v>
      </c>
      <c r="B3843" s="6" t="s">
        <v>4736</v>
      </c>
      <c r="C3843" s="13">
        <v>18.690000000000001</v>
      </c>
      <c r="D3843" s="11"/>
      <c r="E3843" s="11" t="s">
        <v>2259</v>
      </c>
      <c r="F3843" s="210" t="s">
        <v>0</v>
      </c>
      <c r="G3843" s="116">
        <v>1200</v>
      </c>
      <c r="H3843" s="116">
        <v>100</v>
      </c>
      <c r="I3843" s="116">
        <v>100</v>
      </c>
      <c r="J3843" s="175">
        <v>3.21</v>
      </c>
      <c r="K3843" s="175">
        <v>2.4</v>
      </c>
      <c r="L3843" s="122">
        <v>0.03</v>
      </c>
      <c r="M3843" s="123">
        <v>6901800095538</v>
      </c>
      <c r="N3843" s="173"/>
      <c r="O3843" s="41">
        <f t="shared" si="462"/>
        <v>0</v>
      </c>
      <c r="P3843" s="47">
        <f t="shared" si="463"/>
        <v>0</v>
      </c>
      <c r="Q3843" s="47">
        <f t="shared" si="464"/>
        <v>0</v>
      </c>
      <c r="R3843" s="3">
        <f t="shared" si="465"/>
        <v>0</v>
      </c>
    </row>
    <row r="3844" spans="1:18" s="51" customFormat="1" ht="18.75" customHeight="1">
      <c r="A3844" s="119">
        <v>253748</v>
      </c>
      <c r="B3844" s="6" t="s">
        <v>4737</v>
      </c>
      <c r="C3844" s="13">
        <v>18.690000000000001</v>
      </c>
      <c r="D3844" s="11"/>
      <c r="E3844" s="11" t="s">
        <v>2259</v>
      </c>
      <c r="F3844" s="210" t="s">
        <v>0</v>
      </c>
      <c r="G3844" s="116">
        <v>1200</v>
      </c>
      <c r="H3844" s="116">
        <v>100</v>
      </c>
      <c r="I3844" s="116">
        <v>100</v>
      </c>
      <c r="J3844" s="175">
        <v>3.21</v>
      </c>
      <c r="K3844" s="175">
        <v>2.4</v>
      </c>
      <c r="L3844" s="122">
        <v>0.03</v>
      </c>
      <c r="M3844" s="123">
        <v>6941339534085</v>
      </c>
      <c r="N3844" s="173"/>
      <c r="O3844" s="41">
        <f t="shared" si="462"/>
        <v>0</v>
      </c>
      <c r="P3844" s="47">
        <f t="shared" si="463"/>
        <v>0</v>
      </c>
      <c r="Q3844" s="47">
        <f t="shared" si="464"/>
        <v>0</v>
      </c>
      <c r="R3844" s="3">
        <f t="shared" si="465"/>
        <v>0</v>
      </c>
    </row>
    <row r="3845" spans="1:18" s="51" customFormat="1" ht="18.75" customHeight="1">
      <c r="A3845" s="119">
        <v>576792</v>
      </c>
      <c r="B3845" s="6" t="s">
        <v>4738</v>
      </c>
      <c r="C3845" s="13">
        <v>19.149999999999999</v>
      </c>
      <c r="D3845" s="11"/>
      <c r="E3845" s="11" t="s">
        <v>2259</v>
      </c>
      <c r="F3845" s="210" t="s">
        <v>0</v>
      </c>
      <c r="G3845" s="116">
        <v>900</v>
      </c>
      <c r="H3845" s="116">
        <v>60</v>
      </c>
      <c r="I3845" s="116">
        <v>60</v>
      </c>
      <c r="J3845" s="175">
        <v>4.99</v>
      </c>
      <c r="K3845" s="175">
        <v>3.6</v>
      </c>
      <c r="L3845" s="122">
        <v>0.03</v>
      </c>
      <c r="M3845" s="123">
        <v>6901800095552</v>
      </c>
      <c r="N3845" s="173"/>
      <c r="O3845" s="41">
        <f t="shared" si="462"/>
        <v>0</v>
      </c>
      <c r="P3845" s="47">
        <f t="shared" si="463"/>
        <v>0</v>
      </c>
      <c r="Q3845" s="47">
        <f t="shared" si="464"/>
        <v>0</v>
      </c>
      <c r="R3845" s="3">
        <f t="shared" si="465"/>
        <v>0</v>
      </c>
    </row>
    <row r="3846" spans="1:18" s="51" customFormat="1" ht="18.75" customHeight="1">
      <c r="A3846" s="119">
        <v>253749</v>
      </c>
      <c r="B3846" s="6" t="s">
        <v>4739</v>
      </c>
      <c r="C3846" s="13">
        <v>19.149999999999999</v>
      </c>
      <c r="D3846" s="11"/>
      <c r="E3846" s="11" t="s">
        <v>2259</v>
      </c>
      <c r="F3846" s="210" t="s">
        <v>0</v>
      </c>
      <c r="G3846" s="116">
        <v>900</v>
      </c>
      <c r="H3846" s="116">
        <v>60</v>
      </c>
      <c r="I3846" s="116">
        <v>60</v>
      </c>
      <c r="J3846" s="175">
        <v>4.99</v>
      </c>
      <c r="K3846" s="175">
        <v>3.6</v>
      </c>
      <c r="L3846" s="122">
        <v>0.03</v>
      </c>
      <c r="M3846" s="123" t="s">
        <v>65</v>
      </c>
      <c r="N3846" s="173"/>
      <c r="O3846" s="41">
        <f t="shared" si="462"/>
        <v>0</v>
      </c>
      <c r="P3846" s="47">
        <f t="shared" si="463"/>
        <v>0</v>
      </c>
      <c r="Q3846" s="47">
        <f t="shared" si="464"/>
        <v>0</v>
      </c>
      <c r="R3846" s="3">
        <f t="shared" si="465"/>
        <v>0</v>
      </c>
    </row>
    <row r="3847" spans="1:18" s="51" customFormat="1" ht="18.75" customHeight="1">
      <c r="A3847" s="119">
        <v>576784</v>
      </c>
      <c r="B3847" s="6" t="s">
        <v>4740</v>
      </c>
      <c r="C3847" s="13">
        <v>18.690000000000001</v>
      </c>
      <c r="D3847" s="11"/>
      <c r="E3847" s="11" t="s">
        <v>2259</v>
      </c>
      <c r="F3847" s="210" t="s">
        <v>0</v>
      </c>
      <c r="G3847" s="116">
        <v>1200</v>
      </c>
      <c r="H3847" s="116">
        <v>100</v>
      </c>
      <c r="I3847" s="116">
        <v>100</v>
      </c>
      <c r="J3847" s="175">
        <v>3.21</v>
      </c>
      <c r="K3847" s="175">
        <v>2.4</v>
      </c>
      <c r="L3847" s="122">
        <v>0.03</v>
      </c>
      <c r="M3847" s="123">
        <v>6901800095507</v>
      </c>
      <c r="N3847" s="173"/>
      <c r="O3847" s="41">
        <f t="shared" si="462"/>
        <v>0</v>
      </c>
      <c r="P3847" s="47">
        <f t="shared" si="463"/>
        <v>0</v>
      </c>
      <c r="Q3847" s="47">
        <f t="shared" si="464"/>
        <v>0</v>
      </c>
      <c r="R3847" s="3">
        <f t="shared" si="465"/>
        <v>0</v>
      </c>
    </row>
    <row r="3848" spans="1:18" s="51" customFormat="1" ht="18.75" customHeight="1">
      <c r="A3848" s="119">
        <v>576786</v>
      </c>
      <c r="B3848" s="6" t="s">
        <v>4741</v>
      </c>
      <c r="C3848" s="13">
        <v>18.690000000000001</v>
      </c>
      <c r="D3848" s="11"/>
      <c r="E3848" s="11" t="s">
        <v>2259</v>
      </c>
      <c r="F3848" s="210" t="s">
        <v>0</v>
      </c>
      <c r="G3848" s="116">
        <v>900</v>
      </c>
      <c r="H3848" s="116">
        <v>60</v>
      </c>
      <c r="I3848" s="116">
        <v>60</v>
      </c>
      <c r="J3848" s="175">
        <v>4.99</v>
      </c>
      <c r="K3848" s="175">
        <v>3.6</v>
      </c>
      <c r="L3848" s="122">
        <v>0.03</v>
      </c>
      <c r="M3848" s="123">
        <v>6901800095521</v>
      </c>
      <c r="N3848" s="173"/>
      <c r="O3848" s="41">
        <f t="shared" si="462"/>
        <v>0</v>
      </c>
      <c r="P3848" s="47">
        <f t="shared" si="463"/>
        <v>0</v>
      </c>
      <c r="Q3848" s="47">
        <f t="shared" si="464"/>
        <v>0</v>
      </c>
      <c r="R3848" s="3">
        <f t="shared" si="465"/>
        <v>0</v>
      </c>
    </row>
    <row r="3849" spans="1:18" s="51" customFormat="1" ht="18.75" customHeight="1">
      <c r="A3849" s="119">
        <v>576986</v>
      </c>
      <c r="B3849" s="6" t="s">
        <v>1156</v>
      </c>
      <c r="C3849" s="13">
        <v>107.85</v>
      </c>
      <c r="D3849" s="11"/>
      <c r="E3849" s="11" t="s">
        <v>2259</v>
      </c>
      <c r="F3849" s="210" t="s">
        <v>0</v>
      </c>
      <c r="G3849" s="116">
        <v>1800</v>
      </c>
      <c r="H3849" s="116">
        <v>100</v>
      </c>
      <c r="I3849" s="116">
        <v>100</v>
      </c>
      <c r="J3849" s="175">
        <v>4.63</v>
      </c>
      <c r="K3849" s="175">
        <v>3.6</v>
      </c>
      <c r="L3849" s="122">
        <v>0.02</v>
      </c>
      <c r="M3849" s="123" t="s">
        <v>65</v>
      </c>
      <c r="N3849" s="173"/>
      <c r="O3849" s="41">
        <f t="shared" si="462"/>
        <v>0</v>
      </c>
      <c r="P3849" s="47">
        <f t="shared" si="463"/>
        <v>0</v>
      </c>
      <c r="Q3849" s="47">
        <f t="shared" si="464"/>
        <v>0</v>
      </c>
      <c r="R3849" s="3">
        <f t="shared" si="465"/>
        <v>0</v>
      </c>
    </row>
    <row r="3850" spans="1:18" s="51" customFormat="1" ht="18.75" customHeight="1">
      <c r="A3850" s="119">
        <v>576757</v>
      </c>
      <c r="B3850" s="6" t="s">
        <v>4742</v>
      </c>
      <c r="C3850" s="13">
        <v>107.85</v>
      </c>
      <c r="D3850" s="11"/>
      <c r="E3850" s="11" t="s">
        <v>2259</v>
      </c>
      <c r="F3850" s="210" t="s">
        <v>0</v>
      </c>
      <c r="G3850" s="116">
        <v>1800</v>
      </c>
      <c r="H3850" s="116">
        <v>100</v>
      </c>
      <c r="I3850" s="116">
        <v>100</v>
      </c>
      <c r="J3850" s="175">
        <v>4.63</v>
      </c>
      <c r="K3850" s="175">
        <v>3.6</v>
      </c>
      <c r="L3850" s="122">
        <v>0.02</v>
      </c>
      <c r="M3850" s="123" t="s">
        <v>65</v>
      </c>
      <c r="N3850" s="173"/>
      <c r="O3850" s="41">
        <f t="shared" si="462"/>
        <v>0</v>
      </c>
      <c r="P3850" s="47">
        <f t="shared" si="463"/>
        <v>0</v>
      </c>
      <c r="Q3850" s="47">
        <f t="shared" si="464"/>
        <v>0</v>
      </c>
      <c r="R3850" s="3">
        <f t="shared" si="465"/>
        <v>0</v>
      </c>
    </row>
    <row r="3851" spans="1:18" s="51" customFormat="1" ht="18.75" customHeight="1">
      <c r="A3851" s="119">
        <v>576985</v>
      </c>
      <c r="B3851" s="6" t="s">
        <v>1157</v>
      </c>
      <c r="C3851" s="13">
        <v>81.709999999999994</v>
      </c>
      <c r="D3851" s="11"/>
      <c r="E3851" s="11" t="s">
        <v>2259</v>
      </c>
      <c r="F3851" s="210" t="s">
        <v>0</v>
      </c>
      <c r="G3851" s="116">
        <v>1800</v>
      </c>
      <c r="H3851" s="116">
        <v>100</v>
      </c>
      <c r="I3851" s="116">
        <v>100</v>
      </c>
      <c r="J3851" s="175">
        <v>4.63</v>
      </c>
      <c r="K3851" s="175">
        <v>3.6</v>
      </c>
      <c r="L3851" s="122">
        <v>0.02</v>
      </c>
      <c r="M3851" s="123" t="s">
        <v>65</v>
      </c>
      <c r="N3851" s="173"/>
      <c r="O3851" s="41">
        <f t="shared" si="462"/>
        <v>0</v>
      </c>
      <c r="P3851" s="47">
        <f t="shared" si="463"/>
        <v>0</v>
      </c>
      <c r="Q3851" s="47">
        <f t="shared" si="464"/>
        <v>0</v>
      </c>
      <c r="R3851" s="3">
        <f t="shared" si="465"/>
        <v>0</v>
      </c>
    </row>
    <row r="3852" spans="1:18" s="51" customFormat="1" ht="18.75" customHeight="1">
      <c r="A3852" s="119">
        <v>576760</v>
      </c>
      <c r="B3852" s="6" t="s">
        <v>4743</v>
      </c>
      <c r="C3852" s="13">
        <v>81.709999999999994</v>
      </c>
      <c r="D3852" s="11"/>
      <c r="E3852" s="11" t="s">
        <v>2259</v>
      </c>
      <c r="F3852" s="210" t="s">
        <v>0</v>
      </c>
      <c r="G3852" s="116">
        <v>1800</v>
      </c>
      <c r="H3852" s="116">
        <v>100</v>
      </c>
      <c r="I3852" s="116">
        <v>100</v>
      </c>
      <c r="J3852" s="175">
        <v>4.63</v>
      </c>
      <c r="K3852" s="175">
        <v>3.6</v>
      </c>
      <c r="L3852" s="122">
        <v>0.02</v>
      </c>
      <c r="M3852" s="123" t="s">
        <v>65</v>
      </c>
      <c r="N3852" s="173"/>
      <c r="O3852" s="41">
        <f t="shared" si="462"/>
        <v>0</v>
      </c>
      <c r="P3852" s="47">
        <f t="shared" si="463"/>
        <v>0</v>
      </c>
      <c r="Q3852" s="47">
        <f t="shared" si="464"/>
        <v>0</v>
      </c>
      <c r="R3852" s="3">
        <f t="shared" si="465"/>
        <v>0</v>
      </c>
    </row>
    <row r="3853" spans="1:18" s="51" customFormat="1" ht="18.75" customHeight="1">
      <c r="A3853" s="119">
        <v>576983</v>
      </c>
      <c r="B3853" s="6" t="s">
        <v>1182</v>
      </c>
      <c r="C3853" s="13">
        <v>81.709999999999994</v>
      </c>
      <c r="D3853" s="11"/>
      <c r="E3853" s="11" t="s">
        <v>2259</v>
      </c>
      <c r="F3853" s="210" t="s">
        <v>0</v>
      </c>
      <c r="G3853" s="116">
        <v>1800</v>
      </c>
      <c r="H3853" s="116">
        <v>100</v>
      </c>
      <c r="I3853" s="116">
        <v>100</v>
      </c>
      <c r="J3853" s="175">
        <v>4.63</v>
      </c>
      <c r="K3853" s="175">
        <v>3.6</v>
      </c>
      <c r="L3853" s="122">
        <v>0.02</v>
      </c>
      <c r="M3853" s="123" t="s">
        <v>65</v>
      </c>
      <c r="N3853" s="173"/>
      <c r="O3853" s="41">
        <f t="shared" si="462"/>
        <v>0</v>
      </c>
      <c r="P3853" s="47">
        <f t="shared" si="463"/>
        <v>0</v>
      </c>
      <c r="Q3853" s="47">
        <f t="shared" si="464"/>
        <v>0</v>
      </c>
      <c r="R3853" s="3">
        <f t="shared" si="465"/>
        <v>0</v>
      </c>
    </row>
    <row r="3854" spans="1:18" s="51" customFormat="1" ht="18.75" customHeight="1">
      <c r="A3854" s="119">
        <v>576758</v>
      </c>
      <c r="B3854" s="6" t="s">
        <v>4744</v>
      </c>
      <c r="C3854" s="13">
        <v>81.709999999999994</v>
      </c>
      <c r="D3854" s="11"/>
      <c r="E3854" s="11" t="s">
        <v>2259</v>
      </c>
      <c r="F3854" s="210" t="s">
        <v>0</v>
      </c>
      <c r="G3854" s="116">
        <v>1800</v>
      </c>
      <c r="H3854" s="116">
        <v>100</v>
      </c>
      <c r="I3854" s="116">
        <v>100</v>
      </c>
      <c r="J3854" s="175">
        <v>4.63</v>
      </c>
      <c r="K3854" s="175">
        <v>3.6</v>
      </c>
      <c r="L3854" s="122">
        <v>0.02</v>
      </c>
      <c r="M3854" s="123" t="s">
        <v>65</v>
      </c>
      <c r="N3854" s="173"/>
      <c r="O3854" s="41">
        <f t="shared" si="462"/>
        <v>0</v>
      </c>
      <c r="P3854" s="47">
        <f t="shared" si="463"/>
        <v>0</v>
      </c>
      <c r="Q3854" s="47">
        <f t="shared" si="464"/>
        <v>0</v>
      </c>
      <c r="R3854" s="3">
        <f t="shared" si="465"/>
        <v>0</v>
      </c>
    </row>
    <row r="3855" spans="1:18" s="51" customFormat="1" ht="18.75" customHeight="1">
      <c r="A3855" s="119">
        <v>576984</v>
      </c>
      <c r="B3855" s="6" t="s">
        <v>1183</v>
      </c>
      <c r="C3855" s="13">
        <v>81.709999999999994</v>
      </c>
      <c r="D3855" s="11"/>
      <c r="E3855" s="11" t="s">
        <v>2259</v>
      </c>
      <c r="F3855" s="210" t="s">
        <v>0</v>
      </c>
      <c r="G3855" s="116">
        <v>1800</v>
      </c>
      <c r="H3855" s="116">
        <v>100</v>
      </c>
      <c r="I3855" s="116">
        <v>100</v>
      </c>
      <c r="J3855" s="175">
        <v>4.63</v>
      </c>
      <c r="K3855" s="175">
        <v>3.6</v>
      </c>
      <c r="L3855" s="122">
        <v>0.02</v>
      </c>
      <c r="M3855" s="123" t="s">
        <v>65</v>
      </c>
      <c r="N3855" s="173"/>
      <c r="O3855" s="41">
        <f t="shared" si="462"/>
        <v>0</v>
      </c>
      <c r="P3855" s="47">
        <f t="shared" si="463"/>
        <v>0</v>
      </c>
      <c r="Q3855" s="47">
        <f t="shared" si="464"/>
        <v>0</v>
      </c>
      <c r="R3855" s="3">
        <f t="shared" si="465"/>
        <v>0</v>
      </c>
    </row>
    <row r="3856" spans="1:18" s="51" customFormat="1" ht="18.75" customHeight="1">
      <c r="A3856" s="119">
        <v>576759</v>
      </c>
      <c r="B3856" s="6" t="s">
        <v>4745</v>
      </c>
      <c r="C3856" s="13">
        <v>81.709999999999994</v>
      </c>
      <c r="D3856" s="11"/>
      <c r="E3856" s="11" t="s">
        <v>2259</v>
      </c>
      <c r="F3856" s="210" t="s">
        <v>0</v>
      </c>
      <c r="G3856" s="116">
        <v>1800</v>
      </c>
      <c r="H3856" s="116">
        <v>100</v>
      </c>
      <c r="I3856" s="116">
        <v>100</v>
      </c>
      <c r="J3856" s="175">
        <v>4.63</v>
      </c>
      <c r="K3856" s="175">
        <v>3.6</v>
      </c>
      <c r="L3856" s="122">
        <v>0.02</v>
      </c>
      <c r="M3856" s="123" t="s">
        <v>65</v>
      </c>
      <c r="N3856" s="173"/>
      <c r="O3856" s="41">
        <f t="shared" si="462"/>
        <v>0</v>
      </c>
      <c r="P3856" s="47">
        <f t="shared" si="463"/>
        <v>0</v>
      </c>
      <c r="Q3856" s="47">
        <f t="shared" si="464"/>
        <v>0</v>
      </c>
      <c r="R3856" s="3">
        <f t="shared" si="465"/>
        <v>0</v>
      </c>
    </row>
    <row r="3857" spans="1:18" s="51" customFormat="1" ht="18.75" customHeight="1">
      <c r="A3857" s="119">
        <v>576995</v>
      </c>
      <c r="B3857" s="6" t="s">
        <v>1184</v>
      </c>
      <c r="C3857" s="13">
        <v>81.709999999999994</v>
      </c>
      <c r="D3857" s="11"/>
      <c r="E3857" s="11" t="s">
        <v>2259</v>
      </c>
      <c r="F3857" s="210" t="s">
        <v>0</v>
      </c>
      <c r="G3857" s="116">
        <v>1800</v>
      </c>
      <c r="H3857" s="116">
        <v>100</v>
      </c>
      <c r="I3857" s="116">
        <v>100</v>
      </c>
      <c r="J3857" s="175">
        <v>4.63</v>
      </c>
      <c r="K3857" s="175">
        <v>3.6</v>
      </c>
      <c r="L3857" s="122">
        <v>0.02</v>
      </c>
      <c r="M3857" s="123" t="s">
        <v>65</v>
      </c>
      <c r="N3857" s="173"/>
      <c r="O3857" s="41">
        <f t="shared" si="462"/>
        <v>0</v>
      </c>
      <c r="P3857" s="47">
        <f t="shared" si="463"/>
        <v>0</v>
      </c>
      <c r="Q3857" s="47">
        <f t="shared" si="464"/>
        <v>0</v>
      </c>
      <c r="R3857" s="3">
        <f t="shared" si="465"/>
        <v>0</v>
      </c>
    </row>
    <row r="3858" spans="1:18" s="51" customFormat="1" ht="18.75" customHeight="1">
      <c r="A3858" s="119">
        <v>576761</v>
      </c>
      <c r="B3858" s="6" t="s">
        <v>4746</v>
      </c>
      <c r="C3858" s="13">
        <v>81.709999999999994</v>
      </c>
      <c r="D3858" s="11"/>
      <c r="E3858" s="11" t="s">
        <v>2259</v>
      </c>
      <c r="F3858" s="210" t="s">
        <v>0</v>
      </c>
      <c r="G3858" s="116">
        <v>1800</v>
      </c>
      <c r="H3858" s="116">
        <v>100</v>
      </c>
      <c r="I3858" s="116">
        <v>100</v>
      </c>
      <c r="J3858" s="175">
        <v>4.63</v>
      </c>
      <c r="K3858" s="175">
        <v>3.6</v>
      </c>
      <c r="L3858" s="122">
        <v>0.02</v>
      </c>
      <c r="M3858" s="123" t="s">
        <v>65</v>
      </c>
      <c r="N3858" s="173"/>
      <c r="O3858" s="41">
        <f t="shared" si="462"/>
        <v>0</v>
      </c>
      <c r="P3858" s="47">
        <f t="shared" si="463"/>
        <v>0</v>
      </c>
      <c r="Q3858" s="47">
        <f t="shared" si="464"/>
        <v>0</v>
      </c>
      <c r="R3858" s="3">
        <f t="shared" si="465"/>
        <v>0</v>
      </c>
    </row>
    <row r="3859" spans="1:18" s="51" customFormat="1" ht="18.75" customHeight="1">
      <c r="A3859" s="119">
        <v>576957</v>
      </c>
      <c r="B3859" s="6" t="s">
        <v>1185</v>
      </c>
      <c r="C3859" s="13">
        <v>107.85</v>
      </c>
      <c r="D3859" s="11"/>
      <c r="E3859" s="11" t="s">
        <v>2259</v>
      </c>
      <c r="F3859" s="210" t="s">
        <v>0</v>
      </c>
      <c r="G3859" s="116">
        <v>1800</v>
      </c>
      <c r="H3859" s="116">
        <v>100</v>
      </c>
      <c r="I3859" s="116">
        <v>100</v>
      </c>
      <c r="J3859" s="175">
        <v>4.63</v>
      </c>
      <c r="K3859" s="175">
        <v>3.6</v>
      </c>
      <c r="L3859" s="122">
        <v>0.02</v>
      </c>
      <c r="M3859" s="123" t="s">
        <v>65</v>
      </c>
      <c r="N3859" s="173"/>
      <c r="O3859" s="41">
        <f t="shared" si="462"/>
        <v>0</v>
      </c>
      <c r="P3859" s="47">
        <f t="shared" si="463"/>
        <v>0</v>
      </c>
      <c r="Q3859" s="47">
        <f t="shared" si="464"/>
        <v>0</v>
      </c>
      <c r="R3859" s="3">
        <f t="shared" si="465"/>
        <v>0</v>
      </c>
    </row>
    <row r="3860" spans="1:18" s="51" customFormat="1" ht="18.75" customHeight="1">
      <c r="A3860" s="119">
        <v>576732</v>
      </c>
      <c r="B3860" s="6" t="s">
        <v>4747</v>
      </c>
      <c r="C3860" s="13">
        <v>107.85</v>
      </c>
      <c r="D3860" s="11"/>
      <c r="E3860" s="11" t="s">
        <v>2259</v>
      </c>
      <c r="F3860" s="210" t="s">
        <v>0</v>
      </c>
      <c r="G3860" s="116">
        <v>1800</v>
      </c>
      <c r="H3860" s="116">
        <v>100</v>
      </c>
      <c r="I3860" s="116">
        <v>100</v>
      </c>
      <c r="J3860" s="175">
        <v>4.63</v>
      </c>
      <c r="K3860" s="175">
        <v>3.6</v>
      </c>
      <c r="L3860" s="122">
        <v>0.02</v>
      </c>
      <c r="M3860" s="123" t="s">
        <v>65</v>
      </c>
      <c r="N3860" s="173"/>
      <c r="O3860" s="41">
        <f t="shared" si="462"/>
        <v>0</v>
      </c>
      <c r="P3860" s="47">
        <f t="shared" si="463"/>
        <v>0</v>
      </c>
      <c r="Q3860" s="47">
        <f t="shared" si="464"/>
        <v>0</v>
      </c>
      <c r="R3860" s="3">
        <f t="shared" si="465"/>
        <v>0</v>
      </c>
    </row>
    <row r="3861" spans="1:18" s="51" customFormat="1" ht="18.75" customHeight="1">
      <c r="A3861" s="119">
        <v>576960</v>
      </c>
      <c r="B3861" s="6" t="s">
        <v>1186</v>
      </c>
      <c r="C3861" s="13">
        <v>81.709999999999994</v>
      </c>
      <c r="D3861" s="11"/>
      <c r="E3861" s="11" t="s">
        <v>2259</v>
      </c>
      <c r="F3861" s="210" t="s">
        <v>0</v>
      </c>
      <c r="G3861" s="116">
        <v>1800</v>
      </c>
      <c r="H3861" s="116">
        <v>100</v>
      </c>
      <c r="I3861" s="116">
        <v>100</v>
      </c>
      <c r="J3861" s="175">
        <v>4.63</v>
      </c>
      <c r="K3861" s="175">
        <v>3.6</v>
      </c>
      <c r="L3861" s="122">
        <v>0.02</v>
      </c>
      <c r="M3861" s="123" t="s">
        <v>65</v>
      </c>
      <c r="N3861" s="173"/>
      <c r="O3861" s="41">
        <f t="shared" si="462"/>
        <v>0</v>
      </c>
      <c r="P3861" s="47">
        <f t="shared" si="463"/>
        <v>0</v>
      </c>
      <c r="Q3861" s="47">
        <f t="shared" si="464"/>
        <v>0</v>
      </c>
      <c r="R3861" s="3">
        <f t="shared" si="465"/>
        <v>0</v>
      </c>
    </row>
    <row r="3862" spans="1:18" s="51" customFormat="1" ht="18.75" customHeight="1">
      <c r="A3862" s="119">
        <v>576736</v>
      </c>
      <c r="B3862" s="6" t="s">
        <v>4748</v>
      </c>
      <c r="C3862" s="13">
        <v>81.709999999999994</v>
      </c>
      <c r="D3862" s="11"/>
      <c r="E3862" s="11" t="s">
        <v>2259</v>
      </c>
      <c r="F3862" s="210" t="s">
        <v>0</v>
      </c>
      <c r="G3862" s="116">
        <v>1800</v>
      </c>
      <c r="H3862" s="116">
        <v>100</v>
      </c>
      <c r="I3862" s="116">
        <v>100</v>
      </c>
      <c r="J3862" s="175">
        <v>4.63</v>
      </c>
      <c r="K3862" s="175">
        <v>3.6</v>
      </c>
      <c r="L3862" s="122">
        <v>0.02</v>
      </c>
      <c r="M3862" s="123" t="s">
        <v>65</v>
      </c>
      <c r="N3862" s="173"/>
      <c r="O3862" s="41">
        <f t="shared" si="462"/>
        <v>0</v>
      </c>
      <c r="P3862" s="47">
        <f t="shared" si="463"/>
        <v>0</v>
      </c>
      <c r="Q3862" s="47">
        <f t="shared" si="464"/>
        <v>0</v>
      </c>
      <c r="R3862" s="3">
        <f t="shared" si="465"/>
        <v>0</v>
      </c>
    </row>
    <row r="3863" spans="1:18" s="51" customFormat="1" ht="18.75" customHeight="1">
      <c r="A3863" s="119">
        <v>576958</v>
      </c>
      <c r="B3863" s="6" t="s">
        <v>1188</v>
      </c>
      <c r="C3863" s="13">
        <v>81.709999999999994</v>
      </c>
      <c r="D3863" s="11"/>
      <c r="E3863" s="11" t="s">
        <v>2259</v>
      </c>
      <c r="F3863" s="210" t="s">
        <v>0</v>
      </c>
      <c r="G3863" s="116">
        <v>1800</v>
      </c>
      <c r="H3863" s="116">
        <v>100</v>
      </c>
      <c r="I3863" s="116">
        <v>100</v>
      </c>
      <c r="J3863" s="175">
        <v>4.63</v>
      </c>
      <c r="K3863" s="175">
        <v>3.6</v>
      </c>
      <c r="L3863" s="122">
        <v>0.02</v>
      </c>
      <c r="M3863" s="123" t="s">
        <v>65</v>
      </c>
      <c r="N3863" s="173"/>
      <c r="O3863" s="41">
        <f t="shared" si="462"/>
        <v>0</v>
      </c>
      <c r="P3863" s="47">
        <f t="shared" si="463"/>
        <v>0</v>
      </c>
      <c r="Q3863" s="47">
        <f t="shared" si="464"/>
        <v>0</v>
      </c>
      <c r="R3863" s="3">
        <f t="shared" si="465"/>
        <v>0</v>
      </c>
    </row>
    <row r="3864" spans="1:18" s="51" customFormat="1" ht="18.75" customHeight="1">
      <c r="A3864" s="119">
        <v>576739</v>
      </c>
      <c r="B3864" s="6" t="s">
        <v>4749</v>
      </c>
      <c r="C3864" s="13">
        <v>81.709999999999994</v>
      </c>
      <c r="D3864" s="11"/>
      <c r="E3864" s="11" t="s">
        <v>2259</v>
      </c>
      <c r="F3864" s="210" t="s">
        <v>0</v>
      </c>
      <c r="G3864" s="116">
        <v>1800</v>
      </c>
      <c r="H3864" s="116">
        <v>100</v>
      </c>
      <c r="I3864" s="116">
        <v>100</v>
      </c>
      <c r="J3864" s="175">
        <v>4.63</v>
      </c>
      <c r="K3864" s="175">
        <v>3.6</v>
      </c>
      <c r="L3864" s="122">
        <v>0.02</v>
      </c>
      <c r="M3864" s="123" t="s">
        <v>65</v>
      </c>
      <c r="N3864" s="173"/>
      <c r="O3864" s="41">
        <f t="shared" si="462"/>
        <v>0</v>
      </c>
      <c r="P3864" s="47">
        <f t="shared" si="463"/>
        <v>0</v>
      </c>
      <c r="Q3864" s="47">
        <f t="shared" si="464"/>
        <v>0</v>
      </c>
      <c r="R3864" s="3">
        <f t="shared" si="465"/>
        <v>0</v>
      </c>
    </row>
    <row r="3865" spans="1:18" s="51" customFormat="1" ht="18.75" customHeight="1">
      <c r="A3865" s="119">
        <v>576959</v>
      </c>
      <c r="B3865" s="6" t="s">
        <v>1187</v>
      </c>
      <c r="C3865" s="13">
        <v>81.709999999999994</v>
      </c>
      <c r="D3865" s="11"/>
      <c r="E3865" s="11" t="s">
        <v>2259</v>
      </c>
      <c r="F3865" s="210" t="s">
        <v>0</v>
      </c>
      <c r="G3865" s="116">
        <v>1800</v>
      </c>
      <c r="H3865" s="116">
        <v>100</v>
      </c>
      <c r="I3865" s="116">
        <v>100</v>
      </c>
      <c r="J3865" s="175">
        <v>4.63</v>
      </c>
      <c r="K3865" s="175">
        <v>3.6</v>
      </c>
      <c r="L3865" s="122">
        <v>0.02</v>
      </c>
      <c r="M3865" s="123" t="s">
        <v>65</v>
      </c>
      <c r="N3865" s="173"/>
      <c r="O3865" s="41">
        <f t="shared" si="462"/>
        <v>0</v>
      </c>
      <c r="P3865" s="47">
        <f t="shared" si="463"/>
        <v>0</v>
      </c>
      <c r="Q3865" s="47">
        <f t="shared" si="464"/>
        <v>0</v>
      </c>
      <c r="R3865" s="3">
        <f t="shared" si="465"/>
        <v>0</v>
      </c>
    </row>
    <row r="3866" spans="1:18" s="51" customFormat="1" ht="18.75" customHeight="1">
      <c r="A3866" s="119">
        <v>576735</v>
      </c>
      <c r="B3866" s="6" t="s">
        <v>4750</v>
      </c>
      <c r="C3866" s="13">
        <v>81.709999999999994</v>
      </c>
      <c r="D3866" s="11"/>
      <c r="E3866" s="11" t="s">
        <v>2259</v>
      </c>
      <c r="F3866" s="210" t="s">
        <v>0</v>
      </c>
      <c r="G3866" s="116">
        <v>1800</v>
      </c>
      <c r="H3866" s="116">
        <v>100</v>
      </c>
      <c r="I3866" s="116">
        <v>100</v>
      </c>
      <c r="J3866" s="175">
        <v>4.63</v>
      </c>
      <c r="K3866" s="175">
        <v>3.6</v>
      </c>
      <c r="L3866" s="122">
        <v>0.02</v>
      </c>
      <c r="M3866" s="123" t="s">
        <v>65</v>
      </c>
      <c r="N3866" s="173"/>
      <c r="O3866" s="41">
        <f t="shared" si="462"/>
        <v>0</v>
      </c>
      <c r="P3866" s="47">
        <f t="shared" si="463"/>
        <v>0</v>
      </c>
      <c r="Q3866" s="47">
        <f t="shared" si="464"/>
        <v>0</v>
      </c>
      <c r="R3866" s="3">
        <f t="shared" si="465"/>
        <v>0</v>
      </c>
    </row>
    <row r="3867" spans="1:18" s="51" customFormat="1" ht="18.75" customHeight="1">
      <c r="A3867" s="119">
        <v>576988</v>
      </c>
      <c r="B3867" s="6" t="s">
        <v>1189</v>
      </c>
      <c r="C3867" s="13">
        <v>81.709999999999994</v>
      </c>
      <c r="D3867" s="11"/>
      <c r="E3867" s="11" t="s">
        <v>2259</v>
      </c>
      <c r="F3867" s="210" t="s">
        <v>0</v>
      </c>
      <c r="G3867" s="116">
        <v>1800</v>
      </c>
      <c r="H3867" s="116">
        <v>100</v>
      </c>
      <c r="I3867" s="116">
        <v>100</v>
      </c>
      <c r="J3867" s="175">
        <v>4.63</v>
      </c>
      <c r="K3867" s="175">
        <v>3.6</v>
      </c>
      <c r="L3867" s="122">
        <v>0.02</v>
      </c>
      <c r="M3867" s="123" t="s">
        <v>65</v>
      </c>
      <c r="N3867" s="173"/>
      <c r="O3867" s="41">
        <f t="shared" si="462"/>
        <v>0</v>
      </c>
      <c r="P3867" s="47">
        <f t="shared" si="463"/>
        <v>0</v>
      </c>
      <c r="Q3867" s="47">
        <f t="shared" si="464"/>
        <v>0</v>
      </c>
      <c r="R3867" s="3">
        <f t="shared" si="465"/>
        <v>0</v>
      </c>
    </row>
    <row r="3868" spans="1:18" s="51" customFormat="1" ht="18.75" customHeight="1">
      <c r="A3868" s="119">
        <v>576733</v>
      </c>
      <c r="B3868" s="6" t="s">
        <v>4751</v>
      </c>
      <c r="C3868" s="13">
        <v>81.709999999999994</v>
      </c>
      <c r="D3868" s="11"/>
      <c r="E3868" s="11" t="s">
        <v>2259</v>
      </c>
      <c r="F3868" s="210" t="s">
        <v>0</v>
      </c>
      <c r="G3868" s="116">
        <v>1800</v>
      </c>
      <c r="H3868" s="116">
        <v>100</v>
      </c>
      <c r="I3868" s="116">
        <v>100</v>
      </c>
      <c r="J3868" s="175">
        <v>4.63</v>
      </c>
      <c r="K3868" s="175">
        <v>3.6</v>
      </c>
      <c r="L3868" s="122">
        <v>0.02</v>
      </c>
      <c r="M3868" s="123" t="s">
        <v>65</v>
      </c>
      <c r="N3868" s="173"/>
      <c r="O3868" s="41">
        <f t="shared" si="462"/>
        <v>0</v>
      </c>
      <c r="P3868" s="47">
        <f t="shared" si="463"/>
        <v>0</v>
      </c>
      <c r="Q3868" s="47">
        <f t="shared" si="464"/>
        <v>0</v>
      </c>
      <c r="R3868" s="3">
        <f t="shared" si="465"/>
        <v>0</v>
      </c>
    </row>
    <row r="3869" spans="1:18" s="51" customFormat="1" ht="18.75" customHeight="1">
      <c r="A3869" s="119">
        <v>576968</v>
      </c>
      <c r="B3869" s="6" t="s">
        <v>1190</v>
      </c>
      <c r="C3869" s="13">
        <v>107.85</v>
      </c>
      <c r="D3869" s="11"/>
      <c r="E3869" s="11" t="s">
        <v>2259</v>
      </c>
      <c r="F3869" s="210" t="s">
        <v>0</v>
      </c>
      <c r="G3869" s="116">
        <v>1800</v>
      </c>
      <c r="H3869" s="116">
        <v>100</v>
      </c>
      <c r="I3869" s="116">
        <v>100</v>
      </c>
      <c r="J3869" s="175">
        <v>4.63</v>
      </c>
      <c r="K3869" s="175">
        <v>3.6</v>
      </c>
      <c r="L3869" s="122">
        <v>0.02</v>
      </c>
      <c r="M3869" s="123" t="s">
        <v>65</v>
      </c>
      <c r="N3869" s="173"/>
      <c r="O3869" s="41">
        <f t="shared" si="462"/>
        <v>0</v>
      </c>
      <c r="P3869" s="47">
        <f t="shared" si="463"/>
        <v>0</v>
      </c>
      <c r="Q3869" s="47">
        <f t="shared" si="464"/>
        <v>0</v>
      </c>
      <c r="R3869" s="3">
        <f t="shared" si="465"/>
        <v>0</v>
      </c>
    </row>
    <row r="3870" spans="1:18" s="51" customFormat="1" ht="18.75" customHeight="1">
      <c r="A3870" s="119">
        <v>576746</v>
      </c>
      <c r="B3870" s="6" t="s">
        <v>4752</v>
      </c>
      <c r="C3870" s="13">
        <v>107.85</v>
      </c>
      <c r="D3870" s="11"/>
      <c r="E3870" s="11" t="s">
        <v>2259</v>
      </c>
      <c r="F3870" s="210" t="s">
        <v>0</v>
      </c>
      <c r="G3870" s="116">
        <v>1800</v>
      </c>
      <c r="H3870" s="116">
        <v>100</v>
      </c>
      <c r="I3870" s="116">
        <v>100</v>
      </c>
      <c r="J3870" s="175">
        <v>4.63</v>
      </c>
      <c r="K3870" s="175">
        <v>3.6</v>
      </c>
      <c r="L3870" s="122">
        <v>0.02</v>
      </c>
      <c r="M3870" s="123" t="s">
        <v>65</v>
      </c>
      <c r="N3870" s="173"/>
      <c r="O3870" s="41">
        <f t="shared" si="462"/>
        <v>0</v>
      </c>
      <c r="P3870" s="47">
        <f t="shared" si="463"/>
        <v>0</v>
      </c>
      <c r="Q3870" s="47">
        <f t="shared" si="464"/>
        <v>0</v>
      </c>
      <c r="R3870" s="3">
        <f t="shared" si="465"/>
        <v>0</v>
      </c>
    </row>
    <row r="3871" spans="1:18" s="51" customFormat="1" ht="18.75" customHeight="1">
      <c r="A3871" s="119">
        <v>576972</v>
      </c>
      <c r="B3871" s="6" t="s">
        <v>1181</v>
      </c>
      <c r="C3871" s="13">
        <v>81.709999999999994</v>
      </c>
      <c r="D3871" s="11"/>
      <c r="E3871" s="11" t="s">
        <v>2259</v>
      </c>
      <c r="F3871" s="210" t="s">
        <v>0</v>
      </c>
      <c r="G3871" s="116">
        <v>1800</v>
      </c>
      <c r="H3871" s="116">
        <v>100</v>
      </c>
      <c r="I3871" s="116">
        <v>100</v>
      </c>
      <c r="J3871" s="175">
        <v>4.63</v>
      </c>
      <c r="K3871" s="175">
        <v>3.6</v>
      </c>
      <c r="L3871" s="122">
        <v>0.02</v>
      </c>
      <c r="M3871" s="123" t="s">
        <v>65</v>
      </c>
      <c r="N3871" s="173"/>
      <c r="O3871" s="41">
        <f t="shared" si="462"/>
        <v>0</v>
      </c>
      <c r="P3871" s="47">
        <f t="shared" si="463"/>
        <v>0</v>
      </c>
      <c r="Q3871" s="47">
        <f t="shared" si="464"/>
        <v>0</v>
      </c>
      <c r="R3871" s="3">
        <f t="shared" si="465"/>
        <v>0</v>
      </c>
    </row>
    <row r="3872" spans="1:18" s="51" customFormat="1" ht="18.75" customHeight="1">
      <c r="A3872" s="119">
        <v>576750</v>
      </c>
      <c r="B3872" s="6" t="s">
        <v>4753</v>
      </c>
      <c r="C3872" s="13">
        <v>81.709999999999994</v>
      </c>
      <c r="D3872" s="11"/>
      <c r="E3872" s="11" t="s">
        <v>2259</v>
      </c>
      <c r="F3872" s="210" t="s">
        <v>0</v>
      </c>
      <c r="G3872" s="116">
        <v>1800</v>
      </c>
      <c r="H3872" s="116">
        <v>100</v>
      </c>
      <c r="I3872" s="116">
        <v>100</v>
      </c>
      <c r="J3872" s="175">
        <v>4.63</v>
      </c>
      <c r="K3872" s="175">
        <v>3.6</v>
      </c>
      <c r="L3872" s="122">
        <v>0.02</v>
      </c>
      <c r="M3872" s="123" t="s">
        <v>65</v>
      </c>
      <c r="N3872" s="173"/>
      <c r="O3872" s="41">
        <f t="shared" si="462"/>
        <v>0</v>
      </c>
      <c r="P3872" s="47">
        <f t="shared" si="463"/>
        <v>0</v>
      </c>
      <c r="Q3872" s="47">
        <f t="shared" si="464"/>
        <v>0</v>
      </c>
      <c r="R3872" s="3">
        <f t="shared" si="465"/>
        <v>0</v>
      </c>
    </row>
    <row r="3873" spans="1:18" s="51" customFormat="1" ht="18.75" customHeight="1">
      <c r="A3873" s="119">
        <v>576969</v>
      </c>
      <c r="B3873" s="6" t="s">
        <v>1180</v>
      </c>
      <c r="C3873" s="13">
        <v>81.709999999999994</v>
      </c>
      <c r="D3873" s="11"/>
      <c r="E3873" s="11" t="s">
        <v>2259</v>
      </c>
      <c r="F3873" s="210" t="s">
        <v>0</v>
      </c>
      <c r="G3873" s="116">
        <v>1800</v>
      </c>
      <c r="H3873" s="116">
        <v>100</v>
      </c>
      <c r="I3873" s="116">
        <v>100</v>
      </c>
      <c r="J3873" s="175">
        <v>4.63</v>
      </c>
      <c r="K3873" s="175">
        <v>3.6</v>
      </c>
      <c r="L3873" s="122">
        <v>0.02</v>
      </c>
      <c r="M3873" s="123" t="s">
        <v>65</v>
      </c>
      <c r="N3873" s="173"/>
      <c r="O3873" s="41">
        <f t="shared" si="462"/>
        <v>0</v>
      </c>
      <c r="P3873" s="47">
        <f t="shared" si="463"/>
        <v>0</v>
      </c>
      <c r="Q3873" s="47">
        <f t="shared" si="464"/>
        <v>0</v>
      </c>
      <c r="R3873" s="3">
        <f t="shared" si="465"/>
        <v>0</v>
      </c>
    </row>
    <row r="3874" spans="1:18" s="51" customFormat="1" ht="18.75" customHeight="1">
      <c r="A3874" s="119">
        <v>576747</v>
      </c>
      <c r="B3874" s="6" t="s">
        <v>4754</v>
      </c>
      <c r="C3874" s="13">
        <v>81.709999999999994</v>
      </c>
      <c r="D3874" s="11"/>
      <c r="E3874" s="11" t="s">
        <v>2259</v>
      </c>
      <c r="F3874" s="210" t="s">
        <v>0</v>
      </c>
      <c r="G3874" s="116">
        <v>1800</v>
      </c>
      <c r="H3874" s="116">
        <v>100</v>
      </c>
      <c r="I3874" s="116">
        <v>100</v>
      </c>
      <c r="J3874" s="175">
        <v>4.63</v>
      </c>
      <c r="K3874" s="175">
        <v>3.6</v>
      </c>
      <c r="L3874" s="122">
        <v>0.02</v>
      </c>
      <c r="M3874" s="123" t="s">
        <v>65</v>
      </c>
      <c r="N3874" s="173"/>
      <c r="O3874" s="41">
        <f t="shared" si="462"/>
        <v>0</v>
      </c>
      <c r="P3874" s="47">
        <f t="shared" si="463"/>
        <v>0</v>
      </c>
      <c r="Q3874" s="47">
        <f t="shared" si="464"/>
        <v>0</v>
      </c>
      <c r="R3874" s="3">
        <f t="shared" si="465"/>
        <v>0</v>
      </c>
    </row>
    <row r="3875" spans="1:18" s="51" customFormat="1" ht="18.75" customHeight="1">
      <c r="A3875" s="119">
        <v>576970</v>
      </c>
      <c r="B3875" s="6" t="s">
        <v>1179</v>
      </c>
      <c r="C3875" s="13">
        <v>81.709999999999994</v>
      </c>
      <c r="D3875" s="11"/>
      <c r="E3875" s="11" t="s">
        <v>2259</v>
      </c>
      <c r="F3875" s="210" t="s">
        <v>0</v>
      </c>
      <c r="G3875" s="116">
        <v>1800</v>
      </c>
      <c r="H3875" s="116">
        <v>100</v>
      </c>
      <c r="I3875" s="116">
        <v>100</v>
      </c>
      <c r="J3875" s="175">
        <v>4.63</v>
      </c>
      <c r="K3875" s="175">
        <v>3.6</v>
      </c>
      <c r="L3875" s="122">
        <v>0.02</v>
      </c>
      <c r="M3875" s="123" t="s">
        <v>65</v>
      </c>
      <c r="N3875" s="173"/>
      <c r="O3875" s="41">
        <f t="shared" si="462"/>
        <v>0</v>
      </c>
      <c r="P3875" s="47">
        <f t="shared" si="463"/>
        <v>0</v>
      </c>
      <c r="Q3875" s="47">
        <f t="shared" si="464"/>
        <v>0</v>
      </c>
      <c r="R3875" s="3">
        <f t="shared" si="465"/>
        <v>0</v>
      </c>
    </row>
    <row r="3876" spans="1:18" s="51" customFormat="1" ht="18.75" customHeight="1">
      <c r="A3876" s="119">
        <v>576748</v>
      </c>
      <c r="B3876" s="6" t="s">
        <v>4755</v>
      </c>
      <c r="C3876" s="13">
        <v>81.709999999999994</v>
      </c>
      <c r="D3876" s="11"/>
      <c r="E3876" s="11" t="s">
        <v>2259</v>
      </c>
      <c r="F3876" s="210" t="s">
        <v>0</v>
      </c>
      <c r="G3876" s="116">
        <v>1800</v>
      </c>
      <c r="H3876" s="116">
        <v>100</v>
      </c>
      <c r="I3876" s="116">
        <v>100</v>
      </c>
      <c r="J3876" s="175">
        <v>4.63</v>
      </c>
      <c r="K3876" s="175">
        <v>3.6</v>
      </c>
      <c r="L3876" s="122">
        <v>0.02</v>
      </c>
      <c r="M3876" s="123" t="s">
        <v>65</v>
      </c>
      <c r="N3876" s="173"/>
      <c r="O3876" s="41">
        <f t="shared" si="462"/>
        <v>0</v>
      </c>
      <c r="P3876" s="47">
        <f t="shared" si="463"/>
        <v>0</v>
      </c>
      <c r="Q3876" s="47">
        <f t="shared" si="464"/>
        <v>0</v>
      </c>
      <c r="R3876" s="3">
        <f t="shared" si="465"/>
        <v>0</v>
      </c>
    </row>
    <row r="3877" spans="1:18" s="51" customFormat="1" ht="18.75" customHeight="1">
      <c r="A3877" s="119">
        <v>576971</v>
      </c>
      <c r="B3877" s="6" t="s">
        <v>1178</v>
      </c>
      <c r="C3877" s="13">
        <v>81.709999999999994</v>
      </c>
      <c r="D3877" s="11"/>
      <c r="E3877" s="11" t="s">
        <v>2259</v>
      </c>
      <c r="F3877" s="210" t="s">
        <v>0</v>
      </c>
      <c r="G3877" s="116">
        <v>1800</v>
      </c>
      <c r="H3877" s="116">
        <v>100</v>
      </c>
      <c r="I3877" s="116">
        <v>100</v>
      </c>
      <c r="J3877" s="175">
        <v>4.63</v>
      </c>
      <c r="K3877" s="175">
        <v>3.6</v>
      </c>
      <c r="L3877" s="122">
        <v>0.02</v>
      </c>
      <c r="M3877" s="123" t="s">
        <v>65</v>
      </c>
      <c r="N3877" s="173"/>
      <c r="O3877" s="41">
        <f t="shared" si="462"/>
        <v>0</v>
      </c>
      <c r="P3877" s="47">
        <f t="shared" si="463"/>
        <v>0</v>
      </c>
      <c r="Q3877" s="47">
        <f t="shared" si="464"/>
        <v>0</v>
      </c>
      <c r="R3877" s="3">
        <f t="shared" si="465"/>
        <v>0</v>
      </c>
    </row>
    <row r="3878" spans="1:18" s="51" customFormat="1" ht="18.75" customHeight="1">
      <c r="A3878" s="119">
        <v>576749</v>
      </c>
      <c r="B3878" s="6" t="s">
        <v>4756</v>
      </c>
      <c r="C3878" s="13">
        <v>81.709999999999994</v>
      </c>
      <c r="D3878" s="11"/>
      <c r="E3878" s="11" t="s">
        <v>2259</v>
      </c>
      <c r="F3878" s="210" t="s">
        <v>0</v>
      </c>
      <c r="G3878" s="116">
        <v>1800</v>
      </c>
      <c r="H3878" s="116">
        <v>100</v>
      </c>
      <c r="I3878" s="116">
        <v>100</v>
      </c>
      <c r="J3878" s="175">
        <v>4.63</v>
      </c>
      <c r="K3878" s="175">
        <v>3.6</v>
      </c>
      <c r="L3878" s="122">
        <v>0.02</v>
      </c>
      <c r="M3878" s="123" t="s">
        <v>65</v>
      </c>
      <c r="N3878" s="173"/>
      <c r="O3878" s="41">
        <f t="shared" si="462"/>
        <v>0</v>
      </c>
      <c r="P3878" s="47">
        <f t="shared" si="463"/>
        <v>0</v>
      </c>
      <c r="Q3878" s="47">
        <f t="shared" si="464"/>
        <v>0</v>
      </c>
      <c r="R3878" s="3">
        <f t="shared" si="465"/>
        <v>0</v>
      </c>
    </row>
    <row r="3879" spans="1:18" s="51" customFormat="1" ht="18.75" customHeight="1">
      <c r="A3879" s="119">
        <v>576989</v>
      </c>
      <c r="B3879" s="6" t="s">
        <v>1177</v>
      </c>
      <c r="C3879" s="13">
        <v>107.85</v>
      </c>
      <c r="D3879" s="11"/>
      <c r="E3879" s="11" t="s">
        <v>2259</v>
      </c>
      <c r="F3879" s="210" t="s">
        <v>0</v>
      </c>
      <c r="G3879" s="116">
        <v>1800</v>
      </c>
      <c r="H3879" s="116">
        <v>100</v>
      </c>
      <c r="I3879" s="116">
        <v>100</v>
      </c>
      <c r="J3879" s="175">
        <v>4.63</v>
      </c>
      <c r="K3879" s="175">
        <v>3.6</v>
      </c>
      <c r="L3879" s="122">
        <v>0.02</v>
      </c>
      <c r="M3879" s="123" t="s">
        <v>65</v>
      </c>
      <c r="N3879" s="173"/>
      <c r="O3879" s="41">
        <f t="shared" si="462"/>
        <v>0</v>
      </c>
      <c r="P3879" s="47">
        <f t="shared" si="463"/>
        <v>0</v>
      </c>
      <c r="Q3879" s="47">
        <f t="shared" si="464"/>
        <v>0</v>
      </c>
      <c r="R3879" s="3">
        <f t="shared" si="465"/>
        <v>0</v>
      </c>
    </row>
    <row r="3880" spans="1:18" s="51" customFormat="1" ht="18.75" customHeight="1">
      <c r="A3880" s="119">
        <v>576763</v>
      </c>
      <c r="B3880" s="6" t="s">
        <v>4757</v>
      </c>
      <c r="C3880" s="13">
        <v>107.85</v>
      </c>
      <c r="D3880" s="11"/>
      <c r="E3880" s="11" t="s">
        <v>2259</v>
      </c>
      <c r="F3880" s="210" t="s">
        <v>0</v>
      </c>
      <c r="G3880" s="116">
        <v>1800</v>
      </c>
      <c r="H3880" s="116">
        <v>100</v>
      </c>
      <c r="I3880" s="116">
        <v>100</v>
      </c>
      <c r="J3880" s="175">
        <v>4.63</v>
      </c>
      <c r="K3880" s="175">
        <v>3.6</v>
      </c>
      <c r="L3880" s="122">
        <v>0.02</v>
      </c>
      <c r="M3880" s="123" t="s">
        <v>65</v>
      </c>
      <c r="N3880" s="173"/>
      <c r="O3880" s="41">
        <f t="shared" si="462"/>
        <v>0</v>
      </c>
      <c r="P3880" s="47">
        <f t="shared" si="463"/>
        <v>0</v>
      </c>
      <c r="Q3880" s="47">
        <f t="shared" si="464"/>
        <v>0</v>
      </c>
      <c r="R3880" s="3">
        <f t="shared" si="465"/>
        <v>0</v>
      </c>
    </row>
    <row r="3881" spans="1:18" s="51" customFormat="1" ht="18.75" customHeight="1">
      <c r="A3881" s="119">
        <v>576993</v>
      </c>
      <c r="B3881" s="6" t="s">
        <v>1176</v>
      </c>
      <c r="C3881" s="13">
        <v>81.709999999999994</v>
      </c>
      <c r="D3881" s="11"/>
      <c r="E3881" s="11" t="s">
        <v>2259</v>
      </c>
      <c r="F3881" s="210" t="s">
        <v>0</v>
      </c>
      <c r="G3881" s="116">
        <v>1800</v>
      </c>
      <c r="H3881" s="116">
        <v>100</v>
      </c>
      <c r="I3881" s="116">
        <v>100</v>
      </c>
      <c r="J3881" s="175">
        <v>4.63</v>
      </c>
      <c r="K3881" s="175">
        <v>3.6</v>
      </c>
      <c r="L3881" s="122">
        <v>0.02</v>
      </c>
      <c r="M3881" s="123" t="s">
        <v>65</v>
      </c>
      <c r="N3881" s="173"/>
      <c r="O3881" s="41">
        <f t="shared" si="462"/>
        <v>0</v>
      </c>
      <c r="P3881" s="47">
        <f t="shared" si="463"/>
        <v>0</v>
      </c>
      <c r="Q3881" s="47">
        <f t="shared" si="464"/>
        <v>0</v>
      </c>
      <c r="R3881" s="3">
        <f t="shared" si="465"/>
        <v>0</v>
      </c>
    </row>
    <row r="3882" spans="1:18" s="51" customFormat="1" ht="18.75" customHeight="1">
      <c r="A3882" s="119">
        <v>576767</v>
      </c>
      <c r="B3882" s="6" t="s">
        <v>4758</v>
      </c>
      <c r="C3882" s="13">
        <v>81.709999999999994</v>
      </c>
      <c r="D3882" s="11"/>
      <c r="E3882" s="11" t="s">
        <v>2259</v>
      </c>
      <c r="F3882" s="210" t="s">
        <v>0</v>
      </c>
      <c r="G3882" s="116">
        <v>1800</v>
      </c>
      <c r="H3882" s="116">
        <v>100</v>
      </c>
      <c r="I3882" s="116">
        <v>100</v>
      </c>
      <c r="J3882" s="175">
        <v>4.63</v>
      </c>
      <c r="K3882" s="175">
        <v>3.6</v>
      </c>
      <c r="L3882" s="122">
        <v>0.02</v>
      </c>
      <c r="M3882" s="123" t="s">
        <v>65</v>
      </c>
      <c r="N3882" s="173"/>
      <c r="O3882" s="41">
        <f t="shared" si="462"/>
        <v>0</v>
      </c>
      <c r="P3882" s="47">
        <f t="shared" si="463"/>
        <v>0</v>
      </c>
      <c r="Q3882" s="47">
        <f t="shared" si="464"/>
        <v>0</v>
      </c>
      <c r="R3882" s="3">
        <f t="shared" si="465"/>
        <v>0</v>
      </c>
    </row>
    <row r="3883" spans="1:18" s="51" customFormat="1" ht="18.75" customHeight="1">
      <c r="A3883" s="119">
        <v>576990</v>
      </c>
      <c r="B3883" s="6" t="s">
        <v>1175</v>
      </c>
      <c r="C3883" s="13">
        <v>81.709999999999994</v>
      </c>
      <c r="D3883" s="11"/>
      <c r="E3883" s="11" t="s">
        <v>2259</v>
      </c>
      <c r="F3883" s="210" t="s">
        <v>0</v>
      </c>
      <c r="G3883" s="116">
        <v>1800</v>
      </c>
      <c r="H3883" s="116">
        <v>100</v>
      </c>
      <c r="I3883" s="116">
        <v>100</v>
      </c>
      <c r="J3883" s="175">
        <v>4.63</v>
      </c>
      <c r="K3883" s="175">
        <v>3.6</v>
      </c>
      <c r="L3883" s="122">
        <v>0.02</v>
      </c>
      <c r="M3883" s="123" t="s">
        <v>65</v>
      </c>
      <c r="N3883" s="173"/>
      <c r="O3883" s="41">
        <f t="shared" si="462"/>
        <v>0</v>
      </c>
      <c r="P3883" s="47">
        <f t="shared" si="463"/>
        <v>0</v>
      </c>
      <c r="Q3883" s="47">
        <f t="shared" si="464"/>
        <v>0</v>
      </c>
      <c r="R3883" s="3">
        <f t="shared" si="465"/>
        <v>0</v>
      </c>
    </row>
    <row r="3884" spans="1:18" s="51" customFormat="1" ht="18.75" customHeight="1">
      <c r="A3884" s="119">
        <v>576764</v>
      </c>
      <c r="B3884" s="6" t="s">
        <v>4759</v>
      </c>
      <c r="C3884" s="13">
        <v>81.709999999999994</v>
      </c>
      <c r="D3884" s="11"/>
      <c r="E3884" s="11" t="s">
        <v>2259</v>
      </c>
      <c r="F3884" s="210" t="s">
        <v>0</v>
      </c>
      <c r="G3884" s="116">
        <v>1800</v>
      </c>
      <c r="H3884" s="116">
        <v>100</v>
      </c>
      <c r="I3884" s="116">
        <v>100</v>
      </c>
      <c r="J3884" s="175">
        <v>4.63</v>
      </c>
      <c r="K3884" s="175">
        <v>3.6</v>
      </c>
      <c r="L3884" s="122">
        <v>0.02</v>
      </c>
      <c r="M3884" s="123" t="s">
        <v>65</v>
      </c>
      <c r="N3884" s="173"/>
      <c r="O3884" s="41">
        <f t="shared" si="462"/>
        <v>0</v>
      </c>
      <c r="P3884" s="47">
        <f t="shared" si="463"/>
        <v>0</v>
      </c>
      <c r="Q3884" s="47">
        <f t="shared" si="464"/>
        <v>0</v>
      </c>
      <c r="R3884" s="3">
        <f t="shared" si="465"/>
        <v>0</v>
      </c>
    </row>
    <row r="3885" spans="1:18" s="51" customFormat="1" ht="18.75" customHeight="1">
      <c r="A3885" s="119">
        <v>576991</v>
      </c>
      <c r="B3885" s="6" t="s">
        <v>1174</v>
      </c>
      <c r="C3885" s="13">
        <v>81.709999999999994</v>
      </c>
      <c r="D3885" s="11"/>
      <c r="E3885" s="11" t="s">
        <v>2259</v>
      </c>
      <c r="F3885" s="210" t="s">
        <v>0</v>
      </c>
      <c r="G3885" s="116">
        <v>1800</v>
      </c>
      <c r="H3885" s="116">
        <v>100</v>
      </c>
      <c r="I3885" s="116">
        <v>100</v>
      </c>
      <c r="J3885" s="175">
        <v>4.63</v>
      </c>
      <c r="K3885" s="175">
        <v>3.6</v>
      </c>
      <c r="L3885" s="122">
        <v>0.02</v>
      </c>
      <c r="M3885" s="123" t="s">
        <v>65</v>
      </c>
      <c r="N3885" s="173"/>
      <c r="O3885" s="41">
        <f t="shared" si="462"/>
        <v>0</v>
      </c>
      <c r="P3885" s="47">
        <f t="shared" si="463"/>
        <v>0</v>
      </c>
      <c r="Q3885" s="47">
        <f t="shared" si="464"/>
        <v>0</v>
      </c>
      <c r="R3885" s="3">
        <f t="shared" si="465"/>
        <v>0</v>
      </c>
    </row>
    <row r="3886" spans="1:18" s="51" customFormat="1" ht="18.75" customHeight="1">
      <c r="A3886" s="119">
        <v>576765</v>
      </c>
      <c r="B3886" s="6" t="s">
        <v>4760</v>
      </c>
      <c r="C3886" s="13">
        <v>81.709999999999994</v>
      </c>
      <c r="D3886" s="11"/>
      <c r="E3886" s="11" t="s">
        <v>2259</v>
      </c>
      <c r="F3886" s="210" t="s">
        <v>0</v>
      </c>
      <c r="G3886" s="116">
        <v>1800</v>
      </c>
      <c r="H3886" s="116">
        <v>100</v>
      </c>
      <c r="I3886" s="116">
        <v>100</v>
      </c>
      <c r="J3886" s="175">
        <v>4.63</v>
      </c>
      <c r="K3886" s="175">
        <v>3.6</v>
      </c>
      <c r="L3886" s="122">
        <v>0.02</v>
      </c>
      <c r="M3886" s="123" t="s">
        <v>65</v>
      </c>
      <c r="N3886" s="173"/>
      <c r="O3886" s="41">
        <f t="shared" si="462"/>
        <v>0</v>
      </c>
      <c r="P3886" s="47">
        <f t="shared" si="463"/>
        <v>0</v>
      </c>
      <c r="Q3886" s="47">
        <f t="shared" si="464"/>
        <v>0</v>
      </c>
      <c r="R3886" s="3">
        <f t="shared" si="465"/>
        <v>0</v>
      </c>
    </row>
    <row r="3887" spans="1:18" s="51" customFormat="1" ht="18.75" customHeight="1">
      <c r="A3887" s="119">
        <v>576992</v>
      </c>
      <c r="B3887" s="6" t="s">
        <v>1173</v>
      </c>
      <c r="C3887" s="13">
        <v>81.709999999999994</v>
      </c>
      <c r="D3887" s="11"/>
      <c r="E3887" s="11" t="s">
        <v>2259</v>
      </c>
      <c r="F3887" s="210" t="s">
        <v>0</v>
      </c>
      <c r="G3887" s="116">
        <v>1800</v>
      </c>
      <c r="H3887" s="116">
        <v>100</v>
      </c>
      <c r="I3887" s="116">
        <v>100</v>
      </c>
      <c r="J3887" s="175">
        <v>4.63</v>
      </c>
      <c r="K3887" s="175">
        <v>3.6</v>
      </c>
      <c r="L3887" s="122">
        <v>0.02</v>
      </c>
      <c r="M3887" s="123" t="s">
        <v>65</v>
      </c>
      <c r="N3887" s="173"/>
      <c r="O3887" s="41">
        <f t="shared" si="462"/>
        <v>0</v>
      </c>
      <c r="P3887" s="47">
        <f t="shared" si="463"/>
        <v>0</v>
      </c>
      <c r="Q3887" s="47">
        <f t="shared" si="464"/>
        <v>0</v>
      </c>
      <c r="R3887" s="3">
        <f t="shared" si="465"/>
        <v>0</v>
      </c>
    </row>
    <row r="3888" spans="1:18" s="51" customFormat="1" ht="18.75" customHeight="1">
      <c r="A3888" s="119">
        <v>576766</v>
      </c>
      <c r="B3888" s="6" t="s">
        <v>4761</v>
      </c>
      <c r="C3888" s="13">
        <v>81.709999999999994</v>
      </c>
      <c r="D3888" s="11"/>
      <c r="E3888" s="11" t="s">
        <v>2259</v>
      </c>
      <c r="F3888" s="210" t="s">
        <v>0</v>
      </c>
      <c r="G3888" s="116">
        <v>1800</v>
      </c>
      <c r="H3888" s="116">
        <v>100</v>
      </c>
      <c r="I3888" s="116">
        <v>100</v>
      </c>
      <c r="J3888" s="175">
        <v>4.63</v>
      </c>
      <c r="K3888" s="175">
        <v>3.6</v>
      </c>
      <c r="L3888" s="122">
        <v>0.02</v>
      </c>
      <c r="M3888" s="123" t="s">
        <v>65</v>
      </c>
      <c r="N3888" s="173"/>
      <c r="O3888" s="41">
        <f t="shared" si="462"/>
        <v>0</v>
      </c>
      <c r="P3888" s="47">
        <f t="shared" si="463"/>
        <v>0</v>
      </c>
      <c r="Q3888" s="47">
        <f t="shared" si="464"/>
        <v>0</v>
      </c>
      <c r="R3888" s="3">
        <f t="shared" si="465"/>
        <v>0</v>
      </c>
    </row>
    <row r="3889" spans="1:18" s="69" customFormat="1" ht="18.75" customHeight="1">
      <c r="A3889" s="119">
        <v>576977</v>
      </c>
      <c r="B3889" s="6" t="s">
        <v>1172</v>
      </c>
      <c r="C3889" s="13">
        <v>107.85</v>
      </c>
      <c r="D3889" s="11"/>
      <c r="E3889" s="11" t="s">
        <v>2259</v>
      </c>
      <c r="F3889" s="210" t="s">
        <v>0</v>
      </c>
      <c r="G3889" s="116">
        <v>1800</v>
      </c>
      <c r="H3889" s="116">
        <v>100</v>
      </c>
      <c r="I3889" s="116">
        <v>100</v>
      </c>
      <c r="J3889" s="175">
        <v>4.63</v>
      </c>
      <c r="K3889" s="175">
        <v>3.6</v>
      </c>
      <c r="L3889" s="122">
        <v>0.02</v>
      </c>
      <c r="M3889" s="123" t="s">
        <v>65</v>
      </c>
      <c r="N3889" s="173"/>
      <c r="O3889" s="41">
        <f t="shared" si="462"/>
        <v>0</v>
      </c>
      <c r="P3889" s="47">
        <f t="shared" si="463"/>
        <v>0</v>
      </c>
      <c r="Q3889" s="47">
        <f t="shared" si="464"/>
        <v>0</v>
      </c>
      <c r="R3889" s="3">
        <f t="shared" si="465"/>
        <v>0</v>
      </c>
    </row>
    <row r="3890" spans="1:18" s="51" customFormat="1" ht="18.75" customHeight="1">
      <c r="A3890" s="119">
        <v>576752</v>
      </c>
      <c r="B3890" s="6" t="s">
        <v>4762</v>
      </c>
      <c r="C3890" s="13">
        <v>107.85</v>
      </c>
      <c r="D3890" s="11"/>
      <c r="E3890" s="11" t="s">
        <v>2259</v>
      </c>
      <c r="F3890" s="210" t="s">
        <v>0</v>
      </c>
      <c r="G3890" s="116">
        <v>1800</v>
      </c>
      <c r="H3890" s="116">
        <v>100</v>
      </c>
      <c r="I3890" s="116">
        <v>100</v>
      </c>
      <c r="J3890" s="175">
        <v>4.63</v>
      </c>
      <c r="K3890" s="175">
        <v>3.6</v>
      </c>
      <c r="L3890" s="122">
        <v>0.02</v>
      </c>
      <c r="M3890" s="123" t="s">
        <v>65</v>
      </c>
      <c r="N3890" s="173"/>
      <c r="O3890" s="41">
        <f t="shared" si="462"/>
        <v>0</v>
      </c>
      <c r="P3890" s="47">
        <f t="shared" si="463"/>
        <v>0</v>
      </c>
      <c r="Q3890" s="47">
        <f t="shared" si="464"/>
        <v>0</v>
      </c>
      <c r="R3890" s="3">
        <f t="shared" si="465"/>
        <v>0</v>
      </c>
    </row>
    <row r="3891" spans="1:18" s="51" customFormat="1" ht="18.75" customHeight="1">
      <c r="A3891" s="119">
        <v>576994</v>
      </c>
      <c r="B3891" s="6" t="s">
        <v>1171</v>
      </c>
      <c r="C3891" s="13">
        <v>81.709999999999994</v>
      </c>
      <c r="D3891" s="11"/>
      <c r="E3891" s="11" t="s">
        <v>2259</v>
      </c>
      <c r="F3891" s="210" t="s">
        <v>0</v>
      </c>
      <c r="G3891" s="116">
        <v>1800</v>
      </c>
      <c r="H3891" s="116">
        <v>100</v>
      </c>
      <c r="I3891" s="116">
        <v>100</v>
      </c>
      <c r="J3891" s="175">
        <v>4.63</v>
      </c>
      <c r="K3891" s="175">
        <v>3.6</v>
      </c>
      <c r="L3891" s="122">
        <v>0.02</v>
      </c>
      <c r="M3891" s="123" t="s">
        <v>65</v>
      </c>
      <c r="N3891" s="173"/>
      <c r="O3891" s="41">
        <f t="shared" si="462"/>
        <v>0</v>
      </c>
      <c r="P3891" s="47">
        <f t="shared" si="463"/>
        <v>0</v>
      </c>
      <c r="Q3891" s="47">
        <f t="shared" si="464"/>
        <v>0</v>
      </c>
      <c r="R3891" s="3">
        <f t="shared" si="465"/>
        <v>0</v>
      </c>
    </row>
    <row r="3892" spans="1:18" s="51" customFormat="1" ht="18.75" customHeight="1">
      <c r="A3892" s="119">
        <v>576756</v>
      </c>
      <c r="B3892" s="6" t="s">
        <v>4763</v>
      </c>
      <c r="C3892" s="13">
        <v>81.709999999999994</v>
      </c>
      <c r="D3892" s="11"/>
      <c r="E3892" s="11" t="s">
        <v>2259</v>
      </c>
      <c r="F3892" s="210" t="s">
        <v>0</v>
      </c>
      <c r="G3892" s="116">
        <v>1800</v>
      </c>
      <c r="H3892" s="116">
        <v>100</v>
      </c>
      <c r="I3892" s="116">
        <v>100</v>
      </c>
      <c r="J3892" s="175">
        <v>4.63</v>
      </c>
      <c r="K3892" s="175">
        <v>3.6</v>
      </c>
      <c r="L3892" s="122">
        <v>0.02</v>
      </c>
      <c r="M3892" s="123" t="s">
        <v>65</v>
      </c>
      <c r="N3892" s="173"/>
      <c r="O3892" s="41">
        <f t="shared" si="462"/>
        <v>0</v>
      </c>
      <c r="P3892" s="47">
        <f t="shared" si="463"/>
        <v>0</v>
      </c>
      <c r="Q3892" s="47">
        <f t="shared" si="464"/>
        <v>0</v>
      </c>
      <c r="R3892" s="3">
        <f t="shared" si="465"/>
        <v>0</v>
      </c>
    </row>
    <row r="3893" spans="1:18" s="51" customFormat="1" ht="18.75" customHeight="1">
      <c r="A3893" s="119">
        <v>576978</v>
      </c>
      <c r="B3893" s="6" t="s">
        <v>1170</v>
      </c>
      <c r="C3893" s="13">
        <v>81.709999999999994</v>
      </c>
      <c r="D3893" s="11"/>
      <c r="E3893" s="11" t="s">
        <v>2259</v>
      </c>
      <c r="F3893" s="210" t="s">
        <v>0</v>
      </c>
      <c r="G3893" s="116">
        <v>1800</v>
      </c>
      <c r="H3893" s="116">
        <v>100</v>
      </c>
      <c r="I3893" s="116">
        <v>100</v>
      </c>
      <c r="J3893" s="175">
        <v>4.63</v>
      </c>
      <c r="K3893" s="175">
        <v>3.6</v>
      </c>
      <c r="L3893" s="122">
        <v>0.02</v>
      </c>
      <c r="M3893" s="123" t="s">
        <v>65</v>
      </c>
      <c r="N3893" s="173"/>
      <c r="O3893" s="41">
        <f t="shared" si="462"/>
        <v>0</v>
      </c>
      <c r="P3893" s="47">
        <f t="shared" si="463"/>
        <v>0</v>
      </c>
      <c r="Q3893" s="47">
        <f t="shared" si="464"/>
        <v>0</v>
      </c>
      <c r="R3893" s="3">
        <f t="shared" si="465"/>
        <v>0</v>
      </c>
    </row>
    <row r="3894" spans="1:18" s="51" customFormat="1" ht="18.75" customHeight="1">
      <c r="A3894" s="119">
        <v>576753</v>
      </c>
      <c r="B3894" s="6" t="s">
        <v>4764</v>
      </c>
      <c r="C3894" s="13">
        <v>81.709999999999994</v>
      </c>
      <c r="D3894" s="11"/>
      <c r="E3894" s="11" t="s">
        <v>2259</v>
      </c>
      <c r="F3894" s="210" t="s">
        <v>0</v>
      </c>
      <c r="G3894" s="116">
        <v>1800</v>
      </c>
      <c r="H3894" s="116">
        <v>100</v>
      </c>
      <c r="I3894" s="116">
        <v>100</v>
      </c>
      <c r="J3894" s="175">
        <v>4.63</v>
      </c>
      <c r="K3894" s="175">
        <v>3.6</v>
      </c>
      <c r="L3894" s="122">
        <v>0.02</v>
      </c>
      <c r="M3894" s="123" t="s">
        <v>65</v>
      </c>
      <c r="N3894" s="173"/>
      <c r="O3894" s="41">
        <f t="shared" si="462"/>
        <v>0</v>
      </c>
      <c r="P3894" s="47">
        <f t="shared" si="463"/>
        <v>0</v>
      </c>
      <c r="Q3894" s="47">
        <f t="shared" si="464"/>
        <v>0</v>
      </c>
      <c r="R3894" s="3">
        <f t="shared" si="465"/>
        <v>0</v>
      </c>
    </row>
    <row r="3895" spans="1:18" s="51" customFormat="1" ht="18.75" customHeight="1">
      <c r="A3895" s="119">
        <v>576979</v>
      </c>
      <c r="B3895" s="6" t="s">
        <v>1169</v>
      </c>
      <c r="C3895" s="13">
        <v>81.709999999999994</v>
      </c>
      <c r="D3895" s="11"/>
      <c r="E3895" s="11" t="s">
        <v>2259</v>
      </c>
      <c r="F3895" s="210" t="s">
        <v>0</v>
      </c>
      <c r="G3895" s="116">
        <v>1800</v>
      </c>
      <c r="H3895" s="116">
        <v>100</v>
      </c>
      <c r="I3895" s="116">
        <v>100</v>
      </c>
      <c r="J3895" s="175">
        <v>4.63</v>
      </c>
      <c r="K3895" s="175">
        <v>3.6</v>
      </c>
      <c r="L3895" s="122">
        <v>0.02</v>
      </c>
      <c r="M3895" s="123" t="s">
        <v>65</v>
      </c>
      <c r="N3895" s="173"/>
      <c r="O3895" s="41">
        <f t="shared" si="462"/>
        <v>0</v>
      </c>
      <c r="P3895" s="47">
        <f t="shared" si="463"/>
        <v>0</v>
      </c>
      <c r="Q3895" s="47">
        <f t="shared" si="464"/>
        <v>0</v>
      </c>
      <c r="R3895" s="3">
        <f t="shared" si="465"/>
        <v>0</v>
      </c>
    </row>
    <row r="3896" spans="1:18" s="51" customFormat="1" ht="18.75" customHeight="1">
      <c r="A3896" s="119">
        <v>576754</v>
      </c>
      <c r="B3896" s="6" t="s">
        <v>4765</v>
      </c>
      <c r="C3896" s="13">
        <v>81.709999999999994</v>
      </c>
      <c r="D3896" s="11"/>
      <c r="E3896" s="11" t="s">
        <v>2259</v>
      </c>
      <c r="F3896" s="210" t="s">
        <v>0</v>
      </c>
      <c r="G3896" s="116">
        <v>1800</v>
      </c>
      <c r="H3896" s="116">
        <v>100</v>
      </c>
      <c r="I3896" s="116">
        <v>100</v>
      </c>
      <c r="J3896" s="175">
        <v>4.63</v>
      </c>
      <c r="K3896" s="175">
        <v>3.6</v>
      </c>
      <c r="L3896" s="122">
        <v>0.02</v>
      </c>
      <c r="M3896" s="123" t="s">
        <v>65</v>
      </c>
      <c r="N3896" s="173"/>
      <c r="O3896" s="41">
        <f t="shared" si="462"/>
        <v>0</v>
      </c>
      <c r="P3896" s="47">
        <f t="shared" si="463"/>
        <v>0</v>
      </c>
      <c r="Q3896" s="47">
        <f t="shared" si="464"/>
        <v>0</v>
      </c>
      <c r="R3896" s="3">
        <f t="shared" si="465"/>
        <v>0</v>
      </c>
    </row>
    <row r="3897" spans="1:18" s="51" customFormat="1" ht="18.75" customHeight="1">
      <c r="A3897" s="119">
        <v>576980</v>
      </c>
      <c r="B3897" s="6" t="s">
        <v>1168</v>
      </c>
      <c r="C3897" s="13">
        <v>81.709999999999994</v>
      </c>
      <c r="D3897" s="11"/>
      <c r="E3897" s="11" t="s">
        <v>2259</v>
      </c>
      <c r="F3897" s="210" t="s">
        <v>0</v>
      </c>
      <c r="G3897" s="116">
        <v>1800</v>
      </c>
      <c r="H3897" s="116">
        <v>100</v>
      </c>
      <c r="I3897" s="116">
        <v>100</v>
      </c>
      <c r="J3897" s="175">
        <v>4.63</v>
      </c>
      <c r="K3897" s="175">
        <v>3.6</v>
      </c>
      <c r="L3897" s="122">
        <v>0.02</v>
      </c>
      <c r="M3897" s="123" t="s">
        <v>65</v>
      </c>
      <c r="N3897" s="173"/>
      <c r="O3897" s="41">
        <f t="shared" si="462"/>
        <v>0</v>
      </c>
      <c r="P3897" s="47">
        <f t="shared" si="463"/>
        <v>0</v>
      </c>
      <c r="Q3897" s="47">
        <f t="shared" si="464"/>
        <v>0</v>
      </c>
      <c r="R3897" s="3">
        <f t="shared" si="465"/>
        <v>0</v>
      </c>
    </row>
    <row r="3898" spans="1:18" s="51" customFormat="1" ht="18.75" customHeight="1">
      <c r="A3898" s="119">
        <v>576755</v>
      </c>
      <c r="B3898" s="6" t="s">
        <v>4766</v>
      </c>
      <c r="C3898" s="13">
        <v>81.709999999999994</v>
      </c>
      <c r="D3898" s="11"/>
      <c r="E3898" s="11" t="s">
        <v>2259</v>
      </c>
      <c r="F3898" s="210" t="s">
        <v>0</v>
      </c>
      <c r="G3898" s="116">
        <v>1800</v>
      </c>
      <c r="H3898" s="116">
        <v>100</v>
      </c>
      <c r="I3898" s="116">
        <v>100</v>
      </c>
      <c r="J3898" s="175">
        <v>4.63</v>
      </c>
      <c r="K3898" s="175">
        <v>3.6</v>
      </c>
      <c r="L3898" s="122">
        <v>0.02</v>
      </c>
      <c r="M3898" s="123" t="s">
        <v>65</v>
      </c>
      <c r="N3898" s="173"/>
      <c r="O3898" s="41">
        <f t="shared" si="462"/>
        <v>0</v>
      </c>
      <c r="P3898" s="47">
        <f t="shared" si="463"/>
        <v>0</v>
      </c>
      <c r="Q3898" s="47">
        <f t="shared" si="464"/>
        <v>0</v>
      </c>
      <c r="R3898" s="3">
        <f t="shared" si="465"/>
        <v>0</v>
      </c>
    </row>
    <row r="3899" spans="1:18" s="51" customFormat="1" ht="18.75" customHeight="1">
      <c r="A3899" s="119">
        <v>576950</v>
      </c>
      <c r="B3899" s="6" t="s">
        <v>1167</v>
      </c>
      <c r="C3899" s="13">
        <v>107.85</v>
      </c>
      <c r="D3899" s="11"/>
      <c r="E3899" s="11" t="s">
        <v>2259</v>
      </c>
      <c r="F3899" s="210" t="s">
        <v>0</v>
      </c>
      <c r="G3899" s="116">
        <v>1800</v>
      </c>
      <c r="H3899" s="116">
        <v>100</v>
      </c>
      <c r="I3899" s="116">
        <v>100</v>
      </c>
      <c r="J3899" s="175">
        <v>4.63</v>
      </c>
      <c r="K3899" s="175">
        <v>3.6</v>
      </c>
      <c r="L3899" s="122">
        <v>0.02</v>
      </c>
      <c r="M3899" s="123" t="s">
        <v>65</v>
      </c>
      <c r="N3899" s="173"/>
      <c r="O3899" s="41">
        <f t="shared" si="462"/>
        <v>0</v>
      </c>
      <c r="P3899" s="47">
        <f t="shared" si="463"/>
        <v>0</v>
      </c>
      <c r="Q3899" s="47">
        <f t="shared" si="464"/>
        <v>0</v>
      </c>
      <c r="R3899" s="3">
        <f t="shared" si="465"/>
        <v>0</v>
      </c>
    </row>
    <row r="3900" spans="1:18" s="51" customFormat="1" ht="18.75" customHeight="1">
      <c r="A3900" s="119">
        <v>576729</v>
      </c>
      <c r="B3900" s="6" t="s">
        <v>4767</v>
      </c>
      <c r="C3900" s="13">
        <v>107.85</v>
      </c>
      <c r="D3900" s="11"/>
      <c r="E3900" s="11" t="s">
        <v>2259</v>
      </c>
      <c r="F3900" s="210" t="s">
        <v>0</v>
      </c>
      <c r="G3900" s="116">
        <v>1800</v>
      </c>
      <c r="H3900" s="116">
        <v>100</v>
      </c>
      <c r="I3900" s="116">
        <v>100</v>
      </c>
      <c r="J3900" s="175">
        <v>4.63</v>
      </c>
      <c r="K3900" s="175">
        <v>3.6</v>
      </c>
      <c r="L3900" s="122">
        <v>0.02</v>
      </c>
      <c r="M3900" s="123" t="s">
        <v>65</v>
      </c>
      <c r="N3900" s="173"/>
      <c r="O3900" s="41">
        <f t="shared" si="462"/>
        <v>0</v>
      </c>
      <c r="P3900" s="47">
        <f t="shared" si="463"/>
        <v>0</v>
      </c>
      <c r="Q3900" s="47">
        <f t="shared" si="464"/>
        <v>0</v>
      </c>
      <c r="R3900" s="3">
        <f t="shared" si="465"/>
        <v>0</v>
      </c>
    </row>
    <row r="3901" spans="1:18" s="51" customFormat="1" ht="18.75" customHeight="1">
      <c r="A3901" s="119">
        <v>576954</v>
      </c>
      <c r="B3901" s="6" t="s">
        <v>1166</v>
      </c>
      <c r="C3901" s="13">
        <v>81.709999999999994</v>
      </c>
      <c r="D3901" s="11"/>
      <c r="E3901" s="11" t="s">
        <v>2259</v>
      </c>
      <c r="F3901" s="210" t="s">
        <v>0</v>
      </c>
      <c r="G3901" s="116">
        <v>1800</v>
      </c>
      <c r="H3901" s="116">
        <v>100</v>
      </c>
      <c r="I3901" s="116">
        <v>100</v>
      </c>
      <c r="J3901" s="175">
        <v>4.63</v>
      </c>
      <c r="K3901" s="175">
        <v>3.6</v>
      </c>
      <c r="L3901" s="122">
        <v>0.02</v>
      </c>
      <c r="M3901" s="123" t="s">
        <v>65</v>
      </c>
      <c r="N3901" s="173"/>
      <c r="O3901" s="41">
        <f t="shared" ref="O3901:O3918" si="466">C3901*N3901</f>
        <v>0</v>
      </c>
      <c r="P3901" s="47">
        <f t="shared" ref="P3901:P3918" si="467">J3901/G3901*N3901</f>
        <v>0</v>
      </c>
      <c r="Q3901" s="47">
        <f t="shared" ref="Q3901:Q3918" si="468">K3901/G3901*N3901</f>
        <v>0</v>
      </c>
      <c r="R3901" s="3">
        <f t="shared" ref="R3901:R3918" si="469">L3901/G3901*N3901</f>
        <v>0</v>
      </c>
    </row>
    <row r="3902" spans="1:18" s="51" customFormat="1" ht="21" customHeight="1">
      <c r="A3902" s="119">
        <v>576997</v>
      </c>
      <c r="B3902" s="6" t="s">
        <v>4768</v>
      </c>
      <c r="C3902" s="13">
        <v>81.709999999999994</v>
      </c>
      <c r="D3902" s="11"/>
      <c r="E3902" s="11" t="s">
        <v>2259</v>
      </c>
      <c r="F3902" s="210" t="s">
        <v>0</v>
      </c>
      <c r="G3902" s="116">
        <v>1800</v>
      </c>
      <c r="H3902" s="116">
        <v>100</v>
      </c>
      <c r="I3902" s="116">
        <v>100</v>
      </c>
      <c r="J3902" s="175">
        <v>4.63</v>
      </c>
      <c r="K3902" s="175">
        <v>3.6</v>
      </c>
      <c r="L3902" s="122">
        <v>0.02</v>
      </c>
      <c r="M3902" s="123" t="s">
        <v>65</v>
      </c>
      <c r="N3902" s="173"/>
      <c r="O3902" s="41">
        <f t="shared" si="466"/>
        <v>0</v>
      </c>
      <c r="P3902" s="47">
        <f t="shared" si="467"/>
        <v>0</v>
      </c>
      <c r="Q3902" s="47">
        <f t="shared" si="468"/>
        <v>0</v>
      </c>
      <c r="R3902" s="3">
        <f t="shared" si="469"/>
        <v>0</v>
      </c>
    </row>
    <row r="3903" spans="1:18" s="51" customFormat="1" ht="18.75" customHeight="1">
      <c r="A3903" s="119">
        <v>576951</v>
      </c>
      <c r="B3903" s="6" t="s">
        <v>1165</v>
      </c>
      <c r="C3903" s="13">
        <v>81.709999999999994</v>
      </c>
      <c r="D3903" s="11"/>
      <c r="E3903" s="11" t="s">
        <v>2259</v>
      </c>
      <c r="F3903" s="210" t="s">
        <v>0</v>
      </c>
      <c r="G3903" s="116">
        <v>1800</v>
      </c>
      <c r="H3903" s="116">
        <v>100</v>
      </c>
      <c r="I3903" s="116">
        <v>100</v>
      </c>
      <c r="J3903" s="175">
        <v>4.63</v>
      </c>
      <c r="K3903" s="175">
        <v>3.6</v>
      </c>
      <c r="L3903" s="122">
        <v>0.02</v>
      </c>
      <c r="M3903" s="123" t="s">
        <v>65</v>
      </c>
      <c r="N3903" s="173"/>
      <c r="O3903" s="41">
        <f t="shared" si="466"/>
        <v>0</v>
      </c>
      <c r="P3903" s="47">
        <f t="shared" si="467"/>
        <v>0</v>
      </c>
      <c r="Q3903" s="47">
        <f t="shared" si="468"/>
        <v>0</v>
      </c>
      <c r="R3903" s="3">
        <f t="shared" si="469"/>
        <v>0</v>
      </c>
    </row>
    <row r="3904" spans="1:18" s="51" customFormat="1" ht="18.75" customHeight="1">
      <c r="A3904" s="119">
        <v>576730</v>
      </c>
      <c r="B3904" s="6" t="s">
        <v>4769</v>
      </c>
      <c r="C3904" s="13">
        <v>81.709999999999994</v>
      </c>
      <c r="D3904" s="11"/>
      <c r="E3904" s="11" t="s">
        <v>2259</v>
      </c>
      <c r="F3904" s="210" t="s">
        <v>0</v>
      </c>
      <c r="G3904" s="116">
        <v>1800</v>
      </c>
      <c r="H3904" s="116">
        <v>100</v>
      </c>
      <c r="I3904" s="116">
        <v>100</v>
      </c>
      <c r="J3904" s="175">
        <v>4.63</v>
      </c>
      <c r="K3904" s="175">
        <v>3.6</v>
      </c>
      <c r="L3904" s="122">
        <v>0.02</v>
      </c>
      <c r="M3904" s="123" t="s">
        <v>65</v>
      </c>
      <c r="N3904" s="173"/>
      <c r="O3904" s="41">
        <f t="shared" si="466"/>
        <v>0</v>
      </c>
      <c r="P3904" s="47">
        <f t="shared" si="467"/>
        <v>0</v>
      </c>
      <c r="Q3904" s="47">
        <f t="shared" si="468"/>
        <v>0</v>
      </c>
      <c r="R3904" s="3">
        <f t="shared" si="469"/>
        <v>0</v>
      </c>
    </row>
    <row r="3905" spans="1:18" s="51" customFormat="1" ht="18.75" customHeight="1">
      <c r="A3905" s="119">
        <v>576952</v>
      </c>
      <c r="B3905" s="6" t="s">
        <v>1164</v>
      </c>
      <c r="C3905" s="13">
        <v>81.709999999999994</v>
      </c>
      <c r="D3905" s="11"/>
      <c r="E3905" s="11" t="s">
        <v>2259</v>
      </c>
      <c r="F3905" s="210" t="s">
        <v>0</v>
      </c>
      <c r="G3905" s="116">
        <v>1800</v>
      </c>
      <c r="H3905" s="116">
        <v>100</v>
      </c>
      <c r="I3905" s="116">
        <v>100</v>
      </c>
      <c r="J3905" s="175">
        <v>4.63</v>
      </c>
      <c r="K3905" s="175">
        <v>3.6</v>
      </c>
      <c r="L3905" s="122">
        <v>0.02</v>
      </c>
      <c r="M3905" s="123" t="s">
        <v>65</v>
      </c>
      <c r="N3905" s="173"/>
      <c r="O3905" s="41">
        <f t="shared" si="466"/>
        <v>0</v>
      </c>
      <c r="P3905" s="47">
        <f t="shared" si="467"/>
        <v>0</v>
      </c>
      <c r="Q3905" s="47">
        <f t="shared" si="468"/>
        <v>0</v>
      </c>
      <c r="R3905" s="3">
        <f t="shared" si="469"/>
        <v>0</v>
      </c>
    </row>
    <row r="3906" spans="1:18" s="51" customFormat="1" ht="18.75" customHeight="1">
      <c r="A3906" s="119">
        <v>576731</v>
      </c>
      <c r="B3906" s="6" t="s">
        <v>4770</v>
      </c>
      <c r="C3906" s="13">
        <v>81.709999999999994</v>
      </c>
      <c r="D3906" s="11"/>
      <c r="E3906" s="11" t="s">
        <v>2259</v>
      </c>
      <c r="F3906" s="210" t="s">
        <v>0</v>
      </c>
      <c r="G3906" s="116">
        <v>1800</v>
      </c>
      <c r="H3906" s="116">
        <v>100</v>
      </c>
      <c r="I3906" s="116">
        <v>100</v>
      </c>
      <c r="J3906" s="175">
        <v>4.63</v>
      </c>
      <c r="K3906" s="175">
        <v>3.6</v>
      </c>
      <c r="L3906" s="122">
        <v>0.02</v>
      </c>
      <c r="M3906" s="123" t="s">
        <v>65</v>
      </c>
      <c r="N3906" s="173"/>
      <c r="O3906" s="41">
        <f t="shared" si="466"/>
        <v>0</v>
      </c>
      <c r="P3906" s="47">
        <f t="shared" si="467"/>
        <v>0</v>
      </c>
      <c r="Q3906" s="47">
        <f t="shared" si="468"/>
        <v>0</v>
      </c>
      <c r="R3906" s="3">
        <f t="shared" si="469"/>
        <v>0</v>
      </c>
    </row>
    <row r="3907" spans="1:18" s="51" customFormat="1" ht="18.75" customHeight="1">
      <c r="A3907" s="119">
        <v>576953</v>
      </c>
      <c r="B3907" s="6" t="s">
        <v>1163</v>
      </c>
      <c r="C3907" s="13">
        <v>81.709999999999994</v>
      </c>
      <c r="D3907" s="11"/>
      <c r="E3907" s="11" t="s">
        <v>2259</v>
      </c>
      <c r="F3907" s="210" t="s">
        <v>0</v>
      </c>
      <c r="G3907" s="116">
        <v>1800</v>
      </c>
      <c r="H3907" s="116">
        <v>100</v>
      </c>
      <c r="I3907" s="116">
        <v>100</v>
      </c>
      <c r="J3907" s="175">
        <v>4.63</v>
      </c>
      <c r="K3907" s="175">
        <v>3.6</v>
      </c>
      <c r="L3907" s="122">
        <v>0.02</v>
      </c>
      <c r="M3907" s="123" t="s">
        <v>65</v>
      </c>
      <c r="N3907" s="173"/>
      <c r="O3907" s="41">
        <f t="shared" si="466"/>
        <v>0</v>
      </c>
      <c r="P3907" s="47">
        <f t="shared" si="467"/>
        <v>0</v>
      </c>
      <c r="Q3907" s="47">
        <f t="shared" si="468"/>
        <v>0</v>
      </c>
      <c r="R3907" s="3">
        <f t="shared" si="469"/>
        <v>0</v>
      </c>
    </row>
    <row r="3908" spans="1:18" s="51" customFormat="1" ht="18.75" customHeight="1">
      <c r="A3908" s="119">
        <v>683985</v>
      </c>
      <c r="B3908" s="6" t="s">
        <v>4771</v>
      </c>
      <c r="C3908" s="13">
        <v>81.709999999999994</v>
      </c>
      <c r="D3908" s="11"/>
      <c r="E3908" s="11" t="s">
        <v>2259</v>
      </c>
      <c r="F3908" s="210" t="s">
        <v>0</v>
      </c>
      <c r="G3908" s="116">
        <v>1800</v>
      </c>
      <c r="H3908" s="116">
        <v>100</v>
      </c>
      <c r="I3908" s="116">
        <v>100</v>
      </c>
      <c r="J3908" s="175">
        <v>4.63</v>
      </c>
      <c r="K3908" s="175">
        <v>3.6</v>
      </c>
      <c r="L3908" s="122">
        <v>0.02</v>
      </c>
      <c r="M3908" s="123" t="s">
        <v>65</v>
      </c>
      <c r="N3908" s="173"/>
      <c r="O3908" s="41">
        <f t="shared" si="466"/>
        <v>0</v>
      </c>
      <c r="P3908" s="47">
        <f t="shared" si="467"/>
        <v>0</v>
      </c>
      <c r="Q3908" s="47">
        <f t="shared" si="468"/>
        <v>0</v>
      </c>
      <c r="R3908" s="3">
        <f t="shared" si="469"/>
        <v>0</v>
      </c>
    </row>
    <row r="3909" spans="1:18" s="51" customFormat="1" ht="18.75" customHeight="1">
      <c r="A3909" s="119">
        <v>576961</v>
      </c>
      <c r="B3909" s="6" t="s">
        <v>1162</v>
      </c>
      <c r="C3909" s="13">
        <v>166.39</v>
      </c>
      <c r="D3909" s="11"/>
      <c r="E3909" s="11" t="s">
        <v>2259</v>
      </c>
      <c r="F3909" s="210" t="s">
        <v>0</v>
      </c>
      <c r="G3909" s="116">
        <v>1800</v>
      </c>
      <c r="H3909" s="116">
        <v>100</v>
      </c>
      <c r="I3909" s="116">
        <v>100</v>
      </c>
      <c r="J3909" s="175">
        <v>4.63</v>
      </c>
      <c r="K3909" s="175">
        <v>3.6</v>
      </c>
      <c r="L3909" s="122">
        <v>0.02</v>
      </c>
      <c r="M3909" s="123" t="s">
        <v>65</v>
      </c>
      <c r="N3909" s="173"/>
      <c r="O3909" s="41">
        <f t="shared" si="466"/>
        <v>0</v>
      </c>
      <c r="P3909" s="47">
        <f t="shared" si="467"/>
        <v>0</v>
      </c>
      <c r="Q3909" s="47">
        <f t="shared" si="468"/>
        <v>0</v>
      </c>
      <c r="R3909" s="3">
        <f t="shared" si="469"/>
        <v>0</v>
      </c>
    </row>
    <row r="3910" spans="1:18" s="51" customFormat="1" ht="18.75" customHeight="1">
      <c r="A3910" s="119">
        <v>576738</v>
      </c>
      <c r="B3910" s="6" t="s">
        <v>4772</v>
      </c>
      <c r="C3910" s="13">
        <v>166.39</v>
      </c>
      <c r="D3910" s="11"/>
      <c r="E3910" s="11" t="s">
        <v>2259</v>
      </c>
      <c r="F3910" s="210" t="s">
        <v>0</v>
      </c>
      <c r="G3910" s="116">
        <v>1800</v>
      </c>
      <c r="H3910" s="116">
        <v>100</v>
      </c>
      <c r="I3910" s="116">
        <v>100</v>
      </c>
      <c r="J3910" s="175">
        <v>4.63</v>
      </c>
      <c r="K3910" s="175">
        <v>3.6</v>
      </c>
      <c r="L3910" s="122">
        <v>0.02</v>
      </c>
      <c r="M3910" s="123" t="s">
        <v>65</v>
      </c>
      <c r="N3910" s="173"/>
      <c r="O3910" s="41">
        <f t="shared" si="466"/>
        <v>0</v>
      </c>
      <c r="P3910" s="47">
        <f t="shared" si="467"/>
        <v>0</v>
      </c>
      <c r="Q3910" s="47">
        <f t="shared" si="468"/>
        <v>0</v>
      </c>
      <c r="R3910" s="3">
        <f t="shared" si="469"/>
        <v>0</v>
      </c>
    </row>
    <row r="3911" spans="1:18" s="51" customFormat="1" ht="18.75" customHeight="1">
      <c r="A3911" s="119">
        <v>576965</v>
      </c>
      <c r="B3911" s="6" t="s">
        <v>1161</v>
      </c>
      <c r="C3911" s="13">
        <v>166.39</v>
      </c>
      <c r="D3911" s="292"/>
      <c r="E3911" s="11" t="s">
        <v>2259</v>
      </c>
      <c r="F3911" s="210" t="s">
        <v>0</v>
      </c>
      <c r="G3911" s="116">
        <v>1800</v>
      </c>
      <c r="H3911" s="116">
        <v>100</v>
      </c>
      <c r="I3911" s="116">
        <v>100</v>
      </c>
      <c r="J3911" s="175">
        <v>4.63</v>
      </c>
      <c r="K3911" s="175">
        <v>3.6</v>
      </c>
      <c r="L3911" s="122">
        <v>0.02</v>
      </c>
      <c r="M3911" s="123" t="s">
        <v>65</v>
      </c>
      <c r="N3911" s="173"/>
      <c r="O3911" s="41">
        <f t="shared" si="466"/>
        <v>0</v>
      </c>
      <c r="P3911" s="47">
        <f t="shared" si="467"/>
        <v>0</v>
      </c>
      <c r="Q3911" s="47">
        <f t="shared" si="468"/>
        <v>0</v>
      </c>
      <c r="R3911" s="3">
        <f t="shared" si="469"/>
        <v>0</v>
      </c>
    </row>
    <row r="3912" spans="1:18" s="51" customFormat="1" ht="18.75" customHeight="1">
      <c r="A3912" s="136">
        <v>576742</v>
      </c>
      <c r="B3912" s="9" t="s">
        <v>4773</v>
      </c>
      <c r="C3912" s="301">
        <v>166.39</v>
      </c>
      <c r="D3912" s="11"/>
      <c r="E3912" s="11" t="s">
        <v>2259</v>
      </c>
      <c r="F3912" s="210" t="s">
        <v>0</v>
      </c>
      <c r="G3912" s="116">
        <v>1800</v>
      </c>
      <c r="H3912" s="116">
        <v>100</v>
      </c>
      <c r="I3912" s="116">
        <v>100</v>
      </c>
      <c r="J3912" s="175">
        <v>4.63</v>
      </c>
      <c r="K3912" s="175">
        <v>3.6</v>
      </c>
      <c r="L3912" s="122">
        <v>0.02</v>
      </c>
      <c r="M3912" s="123" t="s">
        <v>65</v>
      </c>
      <c r="N3912" s="176"/>
      <c r="O3912" s="41">
        <f t="shared" si="466"/>
        <v>0</v>
      </c>
      <c r="P3912" s="47">
        <f t="shared" si="467"/>
        <v>0</v>
      </c>
      <c r="Q3912" s="47">
        <f t="shared" si="468"/>
        <v>0</v>
      </c>
      <c r="R3912" s="3">
        <f t="shared" si="469"/>
        <v>0</v>
      </c>
    </row>
    <row r="3913" spans="1:18" s="51" customFormat="1" ht="18.75" customHeight="1">
      <c r="A3913" s="119">
        <v>576962</v>
      </c>
      <c r="B3913" s="6" t="s">
        <v>1160</v>
      </c>
      <c r="C3913" s="13">
        <v>166.39</v>
      </c>
      <c r="D3913" s="292"/>
      <c r="E3913" s="11" t="s">
        <v>2259</v>
      </c>
      <c r="F3913" s="210" t="s">
        <v>0</v>
      </c>
      <c r="G3913" s="116">
        <v>1800</v>
      </c>
      <c r="H3913" s="116">
        <v>100</v>
      </c>
      <c r="I3913" s="116">
        <v>100</v>
      </c>
      <c r="J3913" s="175">
        <v>4.63</v>
      </c>
      <c r="K3913" s="175">
        <v>3.6</v>
      </c>
      <c r="L3913" s="122">
        <v>0.02</v>
      </c>
      <c r="M3913" s="123" t="s">
        <v>65</v>
      </c>
      <c r="N3913" s="173"/>
      <c r="O3913" s="41">
        <f t="shared" si="466"/>
        <v>0</v>
      </c>
      <c r="P3913" s="47">
        <f t="shared" si="467"/>
        <v>0</v>
      </c>
      <c r="Q3913" s="47">
        <f t="shared" si="468"/>
        <v>0</v>
      </c>
      <c r="R3913" s="3">
        <f t="shared" si="469"/>
        <v>0</v>
      </c>
    </row>
    <row r="3914" spans="1:18" s="51" customFormat="1" ht="18.75" customHeight="1">
      <c r="A3914" s="136">
        <v>576739</v>
      </c>
      <c r="B3914" s="9" t="s">
        <v>1160</v>
      </c>
      <c r="C3914" s="301">
        <v>166.39</v>
      </c>
      <c r="D3914" s="11"/>
      <c r="E3914" s="11" t="s">
        <v>2259</v>
      </c>
      <c r="F3914" s="210" t="s">
        <v>0</v>
      </c>
      <c r="G3914" s="116">
        <v>1800</v>
      </c>
      <c r="H3914" s="116">
        <v>100</v>
      </c>
      <c r="I3914" s="116">
        <v>100</v>
      </c>
      <c r="J3914" s="175">
        <v>4.63</v>
      </c>
      <c r="K3914" s="175">
        <v>3.6</v>
      </c>
      <c r="L3914" s="122">
        <v>0.02</v>
      </c>
      <c r="M3914" s="123" t="s">
        <v>65</v>
      </c>
      <c r="N3914" s="176"/>
      <c r="O3914" s="41">
        <f t="shared" si="466"/>
        <v>0</v>
      </c>
      <c r="P3914" s="47">
        <f t="shared" si="467"/>
        <v>0</v>
      </c>
      <c r="Q3914" s="47">
        <f t="shared" si="468"/>
        <v>0</v>
      </c>
      <c r="R3914" s="3">
        <f t="shared" si="469"/>
        <v>0</v>
      </c>
    </row>
    <row r="3915" spans="1:18" s="51" customFormat="1" ht="18.75" customHeight="1">
      <c r="A3915" s="119">
        <v>576963</v>
      </c>
      <c r="B3915" s="6" t="s">
        <v>1159</v>
      </c>
      <c r="C3915" s="13">
        <v>166.39</v>
      </c>
      <c r="D3915" s="292"/>
      <c r="E3915" s="11" t="s">
        <v>2259</v>
      </c>
      <c r="F3915" s="210" t="s">
        <v>0</v>
      </c>
      <c r="G3915" s="116">
        <v>1800</v>
      </c>
      <c r="H3915" s="116">
        <v>100</v>
      </c>
      <c r="I3915" s="116">
        <v>100</v>
      </c>
      <c r="J3915" s="175">
        <v>4.63</v>
      </c>
      <c r="K3915" s="175">
        <v>3.6</v>
      </c>
      <c r="L3915" s="122">
        <v>0.02</v>
      </c>
      <c r="M3915" s="123" t="s">
        <v>65</v>
      </c>
      <c r="N3915" s="173"/>
      <c r="O3915" s="41">
        <f t="shared" si="466"/>
        <v>0</v>
      </c>
      <c r="P3915" s="47">
        <f t="shared" si="467"/>
        <v>0</v>
      </c>
      <c r="Q3915" s="47">
        <f t="shared" si="468"/>
        <v>0</v>
      </c>
      <c r="R3915" s="3">
        <f t="shared" si="469"/>
        <v>0</v>
      </c>
    </row>
    <row r="3916" spans="1:18" s="51" customFormat="1" ht="18.75" customHeight="1">
      <c r="A3916" s="136">
        <v>576740</v>
      </c>
      <c r="B3916" s="9" t="s">
        <v>4774</v>
      </c>
      <c r="C3916" s="301">
        <v>166.39</v>
      </c>
      <c r="D3916" s="11"/>
      <c r="E3916" s="11" t="s">
        <v>2259</v>
      </c>
      <c r="F3916" s="210" t="s">
        <v>0</v>
      </c>
      <c r="G3916" s="116">
        <v>1800</v>
      </c>
      <c r="H3916" s="116">
        <v>100</v>
      </c>
      <c r="I3916" s="116">
        <v>100</v>
      </c>
      <c r="J3916" s="175">
        <v>4.63</v>
      </c>
      <c r="K3916" s="175">
        <v>3.6</v>
      </c>
      <c r="L3916" s="122">
        <v>0.02</v>
      </c>
      <c r="M3916" s="123" t="s">
        <v>65</v>
      </c>
      <c r="N3916" s="176"/>
      <c r="O3916" s="41">
        <f t="shared" si="466"/>
        <v>0</v>
      </c>
      <c r="P3916" s="47">
        <f t="shared" si="467"/>
        <v>0</v>
      </c>
      <c r="Q3916" s="47">
        <f t="shared" si="468"/>
        <v>0</v>
      </c>
      <c r="R3916" s="3">
        <f t="shared" si="469"/>
        <v>0</v>
      </c>
    </row>
    <row r="3917" spans="1:18" s="51" customFormat="1" ht="18.75" customHeight="1">
      <c r="A3917" s="119">
        <v>576964</v>
      </c>
      <c r="B3917" s="6" t="s">
        <v>1158</v>
      </c>
      <c r="C3917" s="13">
        <v>166.39</v>
      </c>
      <c r="D3917" s="11"/>
      <c r="E3917" s="11" t="s">
        <v>2259</v>
      </c>
      <c r="F3917" s="210" t="s">
        <v>0</v>
      </c>
      <c r="G3917" s="116">
        <v>1800</v>
      </c>
      <c r="H3917" s="116">
        <v>100</v>
      </c>
      <c r="I3917" s="116">
        <v>100</v>
      </c>
      <c r="J3917" s="175">
        <v>4.63</v>
      </c>
      <c r="K3917" s="175">
        <v>3.6</v>
      </c>
      <c r="L3917" s="122">
        <v>0.02</v>
      </c>
      <c r="M3917" s="123" t="s">
        <v>65</v>
      </c>
      <c r="N3917" s="173"/>
      <c r="O3917" s="41">
        <f t="shared" si="466"/>
        <v>0</v>
      </c>
      <c r="P3917" s="47">
        <f t="shared" si="467"/>
        <v>0</v>
      </c>
      <c r="Q3917" s="47">
        <f t="shared" si="468"/>
        <v>0</v>
      </c>
      <c r="R3917" s="3">
        <f t="shared" si="469"/>
        <v>0</v>
      </c>
    </row>
    <row r="3918" spans="1:18" s="51" customFormat="1" ht="18.75" customHeight="1">
      <c r="A3918" s="378">
        <v>576741</v>
      </c>
      <c r="B3918" s="379" t="s">
        <v>4775</v>
      </c>
      <c r="C3918" s="294">
        <v>166.39</v>
      </c>
      <c r="D3918" s="295"/>
      <c r="E3918" s="295" t="s">
        <v>2259</v>
      </c>
      <c r="F3918" s="380" t="s">
        <v>0</v>
      </c>
      <c r="G3918" s="364">
        <v>1800</v>
      </c>
      <c r="H3918" s="364">
        <v>100</v>
      </c>
      <c r="I3918" s="364">
        <v>100</v>
      </c>
      <c r="J3918" s="518">
        <v>4.63</v>
      </c>
      <c r="K3918" s="518">
        <v>3.6</v>
      </c>
      <c r="L3918" s="391">
        <v>0.02</v>
      </c>
      <c r="M3918" s="123" t="s">
        <v>65</v>
      </c>
      <c r="N3918" s="381"/>
      <c r="O3918" s="286">
        <f t="shared" si="466"/>
        <v>0</v>
      </c>
      <c r="P3918" s="282">
        <f t="shared" si="467"/>
        <v>0</v>
      </c>
      <c r="Q3918" s="282">
        <f t="shared" si="468"/>
        <v>0</v>
      </c>
      <c r="R3918" s="287">
        <f t="shared" si="469"/>
        <v>0</v>
      </c>
    </row>
    <row r="3919" spans="1:18" s="51" customFormat="1" ht="18.75" customHeight="1">
      <c r="A3919" s="400" t="s">
        <v>4776</v>
      </c>
      <c r="B3919" s="133"/>
      <c r="C3919" s="133"/>
      <c r="D3919" s="401"/>
      <c r="E3919" s="401"/>
      <c r="F3919" s="133"/>
      <c r="G3919" s="133"/>
      <c r="H3919" s="133"/>
      <c r="I3919" s="133"/>
      <c r="J3919" s="133"/>
      <c r="K3919" s="133"/>
      <c r="L3919" s="133"/>
      <c r="M3919" s="133"/>
      <c r="N3919" s="133"/>
      <c r="O3919" s="133"/>
      <c r="P3919" s="133"/>
      <c r="Q3919" s="133"/>
      <c r="R3919" s="300"/>
    </row>
    <row r="3920" spans="1:18" s="51" customFormat="1" ht="18.75" customHeight="1">
      <c r="A3920" s="370">
        <v>574887</v>
      </c>
      <c r="B3920" s="371" t="s">
        <v>874</v>
      </c>
      <c r="C3920" s="14">
        <v>165.29</v>
      </c>
      <c r="D3920" s="35"/>
      <c r="E3920" s="35" t="s">
        <v>2259</v>
      </c>
      <c r="F3920" s="372" t="s">
        <v>0</v>
      </c>
      <c r="G3920" s="363">
        <v>45</v>
      </c>
      <c r="H3920" s="363">
        <v>1</v>
      </c>
      <c r="I3920" s="363">
        <v>1</v>
      </c>
      <c r="J3920" s="374">
        <v>5.91</v>
      </c>
      <c r="K3920" s="374">
        <v>4.5</v>
      </c>
      <c r="L3920" s="374">
        <v>0.02</v>
      </c>
      <c r="M3920" s="375">
        <v>6901800028246</v>
      </c>
      <c r="N3920" s="376"/>
      <c r="O3920" s="40">
        <f t="shared" ref="O3920:O3957" si="470">C3920*N3920</f>
        <v>0</v>
      </c>
      <c r="P3920" s="37">
        <f t="shared" ref="P3920:P3957" si="471">J3920/G3920*N3920</f>
        <v>0</v>
      </c>
      <c r="Q3920" s="37">
        <f t="shared" ref="Q3920:Q3957" si="472">K3920/G3920*N3920</f>
        <v>0</v>
      </c>
      <c r="R3920" s="42">
        <f t="shared" ref="R3920:R3957" si="473">L3920/G3920*N3920</f>
        <v>0</v>
      </c>
    </row>
    <row r="3921" spans="1:18" s="51" customFormat="1" ht="18.75" customHeight="1">
      <c r="A3921" s="119">
        <v>573891</v>
      </c>
      <c r="B3921" s="6" t="s">
        <v>4777</v>
      </c>
      <c r="C3921" s="13">
        <v>165.29</v>
      </c>
      <c r="D3921" s="11"/>
      <c r="E3921" s="11" t="s">
        <v>2259</v>
      </c>
      <c r="F3921" s="210" t="s">
        <v>0</v>
      </c>
      <c r="G3921" s="116">
        <v>45</v>
      </c>
      <c r="H3921" s="116">
        <v>1</v>
      </c>
      <c r="I3921" s="116">
        <v>1</v>
      </c>
      <c r="J3921" s="122">
        <v>5.91</v>
      </c>
      <c r="K3921" s="122">
        <v>4.5</v>
      </c>
      <c r="L3921" s="122">
        <v>0.02</v>
      </c>
      <c r="M3921" s="123">
        <v>6940092497606</v>
      </c>
      <c r="N3921" s="173"/>
      <c r="O3921" s="41">
        <f t="shared" si="470"/>
        <v>0</v>
      </c>
      <c r="P3921" s="47">
        <f t="shared" si="471"/>
        <v>0</v>
      </c>
      <c r="Q3921" s="47">
        <f t="shared" si="472"/>
        <v>0</v>
      </c>
      <c r="R3921" s="3">
        <f t="shared" si="473"/>
        <v>0</v>
      </c>
    </row>
    <row r="3922" spans="1:18" s="51" customFormat="1" ht="18.75" customHeight="1">
      <c r="A3922" s="119">
        <v>574885</v>
      </c>
      <c r="B3922" s="6" t="s">
        <v>875</v>
      </c>
      <c r="C3922" s="13">
        <v>234.14</v>
      </c>
      <c r="D3922" s="11"/>
      <c r="E3922" s="11" t="s">
        <v>2259</v>
      </c>
      <c r="F3922" s="210" t="s">
        <v>0</v>
      </c>
      <c r="G3922" s="116">
        <v>18</v>
      </c>
      <c r="H3922" s="116">
        <v>1</v>
      </c>
      <c r="I3922" s="116">
        <v>1</v>
      </c>
      <c r="J3922" s="122">
        <v>2.98</v>
      </c>
      <c r="K3922" s="122">
        <v>2.16</v>
      </c>
      <c r="L3922" s="122">
        <v>0.02</v>
      </c>
      <c r="M3922" s="123">
        <v>6901800028222</v>
      </c>
      <c r="N3922" s="173"/>
      <c r="O3922" s="41">
        <f t="shared" si="470"/>
        <v>0</v>
      </c>
      <c r="P3922" s="47">
        <f t="shared" si="471"/>
        <v>0</v>
      </c>
      <c r="Q3922" s="47">
        <f t="shared" si="472"/>
        <v>0</v>
      </c>
      <c r="R3922" s="3">
        <f t="shared" si="473"/>
        <v>0</v>
      </c>
    </row>
    <row r="3923" spans="1:18" s="51" customFormat="1" ht="18.75" customHeight="1">
      <c r="A3923" s="119">
        <v>575576</v>
      </c>
      <c r="B3923" s="6" t="s">
        <v>4778</v>
      </c>
      <c r="C3923" s="13">
        <v>234.14</v>
      </c>
      <c r="D3923" s="11"/>
      <c r="E3923" s="11" t="s">
        <v>2259</v>
      </c>
      <c r="F3923" s="210" t="s">
        <v>0</v>
      </c>
      <c r="G3923" s="116">
        <v>18</v>
      </c>
      <c r="H3923" s="116">
        <v>1</v>
      </c>
      <c r="I3923" s="116">
        <v>1</v>
      </c>
      <c r="J3923" s="122">
        <v>2.98</v>
      </c>
      <c r="K3923" s="122">
        <v>2.16</v>
      </c>
      <c r="L3923" s="122">
        <v>0.02</v>
      </c>
      <c r="M3923" s="123">
        <v>6940092498474</v>
      </c>
      <c r="N3923" s="173"/>
      <c r="O3923" s="41">
        <f t="shared" si="470"/>
        <v>0</v>
      </c>
      <c r="P3923" s="47">
        <f t="shared" si="471"/>
        <v>0</v>
      </c>
      <c r="Q3923" s="47">
        <f t="shared" si="472"/>
        <v>0</v>
      </c>
      <c r="R3923" s="3">
        <f t="shared" si="473"/>
        <v>0</v>
      </c>
    </row>
    <row r="3924" spans="1:18" s="51" customFormat="1" ht="18.75" customHeight="1">
      <c r="A3924" s="119">
        <v>574886</v>
      </c>
      <c r="B3924" s="6" t="s">
        <v>876</v>
      </c>
      <c r="C3924" s="13">
        <v>283.73</v>
      </c>
      <c r="D3924" s="11"/>
      <c r="E3924" s="11" t="s">
        <v>2259</v>
      </c>
      <c r="F3924" s="210" t="s">
        <v>0</v>
      </c>
      <c r="G3924" s="116">
        <v>30</v>
      </c>
      <c r="H3924" s="116">
        <v>1</v>
      </c>
      <c r="I3924" s="116">
        <v>1</v>
      </c>
      <c r="J3924" s="122">
        <v>5.62</v>
      </c>
      <c r="K3924" s="122">
        <v>4.2</v>
      </c>
      <c r="L3924" s="122">
        <v>0.02</v>
      </c>
      <c r="M3924" s="123">
        <v>6901800028239</v>
      </c>
      <c r="N3924" s="173"/>
      <c r="O3924" s="41">
        <f t="shared" si="470"/>
        <v>0</v>
      </c>
      <c r="P3924" s="47">
        <f t="shared" si="471"/>
        <v>0</v>
      </c>
      <c r="Q3924" s="47">
        <f t="shared" si="472"/>
        <v>0</v>
      </c>
      <c r="R3924" s="3">
        <f t="shared" si="473"/>
        <v>0</v>
      </c>
    </row>
    <row r="3925" spans="1:18" s="51" customFormat="1" ht="18.75" customHeight="1">
      <c r="A3925" s="119">
        <v>575577</v>
      </c>
      <c r="B3925" s="6" t="s">
        <v>4779</v>
      </c>
      <c r="C3925" s="13">
        <v>283.73</v>
      </c>
      <c r="D3925" s="11"/>
      <c r="E3925" s="11" t="s">
        <v>2259</v>
      </c>
      <c r="F3925" s="210" t="s">
        <v>0</v>
      </c>
      <c r="G3925" s="116">
        <v>30</v>
      </c>
      <c r="H3925" s="116">
        <v>1</v>
      </c>
      <c r="I3925" s="116">
        <v>1</v>
      </c>
      <c r="J3925" s="122">
        <v>5.62</v>
      </c>
      <c r="K3925" s="122">
        <v>4.2</v>
      </c>
      <c r="L3925" s="122">
        <v>0.02</v>
      </c>
      <c r="M3925" s="123">
        <v>6940092498481</v>
      </c>
      <c r="N3925" s="173"/>
      <c r="O3925" s="41">
        <f t="shared" si="470"/>
        <v>0</v>
      </c>
      <c r="P3925" s="47">
        <f t="shared" si="471"/>
        <v>0</v>
      </c>
      <c r="Q3925" s="47">
        <f t="shared" si="472"/>
        <v>0</v>
      </c>
      <c r="R3925" s="3">
        <f t="shared" si="473"/>
        <v>0</v>
      </c>
    </row>
    <row r="3926" spans="1:18" s="51" customFormat="1" ht="18.75" customHeight="1">
      <c r="A3926" s="119">
        <v>574869</v>
      </c>
      <c r="B3926" s="6" t="s">
        <v>877</v>
      </c>
      <c r="C3926" s="13">
        <v>587.01</v>
      </c>
      <c r="D3926" s="11"/>
      <c r="E3926" s="11" t="s">
        <v>2259</v>
      </c>
      <c r="F3926" s="210" t="s">
        <v>0</v>
      </c>
      <c r="G3926" s="158">
        <v>45</v>
      </c>
      <c r="H3926" s="158">
        <v>1</v>
      </c>
      <c r="I3926" s="116">
        <v>1</v>
      </c>
      <c r="J3926" s="122">
        <v>6.81</v>
      </c>
      <c r="K3926" s="122">
        <v>5.4</v>
      </c>
      <c r="L3926" s="122">
        <v>0.02</v>
      </c>
      <c r="M3926" s="123">
        <v>6901800027737</v>
      </c>
      <c r="N3926" s="173"/>
      <c r="O3926" s="41">
        <f t="shared" si="470"/>
        <v>0</v>
      </c>
      <c r="P3926" s="47">
        <f t="shared" si="471"/>
        <v>0</v>
      </c>
      <c r="Q3926" s="47">
        <f t="shared" si="472"/>
        <v>0</v>
      </c>
      <c r="R3926" s="3">
        <f t="shared" si="473"/>
        <v>0</v>
      </c>
    </row>
    <row r="3927" spans="1:18" s="51" customFormat="1" ht="18.75" customHeight="1">
      <c r="A3927" s="119">
        <v>573928</v>
      </c>
      <c r="B3927" s="6" t="s">
        <v>4780</v>
      </c>
      <c r="C3927" s="13">
        <v>587.01</v>
      </c>
      <c r="D3927" s="11"/>
      <c r="E3927" s="11" t="s">
        <v>2259</v>
      </c>
      <c r="F3927" s="210" t="s">
        <v>0</v>
      </c>
      <c r="G3927" s="158">
        <v>45</v>
      </c>
      <c r="H3927" s="158">
        <v>1</v>
      </c>
      <c r="I3927" s="116">
        <v>1</v>
      </c>
      <c r="J3927" s="122">
        <v>6.81</v>
      </c>
      <c r="K3927" s="122">
        <v>5.4</v>
      </c>
      <c r="L3927" s="122">
        <v>0.02</v>
      </c>
      <c r="M3927" s="123">
        <v>6940092497637</v>
      </c>
      <c r="N3927" s="173"/>
      <c r="O3927" s="41">
        <f t="shared" si="470"/>
        <v>0</v>
      </c>
      <c r="P3927" s="47">
        <f t="shared" si="471"/>
        <v>0</v>
      </c>
      <c r="Q3927" s="47">
        <f t="shared" si="472"/>
        <v>0</v>
      </c>
      <c r="R3927" s="3">
        <f t="shared" si="473"/>
        <v>0</v>
      </c>
    </row>
    <row r="3928" spans="1:18" s="51" customFormat="1" ht="18.75" customHeight="1">
      <c r="A3928" s="119">
        <v>574870</v>
      </c>
      <c r="B3928" s="6" t="s">
        <v>878</v>
      </c>
      <c r="C3928" s="13">
        <v>587.01</v>
      </c>
      <c r="D3928" s="11"/>
      <c r="E3928" s="11" t="s">
        <v>2259</v>
      </c>
      <c r="F3928" s="210" t="s">
        <v>0</v>
      </c>
      <c r="G3928" s="158">
        <v>45</v>
      </c>
      <c r="H3928" s="158">
        <v>1</v>
      </c>
      <c r="I3928" s="116">
        <v>1</v>
      </c>
      <c r="J3928" s="122">
        <v>6.81</v>
      </c>
      <c r="K3928" s="122">
        <v>5.4</v>
      </c>
      <c r="L3928" s="122">
        <v>0.02</v>
      </c>
      <c r="M3928" s="123">
        <v>6901800027744</v>
      </c>
      <c r="N3928" s="173"/>
      <c r="O3928" s="41">
        <f t="shared" si="470"/>
        <v>0</v>
      </c>
      <c r="P3928" s="47">
        <f t="shared" si="471"/>
        <v>0</v>
      </c>
      <c r="Q3928" s="47">
        <f t="shared" si="472"/>
        <v>0</v>
      </c>
      <c r="R3928" s="3">
        <f t="shared" si="473"/>
        <v>0</v>
      </c>
    </row>
    <row r="3929" spans="1:18" s="51" customFormat="1" ht="18.75" customHeight="1">
      <c r="A3929" s="119">
        <v>573929</v>
      </c>
      <c r="B3929" s="6" t="s">
        <v>4781</v>
      </c>
      <c r="C3929" s="13">
        <v>587.01</v>
      </c>
      <c r="D3929" s="11"/>
      <c r="E3929" s="11" t="s">
        <v>2259</v>
      </c>
      <c r="F3929" s="210" t="s">
        <v>0</v>
      </c>
      <c r="G3929" s="158">
        <v>45</v>
      </c>
      <c r="H3929" s="158">
        <v>1</v>
      </c>
      <c r="I3929" s="116">
        <v>1</v>
      </c>
      <c r="J3929" s="122">
        <v>6.81</v>
      </c>
      <c r="K3929" s="122">
        <v>5.4</v>
      </c>
      <c r="L3929" s="122">
        <v>0.02</v>
      </c>
      <c r="M3929" s="123">
        <v>6940092497644</v>
      </c>
      <c r="N3929" s="173"/>
      <c r="O3929" s="41">
        <f t="shared" si="470"/>
        <v>0</v>
      </c>
      <c r="P3929" s="47">
        <f t="shared" si="471"/>
        <v>0</v>
      </c>
      <c r="Q3929" s="47">
        <f t="shared" si="472"/>
        <v>0</v>
      </c>
      <c r="R3929" s="3">
        <f t="shared" si="473"/>
        <v>0</v>
      </c>
    </row>
    <row r="3930" spans="1:18" ht="18.75" customHeight="1">
      <c r="A3930" s="119">
        <v>574871</v>
      </c>
      <c r="B3930" s="6" t="s">
        <v>1154</v>
      </c>
      <c r="C3930" s="13">
        <v>587.01</v>
      </c>
      <c r="D3930" s="11"/>
      <c r="E3930" s="11" t="s">
        <v>2259</v>
      </c>
      <c r="F3930" s="210" t="s">
        <v>0</v>
      </c>
      <c r="G3930" s="158">
        <v>45</v>
      </c>
      <c r="H3930" s="158">
        <v>1</v>
      </c>
      <c r="I3930" s="116">
        <v>1</v>
      </c>
      <c r="J3930" s="122">
        <v>6.81</v>
      </c>
      <c r="K3930" s="122">
        <v>5.4</v>
      </c>
      <c r="L3930" s="122">
        <v>0.02</v>
      </c>
      <c r="M3930" s="123">
        <v>6901800027751</v>
      </c>
      <c r="N3930" s="173"/>
      <c r="O3930" s="41">
        <f t="shared" si="470"/>
        <v>0</v>
      </c>
      <c r="P3930" s="47">
        <f t="shared" si="471"/>
        <v>0</v>
      </c>
      <c r="Q3930" s="47">
        <f t="shared" si="472"/>
        <v>0</v>
      </c>
      <c r="R3930" s="3">
        <f t="shared" si="473"/>
        <v>0</v>
      </c>
    </row>
    <row r="3931" spans="1:18" s="51" customFormat="1" ht="18.75" customHeight="1">
      <c r="A3931" s="119">
        <v>573931</v>
      </c>
      <c r="B3931" s="6" t="s">
        <v>4782</v>
      </c>
      <c r="C3931" s="13">
        <v>587.01</v>
      </c>
      <c r="D3931" s="11"/>
      <c r="E3931" s="11" t="s">
        <v>2259</v>
      </c>
      <c r="F3931" s="210" t="s">
        <v>0</v>
      </c>
      <c r="G3931" s="158">
        <v>45</v>
      </c>
      <c r="H3931" s="158">
        <v>1</v>
      </c>
      <c r="I3931" s="116">
        <v>1</v>
      </c>
      <c r="J3931" s="122">
        <v>6.81</v>
      </c>
      <c r="K3931" s="122">
        <v>5.4</v>
      </c>
      <c r="L3931" s="122">
        <v>0.02</v>
      </c>
      <c r="M3931" s="123">
        <v>6940092497668</v>
      </c>
      <c r="N3931" s="173"/>
      <c r="O3931" s="41">
        <f t="shared" si="470"/>
        <v>0</v>
      </c>
      <c r="P3931" s="47">
        <f t="shared" si="471"/>
        <v>0</v>
      </c>
      <c r="Q3931" s="47">
        <f t="shared" si="472"/>
        <v>0</v>
      </c>
      <c r="R3931" s="3">
        <f t="shared" si="473"/>
        <v>0</v>
      </c>
    </row>
    <row r="3932" spans="1:18" s="51" customFormat="1" ht="18.75" customHeight="1">
      <c r="A3932" s="119">
        <v>574696</v>
      </c>
      <c r="B3932" s="6" t="s">
        <v>879</v>
      </c>
      <c r="C3932" s="13">
        <v>587.01</v>
      </c>
      <c r="D3932" s="11"/>
      <c r="E3932" s="11" t="s">
        <v>2259</v>
      </c>
      <c r="F3932" s="210" t="s">
        <v>0</v>
      </c>
      <c r="G3932" s="158">
        <v>45</v>
      </c>
      <c r="H3932" s="158">
        <v>1</v>
      </c>
      <c r="I3932" s="116">
        <v>1</v>
      </c>
      <c r="J3932" s="122">
        <v>6.81</v>
      </c>
      <c r="K3932" s="122">
        <v>5.4</v>
      </c>
      <c r="L3932" s="122">
        <v>0.02</v>
      </c>
      <c r="M3932" s="123">
        <v>6901800024347</v>
      </c>
      <c r="N3932" s="173"/>
      <c r="O3932" s="41">
        <f t="shared" si="470"/>
        <v>0</v>
      </c>
      <c r="P3932" s="47">
        <f t="shared" si="471"/>
        <v>0</v>
      </c>
      <c r="Q3932" s="47">
        <f t="shared" si="472"/>
        <v>0</v>
      </c>
      <c r="R3932" s="3">
        <f t="shared" si="473"/>
        <v>0</v>
      </c>
    </row>
    <row r="3933" spans="1:18" s="51" customFormat="1" ht="18.75" customHeight="1">
      <c r="A3933" s="119">
        <v>573933</v>
      </c>
      <c r="B3933" s="6" t="s">
        <v>4783</v>
      </c>
      <c r="C3933" s="13">
        <v>587.01</v>
      </c>
      <c r="D3933" s="11"/>
      <c r="E3933" s="11" t="s">
        <v>2259</v>
      </c>
      <c r="F3933" s="210" t="s">
        <v>0</v>
      </c>
      <c r="G3933" s="158">
        <v>45</v>
      </c>
      <c r="H3933" s="158">
        <v>1</v>
      </c>
      <c r="I3933" s="116">
        <v>1</v>
      </c>
      <c r="J3933" s="122">
        <v>6.81</v>
      </c>
      <c r="K3933" s="122">
        <v>5.4</v>
      </c>
      <c r="L3933" s="122">
        <v>0.02</v>
      </c>
      <c r="M3933" s="123">
        <v>6940092497675</v>
      </c>
      <c r="N3933" s="173"/>
      <c r="O3933" s="41">
        <f t="shared" si="470"/>
        <v>0</v>
      </c>
      <c r="P3933" s="47">
        <f t="shared" si="471"/>
        <v>0</v>
      </c>
      <c r="Q3933" s="47">
        <f t="shared" si="472"/>
        <v>0</v>
      </c>
      <c r="R3933" s="3">
        <f t="shared" si="473"/>
        <v>0</v>
      </c>
    </row>
    <row r="3934" spans="1:18" s="51" customFormat="1" ht="18.75" customHeight="1">
      <c r="A3934" s="119">
        <v>574883</v>
      </c>
      <c r="B3934" s="6" t="s">
        <v>1241</v>
      </c>
      <c r="C3934" s="13">
        <v>693.35</v>
      </c>
      <c r="D3934" s="11"/>
      <c r="E3934" s="11" t="s">
        <v>2259</v>
      </c>
      <c r="F3934" s="210" t="s">
        <v>0</v>
      </c>
      <c r="G3934" s="158">
        <v>30</v>
      </c>
      <c r="H3934" s="158">
        <v>1</v>
      </c>
      <c r="I3934" s="116">
        <v>1</v>
      </c>
      <c r="J3934" s="122">
        <v>4.75</v>
      </c>
      <c r="K3934" s="122">
        <v>3.6</v>
      </c>
      <c r="L3934" s="122">
        <v>0.04</v>
      </c>
      <c r="M3934" s="123">
        <v>6901800027867</v>
      </c>
      <c r="N3934" s="173"/>
      <c r="O3934" s="41">
        <f t="shared" si="470"/>
        <v>0</v>
      </c>
      <c r="P3934" s="47">
        <f t="shared" si="471"/>
        <v>0</v>
      </c>
      <c r="Q3934" s="47">
        <f t="shared" si="472"/>
        <v>0</v>
      </c>
      <c r="R3934" s="3">
        <f t="shared" si="473"/>
        <v>0</v>
      </c>
    </row>
    <row r="3935" spans="1:18" s="51" customFormat="1" ht="18.75" customHeight="1">
      <c r="A3935" s="119">
        <v>574165</v>
      </c>
      <c r="B3935" s="6" t="s">
        <v>4784</v>
      </c>
      <c r="C3935" s="13">
        <v>693.35</v>
      </c>
      <c r="D3935" s="11"/>
      <c r="E3935" s="11" t="s">
        <v>2259</v>
      </c>
      <c r="F3935" s="210" t="s">
        <v>0</v>
      </c>
      <c r="G3935" s="158">
        <v>30</v>
      </c>
      <c r="H3935" s="158">
        <v>1</v>
      </c>
      <c r="I3935" s="116">
        <v>1</v>
      </c>
      <c r="J3935" s="122">
        <v>4.75</v>
      </c>
      <c r="K3935" s="122">
        <v>3.6</v>
      </c>
      <c r="L3935" s="122">
        <v>0.04</v>
      </c>
      <c r="M3935" s="123">
        <v>6925808338046</v>
      </c>
      <c r="N3935" s="173"/>
      <c r="O3935" s="41">
        <f t="shared" si="470"/>
        <v>0</v>
      </c>
      <c r="P3935" s="47">
        <f t="shared" si="471"/>
        <v>0</v>
      </c>
      <c r="Q3935" s="47">
        <f t="shared" si="472"/>
        <v>0</v>
      </c>
      <c r="R3935" s="3">
        <f t="shared" si="473"/>
        <v>0</v>
      </c>
    </row>
    <row r="3936" spans="1:18" s="51" customFormat="1" ht="18.75" customHeight="1">
      <c r="A3936" s="119">
        <v>574879</v>
      </c>
      <c r="B3936" s="6" t="s">
        <v>880</v>
      </c>
      <c r="C3936" s="13">
        <v>662.48</v>
      </c>
      <c r="D3936" s="11"/>
      <c r="E3936" s="11" t="s">
        <v>2259</v>
      </c>
      <c r="F3936" s="210" t="s">
        <v>0</v>
      </c>
      <c r="G3936" s="158">
        <v>30</v>
      </c>
      <c r="H3936" s="158">
        <v>1</v>
      </c>
      <c r="I3936" s="116">
        <v>1</v>
      </c>
      <c r="J3936" s="122">
        <v>4.75</v>
      </c>
      <c r="K3936" s="122">
        <v>3.6</v>
      </c>
      <c r="L3936" s="122">
        <v>0.04</v>
      </c>
      <c r="M3936" s="123">
        <v>6901800027836</v>
      </c>
      <c r="N3936" s="173"/>
      <c r="O3936" s="41">
        <f t="shared" si="470"/>
        <v>0</v>
      </c>
      <c r="P3936" s="47">
        <f t="shared" si="471"/>
        <v>0</v>
      </c>
      <c r="Q3936" s="47">
        <f t="shared" si="472"/>
        <v>0</v>
      </c>
      <c r="R3936" s="3">
        <f t="shared" si="473"/>
        <v>0</v>
      </c>
    </row>
    <row r="3937" spans="1:18" s="51" customFormat="1" ht="18.75" customHeight="1">
      <c r="A3937" s="119">
        <v>573936</v>
      </c>
      <c r="B3937" s="6" t="s">
        <v>4785</v>
      </c>
      <c r="C3937" s="13">
        <v>662.48</v>
      </c>
      <c r="D3937" s="11"/>
      <c r="E3937" s="11" t="s">
        <v>2259</v>
      </c>
      <c r="F3937" s="210" t="s">
        <v>0</v>
      </c>
      <c r="G3937" s="158">
        <v>30</v>
      </c>
      <c r="H3937" s="158">
        <v>1</v>
      </c>
      <c r="I3937" s="116">
        <v>1</v>
      </c>
      <c r="J3937" s="122">
        <v>4.75</v>
      </c>
      <c r="K3937" s="122">
        <v>3.6</v>
      </c>
      <c r="L3937" s="122">
        <v>0.04</v>
      </c>
      <c r="M3937" s="123">
        <v>6940092497699</v>
      </c>
      <c r="N3937" s="173"/>
      <c r="O3937" s="41">
        <f t="shared" si="470"/>
        <v>0</v>
      </c>
      <c r="P3937" s="47">
        <f t="shared" si="471"/>
        <v>0</v>
      </c>
      <c r="Q3937" s="47">
        <f t="shared" si="472"/>
        <v>0</v>
      </c>
      <c r="R3937" s="3">
        <f t="shared" si="473"/>
        <v>0</v>
      </c>
    </row>
    <row r="3938" spans="1:18" s="51" customFormat="1" ht="18.75" customHeight="1">
      <c r="A3938" s="119">
        <v>574878</v>
      </c>
      <c r="B3938" s="6" t="s">
        <v>6</v>
      </c>
      <c r="C3938" s="13">
        <v>662.48</v>
      </c>
      <c r="D3938" s="11"/>
      <c r="E3938" s="11" t="s">
        <v>2259</v>
      </c>
      <c r="F3938" s="210" t="s">
        <v>0</v>
      </c>
      <c r="G3938" s="158">
        <v>30</v>
      </c>
      <c r="H3938" s="158">
        <v>1</v>
      </c>
      <c r="I3938" s="116">
        <v>1</v>
      </c>
      <c r="J3938" s="122">
        <v>4.75</v>
      </c>
      <c r="K3938" s="122">
        <v>3.6</v>
      </c>
      <c r="L3938" s="122">
        <v>0.04</v>
      </c>
      <c r="M3938" s="123">
        <v>6901800027829</v>
      </c>
      <c r="N3938" s="173"/>
      <c r="O3938" s="41">
        <f t="shared" si="470"/>
        <v>0</v>
      </c>
      <c r="P3938" s="47">
        <f t="shared" si="471"/>
        <v>0</v>
      </c>
      <c r="Q3938" s="47">
        <f t="shared" si="472"/>
        <v>0</v>
      </c>
      <c r="R3938" s="3">
        <f t="shared" si="473"/>
        <v>0</v>
      </c>
    </row>
    <row r="3939" spans="1:18" s="51" customFormat="1" ht="18.75" customHeight="1">
      <c r="A3939" s="119">
        <v>573934</v>
      </c>
      <c r="B3939" s="6" t="s">
        <v>4786</v>
      </c>
      <c r="C3939" s="13">
        <v>662.48</v>
      </c>
      <c r="D3939" s="11"/>
      <c r="E3939" s="11" t="s">
        <v>2259</v>
      </c>
      <c r="F3939" s="210" t="s">
        <v>0</v>
      </c>
      <c r="G3939" s="158">
        <v>30</v>
      </c>
      <c r="H3939" s="158">
        <v>1</v>
      </c>
      <c r="I3939" s="116">
        <v>1</v>
      </c>
      <c r="J3939" s="122">
        <v>4.75</v>
      </c>
      <c r="K3939" s="122">
        <v>3.6</v>
      </c>
      <c r="L3939" s="122">
        <v>0.04</v>
      </c>
      <c r="M3939" s="123">
        <v>6940092497682</v>
      </c>
      <c r="N3939" s="173"/>
      <c r="O3939" s="41">
        <f t="shared" si="470"/>
        <v>0</v>
      </c>
      <c r="P3939" s="47">
        <f t="shared" si="471"/>
        <v>0</v>
      </c>
      <c r="Q3939" s="47">
        <f t="shared" si="472"/>
        <v>0</v>
      </c>
      <c r="R3939" s="3">
        <f t="shared" si="473"/>
        <v>0</v>
      </c>
    </row>
    <row r="3940" spans="1:18" s="51" customFormat="1" ht="18.75" customHeight="1">
      <c r="A3940" s="119">
        <v>574568</v>
      </c>
      <c r="B3940" s="6" t="s">
        <v>7</v>
      </c>
      <c r="C3940" s="13">
        <v>858.55</v>
      </c>
      <c r="D3940" s="11"/>
      <c r="E3940" s="11" t="s">
        <v>2259</v>
      </c>
      <c r="F3940" s="210" t="s">
        <v>0</v>
      </c>
      <c r="G3940" s="158">
        <v>30</v>
      </c>
      <c r="H3940" s="158">
        <v>1</v>
      </c>
      <c r="I3940" s="116">
        <v>1</v>
      </c>
      <c r="J3940" s="122">
        <v>4.75</v>
      </c>
      <c r="K3940" s="122">
        <v>3.6</v>
      </c>
      <c r="L3940" s="122">
        <v>0.04</v>
      </c>
      <c r="M3940" s="123">
        <v>6901800023623</v>
      </c>
      <c r="N3940" s="173"/>
      <c r="O3940" s="41">
        <f t="shared" si="470"/>
        <v>0</v>
      </c>
      <c r="P3940" s="47">
        <f t="shared" si="471"/>
        <v>0</v>
      </c>
      <c r="Q3940" s="47">
        <f t="shared" si="472"/>
        <v>0</v>
      </c>
      <c r="R3940" s="3">
        <f t="shared" si="473"/>
        <v>0</v>
      </c>
    </row>
    <row r="3941" spans="1:18" s="51" customFormat="1" ht="18.75" customHeight="1">
      <c r="A3941" s="119">
        <v>573937</v>
      </c>
      <c r="B3941" s="6" t="s">
        <v>4787</v>
      </c>
      <c r="C3941" s="13">
        <v>858.55</v>
      </c>
      <c r="D3941" s="11"/>
      <c r="E3941" s="11" t="s">
        <v>2259</v>
      </c>
      <c r="F3941" s="210" t="s">
        <v>0</v>
      </c>
      <c r="G3941" s="158">
        <v>30</v>
      </c>
      <c r="H3941" s="158">
        <v>1</v>
      </c>
      <c r="I3941" s="116">
        <v>1</v>
      </c>
      <c r="J3941" s="122">
        <v>4.75</v>
      </c>
      <c r="K3941" s="122">
        <v>3.6</v>
      </c>
      <c r="L3941" s="122">
        <v>0.04</v>
      </c>
      <c r="M3941" s="123">
        <v>6940092497705</v>
      </c>
      <c r="N3941" s="173"/>
      <c r="O3941" s="41">
        <f t="shared" si="470"/>
        <v>0</v>
      </c>
      <c r="P3941" s="47">
        <f t="shared" si="471"/>
        <v>0</v>
      </c>
      <c r="Q3941" s="47">
        <f t="shared" si="472"/>
        <v>0</v>
      </c>
      <c r="R3941" s="3">
        <f t="shared" si="473"/>
        <v>0</v>
      </c>
    </row>
    <row r="3942" spans="1:18" s="51" customFormat="1" ht="18.75" customHeight="1">
      <c r="A3942" s="119">
        <v>573810</v>
      </c>
      <c r="B3942" s="6" t="s">
        <v>881</v>
      </c>
      <c r="C3942" s="13">
        <v>863.99</v>
      </c>
      <c r="D3942" s="11"/>
      <c r="E3942" s="11" t="s">
        <v>2259</v>
      </c>
      <c r="F3942" s="210" t="s">
        <v>0</v>
      </c>
      <c r="G3942" s="158">
        <v>18</v>
      </c>
      <c r="H3942" s="158">
        <v>1</v>
      </c>
      <c r="I3942" s="116">
        <v>1</v>
      </c>
      <c r="J3942" s="122">
        <v>3.88</v>
      </c>
      <c r="K3942" s="122">
        <v>3.06</v>
      </c>
      <c r="L3942" s="122">
        <v>0.02</v>
      </c>
      <c r="M3942" s="123">
        <v>6901800021902</v>
      </c>
      <c r="N3942" s="173"/>
      <c r="O3942" s="41">
        <f t="shared" si="470"/>
        <v>0</v>
      </c>
      <c r="P3942" s="47">
        <f t="shared" si="471"/>
        <v>0</v>
      </c>
      <c r="Q3942" s="47">
        <f t="shared" si="472"/>
        <v>0</v>
      </c>
      <c r="R3942" s="3">
        <f t="shared" si="473"/>
        <v>0</v>
      </c>
    </row>
    <row r="3943" spans="1:18" s="51" customFormat="1" ht="18.75" customHeight="1">
      <c r="A3943" s="119">
        <v>573939</v>
      </c>
      <c r="B3943" s="6" t="s">
        <v>4788</v>
      </c>
      <c r="C3943" s="13">
        <v>863.99</v>
      </c>
      <c r="D3943" s="11"/>
      <c r="E3943" s="11" t="s">
        <v>2259</v>
      </c>
      <c r="F3943" s="210" t="s">
        <v>0</v>
      </c>
      <c r="G3943" s="158">
        <v>18</v>
      </c>
      <c r="H3943" s="158">
        <v>1</v>
      </c>
      <c r="I3943" s="116">
        <v>1</v>
      </c>
      <c r="J3943" s="122">
        <v>3.88</v>
      </c>
      <c r="K3943" s="122">
        <v>3.06</v>
      </c>
      <c r="L3943" s="122">
        <v>0.02</v>
      </c>
      <c r="M3943" s="123">
        <v>6940092497729</v>
      </c>
      <c r="N3943" s="173"/>
      <c r="O3943" s="41">
        <f t="shared" si="470"/>
        <v>0</v>
      </c>
      <c r="P3943" s="47">
        <f t="shared" si="471"/>
        <v>0</v>
      </c>
      <c r="Q3943" s="47">
        <f t="shared" si="472"/>
        <v>0</v>
      </c>
      <c r="R3943" s="3">
        <f t="shared" si="473"/>
        <v>0</v>
      </c>
    </row>
    <row r="3944" spans="1:18" s="51" customFormat="1" ht="18.75" customHeight="1">
      <c r="A3944" s="119">
        <v>574872</v>
      </c>
      <c r="B3944" s="6" t="s">
        <v>882</v>
      </c>
      <c r="C3944" s="13">
        <v>868.65</v>
      </c>
      <c r="D3944" s="11"/>
      <c r="E3944" s="11" t="s">
        <v>2259</v>
      </c>
      <c r="F3944" s="210" t="s">
        <v>0</v>
      </c>
      <c r="G3944" s="158">
        <v>18</v>
      </c>
      <c r="H3944" s="158">
        <v>1</v>
      </c>
      <c r="I3944" s="116">
        <v>1</v>
      </c>
      <c r="J3944" s="122">
        <v>3.88</v>
      </c>
      <c r="K3944" s="122">
        <v>3.06</v>
      </c>
      <c r="L3944" s="122">
        <v>0.02</v>
      </c>
      <c r="M3944" s="123">
        <v>6901800027768</v>
      </c>
      <c r="N3944" s="173"/>
      <c r="O3944" s="41">
        <f t="shared" si="470"/>
        <v>0</v>
      </c>
      <c r="P3944" s="47">
        <f t="shared" si="471"/>
        <v>0</v>
      </c>
      <c r="Q3944" s="47">
        <f t="shared" si="472"/>
        <v>0</v>
      </c>
      <c r="R3944" s="3">
        <f t="shared" si="473"/>
        <v>0</v>
      </c>
    </row>
    <row r="3945" spans="1:18" s="51" customFormat="1" ht="18.75" customHeight="1">
      <c r="A3945" s="119">
        <v>573940</v>
      </c>
      <c r="B3945" s="6" t="s">
        <v>4789</v>
      </c>
      <c r="C3945" s="13">
        <v>868.65</v>
      </c>
      <c r="D3945" s="11"/>
      <c r="E3945" s="11" t="s">
        <v>2259</v>
      </c>
      <c r="F3945" s="210" t="s">
        <v>0</v>
      </c>
      <c r="G3945" s="158">
        <v>18</v>
      </c>
      <c r="H3945" s="158">
        <v>1</v>
      </c>
      <c r="I3945" s="116">
        <v>1</v>
      </c>
      <c r="J3945" s="122">
        <v>3.88</v>
      </c>
      <c r="K3945" s="122">
        <v>3.06</v>
      </c>
      <c r="L3945" s="122">
        <v>0.02</v>
      </c>
      <c r="M3945" s="123">
        <v>6940092497736</v>
      </c>
      <c r="N3945" s="173"/>
      <c r="O3945" s="41">
        <f t="shared" si="470"/>
        <v>0</v>
      </c>
      <c r="P3945" s="47">
        <f t="shared" si="471"/>
        <v>0</v>
      </c>
      <c r="Q3945" s="47">
        <f t="shared" si="472"/>
        <v>0</v>
      </c>
      <c r="R3945" s="3">
        <f t="shared" si="473"/>
        <v>0</v>
      </c>
    </row>
    <row r="3946" spans="1:18" s="51" customFormat="1" ht="18.75" customHeight="1">
      <c r="A3946" s="119">
        <v>574873</v>
      </c>
      <c r="B3946" s="6" t="s">
        <v>8</v>
      </c>
      <c r="C3946" s="13">
        <v>868.65</v>
      </c>
      <c r="D3946" s="11"/>
      <c r="E3946" s="11" t="s">
        <v>2259</v>
      </c>
      <c r="F3946" s="210" t="s">
        <v>0</v>
      </c>
      <c r="G3946" s="158">
        <v>18</v>
      </c>
      <c r="H3946" s="158">
        <v>1</v>
      </c>
      <c r="I3946" s="116">
        <v>1</v>
      </c>
      <c r="J3946" s="122">
        <v>3.88</v>
      </c>
      <c r="K3946" s="122">
        <v>3.06</v>
      </c>
      <c r="L3946" s="122">
        <v>0.02</v>
      </c>
      <c r="M3946" s="123">
        <v>6901800027775</v>
      </c>
      <c r="N3946" s="173"/>
      <c r="O3946" s="41">
        <f t="shared" si="470"/>
        <v>0</v>
      </c>
      <c r="P3946" s="47">
        <f t="shared" si="471"/>
        <v>0</v>
      </c>
      <c r="Q3946" s="47">
        <f t="shared" si="472"/>
        <v>0</v>
      </c>
      <c r="R3946" s="3">
        <f t="shared" si="473"/>
        <v>0</v>
      </c>
    </row>
    <row r="3947" spans="1:18" s="51" customFormat="1" ht="18.75" customHeight="1">
      <c r="A3947" s="119">
        <v>573941</v>
      </c>
      <c r="B3947" s="6" t="s">
        <v>4790</v>
      </c>
      <c r="C3947" s="13">
        <v>868.65</v>
      </c>
      <c r="D3947" s="11"/>
      <c r="E3947" s="11" t="s">
        <v>2259</v>
      </c>
      <c r="F3947" s="210" t="s">
        <v>0</v>
      </c>
      <c r="G3947" s="158">
        <v>18</v>
      </c>
      <c r="H3947" s="158">
        <v>1</v>
      </c>
      <c r="I3947" s="116">
        <v>1</v>
      </c>
      <c r="J3947" s="122">
        <v>3.88</v>
      </c>
      <c r="K3947" s="122">
        <v>3.06</v>
      </c>
      <c r="L3947" s="122">
        <v>0.02</v>
      </c>
      <c r="M3947" s="123">
        <v>6940092497743</v>
      </c>
      <c r="N3947" s="173"/>
      <c r="O3947" s="41">
        <f t="shared" si="470"/>
        <v>0</v>
      </c>
      <c r="P3947" s="47">
        <f t="shared" si="471"/>
        <v>0</v>
      </c>
      <c r="Q3947" s="47">
        <f t="shared" si="472"/>
        <v>0</v>
      </c>
      <c r="R3947" s="3">
        <f t="shared" si="473"/>
        <v>0</v>
      </c>
    </row>
    <row r="3948" spans="1:18" s="51" customFormat="1" ht="18.75" customHeight="1">
      <c r="A3948" s="119">
        <v>575551</v>
      </c>
      <c r="B3948" s="6" t="s">
        <v>8</v>
      </c>
      <c r="C3948" s="13">
        <v>868.65</v>
      </c>
      <c r="D3948" s="11"/>
      <c r="E3948" s="11" t="s">
        <v>2259</v>
      </c>
      <c r="F3948" s="210" t="s">
        <v>0</v>
      </c>
      <c r="G3948" s="158">
        <v>18</v>
      </c>
      <c r="H3948" s="158">
        <v>1</v>
      </c>
      <c r="I3948" s="116">
        <v>1</v>
      </c>
      <c r="J3948" s="122">
        <v>3.88</v>
      </c>
      <c r="K3948" s="122">
        <v>3.06</v>
      </c>
      <c r="L3948" s="122">
        <v>0.02</v>
      </c>
      <c r="M3948" s="123">
        <v>6901800026594</v>
      </c>
      <c r="N3948" s="173"/>
      <c r="O3948" s="41">
        <f t="shared" si="470"/>
        <v>0</v>
      </c>
      <c r="P3948" s="47">
        <f t="shared" si="471"/>
        <v>0</v>
      </c>
      <c r="Q3948" s="47">
        <f t="shared" si="472"/>
        <v>0</v>
      </c>
      <c r="R3948" s="3">
        <f t="shared" si="473"/>
        <v>0</v>
      </c>
    </row>
    <row r="3949" spans="1:18" s="51" customFormat="1" ht="18.75" customHeight="1">
      <c r="A3949" s="119">
        <v>573942</v>
      </c>
      <c r="B3949" s="6" t="s">
        <v>4790</v>
      </c>
      <c r="C3949" s="13">
        <v>868.65</v>
      </c>
      <c r="D3949" s="11"/>
      <c r="E3949" s="11" t="s">
        <v>2259</v>
      </c>
      <c r="F3949" s="210" t="s">
        <v>0</v>
      </c>
      <c r="G3949" s="158">
        <v>18</v>
      </c>
      <c r="H3949" s="158">
        <v>1</v>
      </c>
      <c r="I3949" s="116">
        <v>1</v>
      </c>
      <c r="J3949" s="122">
        <v>3.88</v>
      </c>
      <c r="K3949" s="122">
        <v>3.06</v>
      </c>
      <c r="L3949" s="122">
        <v>0.02</v>
      </c>
      <c r="M3949" s="123">
        <v>6940092497750</v>
      </c>
      <c r="N3949" s="173"/>
      <c r="O3949" s="41">
        <f t="shared" si="470"/>
        <v>0</v>
      </c>
      <c r="P3949" s="47">
        <f t="shared" si="471"/>
        <v>0</v>
      </c>
      <c r="Q3949" s="47">
        <f t="shared" si="472"/>
        <v>0</v>
      </c>
      <c r="R3949" s="3">
        <f t="shared" si="473"/>
        <v>0</v>
      </c>
    </row>
    <row r="3950" spans="1:18" s="51" customFormat="1" ht="18.75" customHeight="1">
      <c r="A3950" s="119">
        <v>574903</v>
      </c>
      <c r="B3950" s="6" t="s">
        <v>9</v>
      </c>
      <c r="C3950" s="13">
        <v>1110.78</v>
      </c>
      <c r="D3950" s="11"/>
      <c r="E3950" s="11" t="s">
        <v>2259</v>
      </c>
      <c r="F3950" s="210" t="s">
        <v>0</v>
      </c>
      <c r="G3950" s="158">
        <v>30</v>
      </c>
      <c r="H3950" s="158">
        <v>1</v>
      </c>
      <c r="I3950" s="116">
        <v>1</v>
      </c>
      <c r="J3950" s="122">
        <v>8.17</v>
      </c>
      <c r="K3950" s="122">
        <v>6.6</v>
      </c>
      <c r="L3950" s="122">
        <v>0.04</v>
      </c>
      <c r="M3950" s="123">
        <v>6901800028550</v>
      </c>
      <c r="N3950" s="173"/>
      <c r="O3950" s="41">
        <f t="shared" si="470"/>
        <v>0</v>
      </c>
      <c r="P3950" s="47">
        <f t="shared" si="471"/>
        <v>0</v>
      </c>
      <c r="Q3950" s="47">
        <f t="shared" si="472"/>
        <v>0</v>
      </c>
      <c r="R3950" s="3">
        <f t="shared" si="473"/>
        <v>0</v>
      </c>
    </row>
    <row r="3951" spans="1:18" s="51" customFormat="1" ht="18.75" customHeight="1">
      <c r="A3951" s="119">
        <v>575580</v>
      </c>
      <c r="B3951" s="6" t="s">
        <v>4791</v>
      </c>
      <c r="C3951" s="13">
        <v>1110.78</v>
      </c>
      <c r="D3951" s="11"/>
      <c r="E3951" s="11" t="s">
        <v>2259</v>
      </c>
      <c r="F3951" s="210" t="s">
        <v>0</v>
      </c>
      <c r="G3951" s="158">
        <v>30</v>
      </c>
      <c r="H3951" s="158">
        <v>1</v>
      </c>
      <c r="I3951" s="116">
        <v>1</v>
      </c>
      <c r="J3951" s="122">
        <v>8.17</v>
      </c>
      <c r="K3951" s="122">
        <v>6.6</v>
      </c>
      <c r="L3951" s="122">
        <v>0.04</v>
      </c>
      <c r="M3951" s="123">
        <v>6940092498498</v>
      </c>
      <c r="N3951" s="173"/>
      <c r="O3951" s="41">
        <f t="shared" si="470"/>
        <v>0</v>
      </c>
      <c r="P3951" s="47">
        <f t="shared" si="471"/>
        <v>0</v>
      </c>
      <c r="Q3951" s="47">
        <f t="shared" si="472"/>
        <v>0</v>
      </c>
      <c r="R3951" s="3">
        <f t="shared" si="473"/>
        <v>0</v>
      </c>
    </row>
    <row r="3952" spans="1:18" s="51" customFormat="1" ht="18.75" customHeight="1">
      <c r="A3952" s="119">
        <v>573811</v>
      </c>
      <c r="B3952" s="6" t="s">
        <v>10</v>
      </c>
      <c r="C3952" s="13">
        <v>1154.19</v>
      </c>
      <c r="D3952" s="11"/>
      <c r="E3952" s="11" t="s">
        <v>2259</v>
      </c>
      <c r="F3952" s="210" t="s">
        <v>0</v>
      </c>
      <c r="G3952" s="158">
        <v>30</v>
      </c>
      <c r="H3952" s="158">
        <v>1</v>
      </c>
      <c r="I3952" s="116">
        <v>1</v>
      </c>
      <c r="J3952" s="122">
        <v>8.17</v>
      </c>
      <c r="K3952" s="122">
        <v>6.6</v>
      </c>
      <c r="L3952" s="122">
        <v>0.04</v>
      </c>
      <c r="M3952" s="123">
        <v>6901800021919</v>
      </c>
      <c r="N3952" s="173"/>
      <c r="O3952" s="41">
        <f t="shared" si="470"/>
        <v>0</v>
      </c>
      <c r="P3952" s="47">
        <f t="shared" si="471"/>
        <v>0</v>
      </c>
      <c r="Q3952" s="47">
        <f t="shared" si="472"/>
        <v>0</v>
      </c>
      <c r="R3952" s="3">
        <f t="shared" si="473"/>
        <v>0</v>
      </c>
    </row>
    <row r="3953" spans="1:18" s="51" customFormat="1" ht="18.75" customHeight="1">
      <c r="A3953" s="119">
        <v>573947</v>
      </c>
      <c r="B3953" s="6" t="s">
        <v>4792</v>
      </c>
      <c r="C3953" s="13">
        <v>1154.19</v>
      </c>
      <c r="D3953" s="11"/>
      <c r="E3953" s="11" t="s">
        <v>2259</v>
      </c>
      <c r="F3953" s="210" t="s">
        <v>0</v>
      </c>
      <c r="G3953" s="158">
        <v>30</v>
      </c>
      <c r="H3953" s="158">
        <v>1</v>
      </c>
      <c r="I3953" s="116">
        <v>1</v>
      </c>
      <c r="J3953" s="122">
        <v>8.17</v>
      </c>
      <c r="K3953" s="122">
        <v>6.6</v>
      </c>
      <c r="L3953" s="122">
        <v>0.04</v>
      </c>
      <c r="M3953" s="123">
        <v>6940092497798</v>
      </c>
      <c r="N3953" s="173"/>
      <c r="O3953" s="41">
        <f t="shared" si="470"/>
        <v>0</v>
      </c>
      <c r="P3953" s="47">
        <f t="shared" si="471"/>
        <v>0</v>
      </c>
      <c r="Q3953" s="47">
        <f t="shared" si="472"/>
        <v>0</v>
      </c>
      <c r="R3953" s="3">
        <f t="shared" si="473"/>
        <v>0</v>
      </c>
    </row>
    <row r="3954" spans="1:18" s="51" customFormat="1" ht="18.75" customHeight="1">
      <c r="A3954" s="119">
        <v>574874</v>
      </c>
      <c r="B3954" s="6" t="s">
        <v>11</v>
      </c>
      <c r="C3954" s="13">
        <v>1154.19</v>
      </c>
      <c r="D3954" s="11"/>
      <c r="E3954" s="11" t="s">
        <v>2259</v>
      </c>
      <c r="F3954" s="210" t="s">
        <v>0</v>
      </c>
      <c r="G3954" s="158">
        <v>30</v>
      </c>
      <c r="H3954" s="158">
        <v>1</v>
      </c>
      <c r="I3954" s="116">
        <v>1</v>
      </c>
      <c r="J3954" s="122">
        <v>8.17</v>
      </c>
      <c r="K3954" s="122">
        <v>6.6</v>
      </c>
      <c r="L3954" s="122">
        <v>0.04</v>
      </c>
      <c r="M3954" s="123">
        <v>6901800027782</v>
      </c>
      <c r="N3954" s="173"/>
      <c r="O3954" s="41">
        <f t="shared" si="470"/>
        <v>0</v>
      </c>
      <c r="P3954" s="47">
        <f t="shared" si="471"/>
        <v>0</v>
      </c>
      <c r="Q3954" s="47">
        <f t="shared" si="472"/>
        <v>0</v>
      </c>
      <c r="R3954" s="3">
        <f t="shared" si="473"/>
        <v>0</v>
      </c>
    </row>
    <row r="3955" spans="1:18" s="51" customFormat="1" ht="18.75" customHeight="1">
      <c r="A3955" s="119">
        <v>573949</v>
      </c>
      <c r="B3955" s="6" t="s">
        <v>4793</v>
      </c>
      <c r="C3955" s="13">
        <v>1154.19</v>
      </c>
      <c r="D3955" s="11"/>
      <c r="E3955" s="11" t="s">
        <v>2259</v>
      </c>
      <c r="F3955" s="210" t="s">
        <v>0</v>
      </c>
      <c r="G3955" s="158">
        <v>30</v>
      </c>
      <c r="H3955" s="158">
        <v>1</v>
      </c>
      <c r="I3955" s="116">
        <v>1</v>
      </c>
      <c r="J3955" s="122">
        <v>8.17</v>
      </c>
      <c r="K3955" s="122">
        <v>6.6</v>
      </c>
      <c r="L3955" s="122">
        <v>0.04</v>
      </c>
      <c r="M3955" s="123">
        <v>6940092497804</v>
      </c>
      <c r="N3955" s="173"/>
      <c r="O3955" s="41">
        <f t="shared" si="470"/>
        <v>0</v>
      </c>
      <c r="P3955" s="47">
        <f t="shared" si="471"/>
        <v>0</v>
      </c>
      <c r="Q3955" s="47">
        <f t="shared" si="472"/>
        <v>0</v>
      </c>
      <c r="R3955" s="3">
        <f t="shared" si="473"/>
        <v>0</v>
      </c>
    </row>
    <row r="3956" spans="1:18" s="51" customFormat="1" ht="18.75" customHeight="1">
      <c r="A3956" s="119">
        <v>574875</v>
      </c>
      <c r="B3956" s="6" t="s">
        <v>12</v>
      </c>
      <c r="C3956" s="13">
        <v>1154.19</v>
      </c>
      <c r="D3956" s="11"/>
      <c r="E3956" s="11" t="s">
        <v>2259</v>
      </c>
      <c r="F3956" s="210" t="s">
        <v>0</v>
      </c>
      <c r="G3956" s="158">
        <v>30</v>
      </c>
      <c r="H3956" s="158">
        <v>1</v>
      </c>
      <c r="I3956" s="116">
        <v>1</v>
      </c>
      <c r="J3956" s="122">
        <v>8.17</v>
      </c>
      <c r="K3956" s="122">
        <v>6.6</v>
      </c>
      <c r="L3956" s="122">
        <v>0.04</v>
      </c>
      <c r="M3956" s="123">
        <v>6901800027799</v>
      </c>
      <c r="N3956" s="173"/>
      <c r="O3956" s="41">
        <f t="shared" si="470"/>
        <v>0</v>
      </c>
      <c r="P3956" s="47">
        <f t="shared" si="471"/>
        <v>0</v>
      </c>
      <c r="Q3956" s="47">
        <f t="shared" si="472"/>
        <v>0</v>
      </c>
      <c r="R3956" s="3">
        <f t="shared" si="473"/>
        <v>0</v>
      </c>
    </row>
    <row r="3957" spans="1:18" s="51" customFormat="1" ht="18.75" customHeight="1">
      <c r="A3957" s="378">
        <v>573944</v>
      </c>
      <c r="B3957" s="379" t="s">
        <v>4794</v>
      </c>
      <c r="C3957" s="294">
        <v>1154.19</v>
      </c>
      <c r="D3957" s="295"/>
      <c r="E3957" s="295" t="s">
        <v>2259</v>
      </c>
      <c r="F3957" s="380" t="s">
        <v>0</v>
      </c>
      <c r="G3957" s="462">
        <v>30</v>
      </c>
      <c r="H3957" s="462">
        <v>1</v>
      </c>
      <c r="I3957" s="364">
        <v>1</v>
      </c>
      <c r="J3957" s="391">
        <v>8.17</v>
      </c>
      <c r="K3957" s="391">
        <v>6.6</v>
      </c>
      <c r="L3957" s="391">
        <v>0.04</v>
      </c>
      <c r="M3957" s="392">
        <v>6940092497767</v>
      </c>
      <c r="N3957" s="381"/>
      <c r="O3957" s="286">
        <f t="shared" si="470"/>
        <v>0</v>
      </c>
      <c r="P3957" s="282">
        <f t="shared" si="471"/>
        <v>0</v>
      </c>
      <c r="Q3957" s="282">
        <f t="shared" si="472"/>
        <v>0</v>
      </c>
      <c r="R3957" s="287">
        <f t="shared" si="473"/>
        <v>0</v>
      </c>
    </row>
    <row r="3958" spans="1:18" s="51" customFormat="1" ht="18.75" customHeight="1">
      <c r="A3958" s="400" t="s">
        <v>4795</v>
      </c>
      <c r="B3958" s="133"/>
      <c r="C3958" s="133"/>
      <c r="D3958" s="401"/>
      <c r="E3958" s="401"/>
      <c r="F3958" s="133"/>
      <c r="G3958" s="133"/>
      <c r="H3958" s="133"/>
      <c r="I3958" s="133"/>
      <c r="J3958" s="133"/>
      <c r="K3958" s="133"/>
      <c r="L3958" s="133"/>
      <c r="M3958" s="133"/>
      <c r="N3958" s="133"/>
      <c r="O3958" s="133"/>
      <c r="P3958" s="133"/>
      <c r="Q3958" s="133"/>
      <c r="R3958" s="300"/>
    </row>
    <row r="3959" spans="1:18" s="51" customFormat="1" ht="18.75" customHeight="1">
      <c r="A3959" s="370">
        <v>578079</v>
      </c>
      <c r="B3959" s="371" t="s">
        <v>883</v>
      </c>
      <c r="C3959" s="14">
        <v>352.86</v>
      </c>
      <c r="D3959" s="35"/>
      <c r="E3959" s="35" t="s">
        <v>2259</v>
      </c>
      <c r="F3959" s="416" t="s">
        <v>0</v>
      </c>
      <c r="G3959" s="514">
        <v>240</v>
      </c>
      <c r="H3959" s="514">
        <v>10</v>
      </c>
      <c r="I3959" s="514">
        <v>10</v>
      </c>
      <c r="J3959" s="374">
        <v>8.69</v>
      </c>
      <c r="K3959" s="374">
        <v>7.2</v>
      </c>
      <c r="L3959" s="374">
        <v>0.05</v>
      </c>
      <c r="M3959" s="375">
        <v>6901800034766</v>
      </c>
      <c r="N3959" s="376"/>
      <c r="O3959" s="40">
        <f t="shared" ref="O3959:O4022" si="474">C3959*N3959</f>
        <v>0</v>
      </c>
      <c r="P3959" s="37">
        <f t="shared" ref="P3959:P4022" si="475">J3959/G3959*N3959</f>
        <v>0</v>
      </c>
      <c r="Q3959" s="37">
        <f t="shared" ref="Q3959:Q4022" si="476">K3959/G3959*N3959</f>
        <v>0</v>
      </c>
      <c r="R3959" s="42">
        <f t="shared" ref="R3959:R4022" si="477">L3959/G3959*N3959</f>
        <v>0</v>
      </c>
    </row>
    <row r="3960" spans="1:18" s="51" customFormat="1" ht="18.75" customHeight="1">
      <c r="A3960" s="132">
        <v>578646</v>
      </c>
      <c r="B3960" s="6" t="s">
        <v>2132</v>
      </c>
      <c r="C3960" s="13">
        <v>352.86</v>
      </c>
      <c r="D3960" s="11"/>
      <c r="E3960" s="11" t="s">
        <v>2259</v>
      </c>
      <c r="F3960" s="124" t="s">
        <v>0</v>
      </c>
      <c r="G3960" s="174">
        <v>240</v>
      </c>
      <c r="H3960" s="174">
        <v>10</v>
      </c>
      <c r="I3960" s="174">
        <v>10</v>
      </c>
      <c r="J3960" s="122">
        <v>8.69</v>
      </c>
      <c r="K3960" s="122">
        <v>7.2</v>
      </c>
      <c r="L3960" s="122">
        <v>0.05</v>
      </c>
      <c r="M3960" s="123">
        <v>6901800043713</v>
      </c>
      <c r="N3960" s="173"/>
      <c r="O3960" s="41">
        <f t="shared" si="474"/>
        <v>0</v>
      </c>
      <c r="P3960" s="47">
        <f t="shared" si="475"/>
        <v>0</v>
      </c>
      <c r="Q3960" s="47">
        <f t="shared" si="476"/>
        <v>0</v>
      </c>
      <c r="R3960" s="3">
        <f t="shared" si="477"/>
        <v>0</v>
      </c>
    </row>
    <row r="3961" spans="1:18" s="51" customFormat="1" ht="18.75" customHeight="1">
      <c r="A3961" s="119">
        <v>578080</v>
      </c>
      <c r="B3961" s="6" t="s">
        <v>884</v>
      </c>
      <c r="C3961" s="13">
        <v>352.86</v>
      </c>
      <c r="D3961" s="11"/>
      <c r="E3961" s="11" t="s">
        <v>2259</v>
      </c>
      <c r="F3961" s="124" t="s">
        <v>0</v>
      </c>
      <c r="G3961" s="174">
        <v>240</v>
      </c>
      <c r="H3961" s="174">
        <v>10</v>
      </c>
      <c r="I3961" s="174">
        <v>10</v>
      </c>
      <c r="J3961" s="122">
        <v>8.69</v>
      </c>
      <c r="K3961" s="122">
        <v>7.2</v>
      </c>
      <c r="L3961" s="122">
        <v>0.05</v>
      </c>
      <c r="M3961" s="123">
        <v>6901800034773</v>
      </c>
      <c r="N3961" s="173"/>
      <c r="O3961" s="41">
        <f t="shared" si="474"/>
        <v>0</v>
      </c>
      <c r="P3961" s="47">
        <f t="shared" si="475"/>
        <v>0</v>
      </c>
      <c r="Q3961" s="47">
        <f t="shared" si="476"/>
        <v>0</v>
      </c>
      <c r="R3961" s="3">
        <f t="shared" si="477"/>
        <v>0</v>
      </c>
    </row>
    <row r="3962" spans="1:18" s="51" customFormat="1" ht="18.75" customHeight="1">
      <c r="A3962" s="132">
        <v>578647</v>
      </c>
      <c r="B3962" s="6" t="s">
        <v>2131</v>
      </c>
      <c r="C3962" s="13">
        <v>352.86</v>
      </c>
      <c r="D3962" s="11"/>
      <c r="E3962" s="11" t="s">
        <v>2259</v>
      </c>
      <c r="F3962" s="124" t="s">
        <v>0</v>
      </c>
      <c r="G3962" s="174">
        <v>240</v>
      </c>
      <c r="H3962" s="174">
        <v>10</v>
      </c>
      <c r="I3962" s="174">
        <v>10</v>
      </c>
      <c r="J3962" s="122">
        <v>8.69</v>
      </c>
      <c r="K3962" s="122">
        <v>7.2</v>
      </c>
      <c r="L3962" s="122">
        <v>0.05</v>
      </c>
      <c r="M3962" s="123">
        <v>6901800043720</v>
      </c>
      <c r="N3962" s="173"/>
      <c r="O3962" s="41">
        <f t="shared" si="474"/>
        <v>0</v>
      </c>
      <c r="P3962" s="47">
        <f t="shared" si="475"/>
        <v>0</v>
      </c>
      <c r="Q3962" s="47">
        <f t="shared" si="476"/>
        <v>0</v>
      </c>
      <c r="R3962" s="3">
        <f t="shared" si="477"/>
        <v>0</v>
      </c>
    </row>
    <row r="3963" spans="1:18" s="51" customFormat="1" ht="18.75" customHeight="1">
      <c r="A3963" s="119">
        <v>577901</v>
      </c>
      <c r="B3963" s="6" t="s">
        <v>885</v>
      </c>
      <c r="C3963" s="13">
        <v>352.86</v>
      </c>
      <c r="D3963" s="11"/>
      <c r="E3963" s="11" t="s">
        <v>2259</v>
      </c>
      <c r="F3963" s="124" t="s">
        <v>0</v>
      </c>
      <c r="G3963" s="174">
        <v>240</v>
      </c>
      <c r="H3963" s="174">
        <v>10</v>
      </c>
      <c r="I3963" s="174">
        <v>10</v>
      </c>
      <c r="J3963" s="122">
        <v>8.69</v>
      </c>
      <c r="K3963" s="122">
        <v>7.2</v>
      </c>
      <c r="L3963" s="122">
        <v>0.05</v>
      </c>
      <c r="M3963" s="123">
        <v>6901800033103</v>
      </c>
      <c r="N3963" s="173"/>
      <c r="O3963" s="41">
        <f t="shared" si="474"/>
        <v>0</v>
      </c>
      <c r="P3963" s="47">
        <f t="shared" si="475"/>
        <v>0</v>
      </c>
      <c r="Q3963" s="47">
        <f t="shared" si="476"/>
        <v>0</v>
      </c>
      <c r="R3963" s="3">
        <f t="shared" si="477"/>
        <v>0</v>
      </c>
    </row>
    <row r="3964" spans="1:18" s="51" customFormat="1" ht="18.75" customHeight="1">
      <c r="A3964" s="132">
        <v>667232</v>
      </c>
      <c r="B3964" s="6" t="s">
        <v>2130</v>
      </c>
      <c r="C3964" s="13">
        <v>352.86</v>
      </c>
      <c r="D3964" s="11"/>
      <c r="E3964" s="11" t="s">
        <v>2259</v>
      </c>
      <c r="F3964" s="124" t="s">
        <v>0</v>
      </c>
      <c r="G3964" s="174">
        <v>240</v>
      </c>
      <c r="H3964" s="174">
        <v>10</v>
      </c>
      <c r="I3964" s="174">
        <v>10</v>
      </c>
      <c r="J3964" s="122">
        <v>8.69</v>
      </c>
      <c r="K3964" s="122">
        <v>7.2</v>
      </c>
      <c r="L3964" s="122">
        <v>0.05</v>
      </c>
      <c r="M3964" s="123">
        <v>6901800042242</v>
      </c>
      <c r="N3964" s="173"/>
      <c r="O3964" s="41">
        <f t="shared" si="474"/>
        <v>0</v>
      </c>
      <c r="P3964" s="47">
        <f t="shared" si="475"/>
        <v>0</v>
      </c>
      <c r="Q3964" s="47">
        <f t="shared" si="476"/>
        <v>0</v>
      </c>
      <c r="R3964" s="3">
        <f t="shared" si="477"/>
        <v>0</v>
      </c>
    </row>
    <row r="3965" spans="1:18" s="51" customFormat="1" ht="18.75" customHeight="1">
      <c r="A3965" s="119">
        <v>577900</v>
      </c>
      <c r="B3965" s="6" t="s">
        <v>886</v>
      </c>
      <c r="C3965" s="13">
        <v>352.86</v>
      </c>
      <c r="D3965" s="11"/>
      <c r="E3965" s="11" t="s">
        <v>2259</v>
      </c>
      <c r="F3965" s="124" t="s">
        <v>0</v>
      </c>
      <c r="G3965" s="174">
        <v>240</v>
      </c>
      <c r="H3965" s="174">
        <v>10</v>
      </c>
      <c r="I3965" s="174">
        <v>10</v>
      </c>
      <c r="J3965" s="122">
        <v>8.69</v>
      </c>
      <c r="K3965" s="122">
        <v>7.2</v>
      </c>
      <c r="L3965" s="122">
        <v>0.05</v>
      </c>
      <c r="M3965" s="123">
        <v>6901800033097</v>
      </c>
      <c r="N3965" s="173"/>
      <c r="O3965" s="41">
        <f t="shared" si="474"/>
        <v>0</v>
      </c>
      <c r="P3965" s="47">
        <f t="shared" si="475"/>
        <v>0</v>
      </c>
      <c r="Q3965" s="47">
        <f t="shared" si="476"/>
        <v>0</v>
      </c>
      <c r="R3965" s="3">
        <f t="shared" si="477"/>
        <v>0</v>
      </c>
    </row>
    <row r="3966" spans="1:18" s="51" customFormat="1" ht="18.75" customHeight="1">
      <c r="A3966" s="132">
        <v>667231</v>
      </c>
      <c r="B3966" s="6" t="s">
        <v>2129</v>
      </c>
      <c r="C3966" s="13">
        <v>352.86</v>
      </c>
      <c r="D3966" s="11"/>
      <c r="E3966" s="11" t="s">
        <v>2259</v>
      </c>
      <c r="F3966" s="124" t="s">
        <v>0</v>
      </c>
      <c r="G3966" s="174">
        <v>240</v>
      </c>
      <c r="H3966" s="174">
        <v>10</v>
      </c>
      <c r="I3966" s="174">
        <v>10</v>
      </c>
      <c r="J3966" s="122">
        <v>8.69</v>
      </c>
      <c r="K3966" s="122">
        <v>7.2</v>
      </c>
      <c r="L3966" s="122">
        <v>0.05</v>
      </c>
      <c r="M3966" s="123">
        <v>6901800042235</v>
      </c>
      <c r="N3966" s="173"/>
      <c r="O3966" s="41">
        <f t="shared" si="474"/>
        <v>0</v>
      </c>
      <c r="P3966" s="47">
        <f t="shared" si="475"/>
        <v>0</v>
      </c>
      <c r="Q3966" s="47">
        <f t="shared" si="476"/>
        <v>0</v>
      </c>
      <c r="R3966" s="3">
        <f t="shared" si="477"/>
        <v>0</v>
      </c>
    </row>
    <row r="3967" spans="1:18" s="51" customFormat="1" ht="18.75" customHeight="1">
      <c r="A3967" s="119">
        <v>577996</v>
      </c>
      <c r="B3967" s="6" t="s">
        <v>887</v>
      </c>
      <c r="C3967" s="13">
        <v>352.86</v>
      </c>
      <c r="D3967" s="11"/>
      <c r="E3967" s="11" t="s">
        <v>2259</v>
      </c>
      <c r="F3967" s="124" t="s">
        <v>0</v>
      </c>
      <c r="G3967" s="174">
        <v>240</v>
      </c>
      <c r="H3967" s="174">
        <v>10</v>
      </c>
      <c r="I3967" s="174">
        <v>10</v>
      </c>
      <c r="J3967" s="122">
        <v>8.69</v>
      </c>
      <c r="K3967" s="122">
        <v>7.2</v>
      </c>
      <c r="L3967" s="122">
        <v>0.05</v>
      </c>
      <c r="M3967" s="123">
        <v>6901800034087</v>
      </c>
      <c r="N3967" s="173"/>
      <c r="O3967" s="41">
        <f t="shared" si="474"/>
        <v>0</v>
      </c>
      <c r="P3967" s="47">
        <f t="shared" si="475"/>
        <v>0</v>
      </c>
      <c r="Q3967" s="47">
        <f t="shared" si="476"/>
        <v>0</v>
      </c>
      <c r="R3967" s="3">
        <f t="shared" si="477"/>
        <v>0</v>
      </c>
    </row>
    <row r="3968" spans="1:18" s="51" customFormat="1" ht="18.75" customHeight="1">
      <c r="A3968" s="132">
        <v>667333</v>
      </c>
      <c r="B3968" s="6" t="s">
        <v>2128</v>
      </c>
      <c r="C3968" s="13">
        <v>352.86</v>
      </c>
      <c r="D3968" s="11"/>
      <c r="E3968" s="11" t="s">
        <v>2259</v>
      </c>
      <c r="F3968" s="124" t="s">
        <v>0</v>
      </c>
      <c r="G3968" s="174">
        <v>240</v>
      </c>
      <c r="H3968" s="174">
        <v>10</v>
      </c>
      <c r="I3968" s="174">
        <v>10</v>
      </c>
      <c r="J3968" s="122">
        <v>8.69</v>
      </c>
      <c r="K3968" s="122">
        <v>7.2</v>
      </c>
      <c r="L3968" s="122">
        <v>0.05</v>
      </c>
      <c r="M3968" s="123">
        <v>6901800043256</v>
      </c>
      <c r="N3968" s="173"/>
      <c r="O3968" s="41">
        <f t="shared" si="474"/>
        <v>0</v>
      </c>
      <c r="P3968" s="47">
        <f t="shared" si="475"/>
        <v>0</v>
      </c>
      <c r="Q3968" s="47">
        <f t="shared" si="476"/>
        <v>0</v>
      </c>
      <c r="R3968" s="3">
        <f t="shared" si="477"/>
        <v>0</v>
      </c>
    </row>
    <row r="3969" spans="1:18" s="51" customFormat="1" ht="18.75" customHeight="1">
      <c r="A3969" s="119">
        <v>578078</v>
      </c>
      <c r="B3969" s="6" t="s">
        <v>888</v>
      </c>
      <c r="C3969" s="13">
        <v>352.86</v>
      </c>
      <c r="D3969" s="11"/>
      <c r="E3969" s="11" t="s">
        <v>2259</v>
      </c>
      <c r="F3969" s="124" t="s">
        <v>0</v>
      </c>
      <c r="G3969" s="174">
        <v>240</v>
      </c>
      <c r="H3969" s="174">
        <v>10</v>
      </c>
      <c r="I3969" s="174">
        <v>10</v>
      </c>
      <c r="J3969" s="122">
        <v>8.69</v>
      </c>
      <c r="K3969" s="122">
        <v>7.2</v>
      </c>
      <c r="L3969" s="122">
        <v>0.05</v>
      </c>
      <c r="M3969" s="123">
        <v>6901800034759</v>
      </c>
      <c r="N3969" s="173"/>
      <c r="O3969" s="41">
        <f t="shared" si="474"/>
        <v>0</v>
      </c>
      <c r="P3969" s="47">
        <f t="shared" si="475"/>
        <v>0</v>
      </c>
      <c r="Q3969" s="47">
        <f t="shared" si="476"/>
        <v>0</v>
      </c>
      <c r="R3969" s="3">
        <f t="shared" si="477"/>
        <v>0</v>
      </c>
    </row>
    <row r="3970" spans="1:18" s="59" customFormat="1" ht="18.75" customHeight="1">
      <c r="A3970" s="132">
        <v>578645</v>
      </c>
      <c r="B3970" s="6" t="s">
        <v>2127</v>
      </c>
      <c r="C3970" s="13">
        <v>352.86</v>
      </c>
      <c r="D3970" s="11"/>
      <c r="E3970" s="11" t="s">
        <v>2259</v>
      </c>
      <c r="F3970" s="124" t="s">
        <v>0</v>
      </c>
      <c r="G3970" s="174">
        <v>240</v>
      </c>
      <c r="H3970" s="174">
        <v>10</v>
      </c>
      <c r="I3970" s="174">
        <v>10</v>
      </c>
      <c r="J3970" s="122">
        <v>8.69</v>
      </c>
      <c r="K3970" s="122">
        <v>7.2</v>
      </c>
      <c r="L3970" s="122">
        <v>0.05</v>
      </c>
      <c r="M3970" s="123">
        <v>6901800043706</v>
      </c>
      <c r="N3970" s="173"/>
      <c r="O3970" s="41">
        <f t="shared" si="474"/>
        <v>0</v>
      </c>
      <c r="P3970" s="47">
        <f t="shared" si="475"/>
        <v>0</v>
      </c>
      <c r="Q3970" s="47">
        <f t="shared" si="476"/>
        <v>0</v>
      </c>
      <c r="R3970" s="3">
        <f t="shared" si="477"/>
        <v>0</v>
      </c>
    </row>
    <row r="3971" spans="1:18" s="51" customFormat="1" ht="18.75" customHeight="1">
      <c r="A3971" s="119">
        <v>577775</v>
      </c>
      <c r="B3971" s="6" t="s">
        <v>889</v>
      </c>
      <c r="C3971" s="13">
        <v>486.18</v>
      </c>
      <c r="D3971" s="11"/>
      <c r="E3971" s="11" t="s">
        <v>2259</v>
      </c>
      <c r="F3971" s="519" t="s">
        <v>0</v>
      </c>
      <c r="G3971" s="124">
        <v>240</v>
      </c>
      <c r="H3971" s="174">
        <v>10</v>
      </c>
      <c r="I3971" s="174">
        <v>10</v>
      </c>
      <c r="J3971" s="122">
        <v>11.09</v>
      </c>
      <c r="K3971" s="122">
        <v>9.6</v>
      </c>
      <c r="L3971" s="122">
        <v>0.05</v>
      </c>
      <c r="M3971" s="123">
        <v>6901800031888</v>
      </c>
      <c r="N3971" s="173"/>
      <c r="O3971" s="41">
        <f t="shared" si="474"/>
        <v>0</v>
      </c>
      <c r="P3971" s="47">
        <f t="shared" si="475"/>
        <v>0</v>
      </c>
      <c r="Q3971" s="47">
        <f t="shared" si="476"/>
        <v>0</v>
      </c>
      <c r="R3971" s="3">
        <f t="shared" si="477"/>
        <v>0</v>
      </c>
    </row>
    <row r="3972" spans="1:18" s="51" customFormat="1" ht="18.75" customHeight="1">
      <c r="A3972" s="132">
        <v>667112</v>
      </c>
      <c r="B3972" s="6" t="s">
        <v>2126</v>
      </c>
      <c r="C3972" s="13">
        <v>486.18</v>
      </c>
      <c r="D3972" s="11"/>
      <c r="E3972" s="11" t="s">
        <v>2259</v>
      </c>
      <c r="F3972" s="519" t="s">
        <v>0</v>
      </c>
      <c r="G3972" s="124">
        <v>240</v>
      </c>
      <c r="H3972" s="174">
        <v>10</v>
      </c>
      <c r="I3972" s="174">
        <v>10</v>
      </c>
      <c r="J3972" s="122">
        <v>11.09</v>
      </c>
      <c r="K3972" s="122">
        <v>9.6</v>
      </c>
      <c r="L3972" s="122">
        <v>0.05</v>
      </c>
      <c r="M3972" s="123">
        <v>6901800041047</v>
      </c>
      <c r="N3972" s="173"/>
      <c r="O3972" s="41">
        <f t="shared" si="474"/>
        <v>0</v>
      </c>
      <c r="P3972" s="47">
        <f t="shared" si="475"/>
        <v>0</v>
      </c>
      <c r="Q3972" s="47">
        <f t="shared" si="476"/>
        <v>0</v>
      </c>
      <c r="R3972" s="3">
        <f t="shared" si="477"/>
        <v>0</v>
      </c>
    </row>
    <row r="3973" spans="1:18" ht="18.75" customHeight="1">
      <c r="A3973" s="119">
        <v>577776</v>
      </c>
      <c r="B3973" s="6" t="s">
        <v>890</v>
      </c>
      <c r="C3973" s="13">
        <v>486.18</v>
      </c>
      <c r="D3973" s="11"/>
      <c r="E3973" s="11" t="s">
        <v>2259</v>
      </c>
      <c r="F3973" s="519" t="s">
        <v>0</v>
      </c>
      <c r="G3973" s="124">
        <v>240</v>
      </c>
      <c r="H3973" s="174">
        <v>10</v>
      </c>
      <c r="I3973" s="174">
        <v>10</v>
      </c>
      <c r="J3973" s="122">
        <v>11.09</v>
      </c>
      <c r="K3973" s="122">
        <v>9.6</v>
      </c>
      <c r="L3973" s="122">
        <v>0.05</v>
      </c>
      <c r="M3973" s="123">
        <v>6901800031895</v>
      </c>
      <c r="N3973" s="173"/>
      <c r="O3973" s="41">
        <f t="shared" si="474"/>
        <v>0</v>
      </c>
      <c r="P3973" s="47">
        <f t="shared" si="475"/>
        <v>0</v>
      </c>
      <c r="Q3973" s="47">
        <f t="shared" si="476"/>
        <v>0</v>
      </c>
      <c r="R3973" s="3">
        <f t="shared" si="477"/>
        <v>0</v>
      </c>
    </row>
    <row r="3974" spans="1:18" s="51" customFormat="1" ht="18.75" customHeight="1">
      <c r="A3974" s="132">
        <v>667113</v>
      </c>
      <c r="B3974" s="6" t="s">
        <v>2125</v>
      </c>
      <c r="C3974" s="13">
        <v>486.18</v>
      </c>
      <c r="D3974" s="11"/>
      <c r="E3974" s="11" t="s">
        <v>2259</v>
      </c>
      <c r="F3974" s="519" t="s">
        <v>0</v>
      </c>
      <c r="G3974" s="124">
        <v>240</v>
      </c>
      <c r="H3974" s="174">
        <v>10</v>
      </c>
      <c r="I3974" s="174">
        <v>10</v>
      </c>
      <c r="J3974" s="122">
        <v>11.09</v>
      </c>
      <c r="K3974" s="122">
        <v>9.6</v>
      </c>
      <c r="L3974" s="122">
        <v>0.05</v>
      </c>
      <c r="M3974" s="123">
        <v>6901800041054</v>
      </c>
      <c r="N3974" s="173"/>
      <c r="O3974" s="41">
        <f t="shared" si="474"/>
        <v>0</v>
      </c>
      <c r="P3974" s="47">
        <f t="shared" si="475"/>
        <v>0</v>
      </c>
      <c r="Q3974" s="47">
        <f t="shared" si="476"/>
        <v>0</v>
      </c>
      <c r="R3974" s="3">
        <f t="shared" si="477"/>
        <v>0</v>
      </c>
    </row>
    <row r="3975" spans="1:18" s="51" customFormat="1" ht="18.75" customHeight="1">
      <c r="A3975" s="119">
        <v>577777</v>
      </c>
      <c r="B3975" s="6" t="s">
        <v>891</v>
      </c>
      <c r="C3975" s="13">
        <v>486.18</v>
      </c>
      <c r="D3975" s="11"/>
      <c r="E3975" s="11" t="s">
        <v>2259</v>
      </c>
      <c r="F3975" s="519" t="s">
        <v>0</v>
      </c>
      <c r="G3975" s="124">
        <v>240</v>
      </c>
      <c r="H3975" s="174">
        <v>10</v>
      </c>
      <c r="I3975" s="174">
        <v>10</v>
      </c>
      <c r="J3975" s="122">
        <v>11.09</v>
      </c>
      <c r="K3975" s="122">
        <v>9.6</v>
      </c>
      <c r="L3975" s="122">
        <v>0.05</v>
      </c>
      <c r="M3975" s="123">
        <v>6901800031901</v>
      </c>
      <c r="N3975" s="173"/>
      <c r="O3975" s="41">
        <f t="shared" si="474"/>
        <v>0</v>
      </c>
      <c r="P3975" s="47">
        <f t="shared" si="475"/>
        <v>0</v>
      </c>
      <c r="Q3975" s="47">
        <f t="shared" si="476"/>
        <v>0</v>
      </c>
      <c r="R3975" s="3">
        <f t="shared" si="477"/>
        <v>0</v>
      </c>
    </row>
    <row r="3976" spans="1:18" s="51" customFormat="1" ht="18.75" customHeight="1">
      <c r="A3976" s="132">
        <v>667114</v>
      </c>
      <c r="B3976" s="6" t="s">
        <v>2124</v>
      </c>
      <c r="C3976" s="13">
        <v>486.18</v>
      </c>
      <c r="D3976" s="11"/>
      <c r="E3976" s="11" t="s">
        <v>2259</v>
      </c>
      <c r="F3976" s="519" t="s">
        <v>0</v>
      </c>
      <c r="G3976" s="124">
        <v>240</v>
      </c>
      <c r="H3976" s="174">
        <v>10</v>
      </c>
      <c r="I3976" s="174">
        <v>10</v>
      </c>
      <c r="J3976" s="122">
        <v>11.09</v>
      </c>
      <c r="K3976" s="122">
        <v>9.6</v>
      </c>
      <c r="L3976" s="122">
        <v>0.05</v>
      </c>
      <c r="M3976" s="123">
        <v>6901800041061</v>
      </c>
      <c r="N3976" s="173"/>
      <c r="O3976" s="41">
        <f t="shared" si="474"/>
        <v>0</v>
      </c>
      <c r="P3976" s="47">
        <f t="shared" si="475"/>
        <v>0</v>
      </c>
      <c r="Q3976" s="47">
        <f t="shared" si="476"/>
        <v>0</v>
      </c>
      <c r="R3976" s="3">
        <f t="shared" si="477"/>
        <v>0</v>
      </c>
    </row>
    <row r="3977" spans="1:18" s="54" customFormat="1" ht="18.75" customHeight="1">
      <c r="A3977" s="119">
        <v>577955</v>
      </c>
      <c r="B3977" s="6" t="s">
        <v>892</v>
      </c>
      <c r="C3977" s="13">
        <v>335.8</v>
      </c>
      <c r="D3977" s="11"/>
      <c r="E3977" s="11" t="s">
        <v>2259</v>
      </c>
      <c r="F3977" s="124" t="s">
        <v>0</v>
      </c>
      <c r="G3977" s="174">
        <v>240</v>
      </c>
      <c r="H3977" s="174">
        <v>10</v>
      </c>
      <c r="I3977" s="174">
        <v>10</v>
      </c>
      <c r="J3977" s="122">
        <v>8.69</v>
      </c>
      <c r="K3977" s="122">
        <v>7.2</v>
      </c>
      <c r="L3977" s="122">
        <v>0.05</v>
      </c>
      <c r="M3977" s="123">
        <v>6901800033646</v>
      </c>
      <c r="N3977" s="173"/>
      <c r="O3977" s="41">
        <f t="shared" si="474"/>
        <v>0</v>
      </c>
      <c r="P3977" s="47">
        <f t="shared" si="475"/>
        <v>0</v>
      </c>
      <c r="Q3977" s="47">
        <f t="shared" si="476"/>
        <v>0</v>
      </c>
      <c r="R3977" s="3">
        <f t="shared" si="477"/>
        <v>0</v>
      </c>
    </row>
    <row r="3978" spans="1:18" s="54" customFormat="1" ht="18.75" customHeight="1">
      <c r="A3978" s="132">
        <v>667292</v>
      </c>
      <c r="B3978" s="6" t="s">
        <v>2123</v>
      </c>
      <c r="C3978" s="13">
        <v>335.8</v>
      </c>
      <c r="D3978" s="11"/>
      <c r="E3978" s="11" t="s">
        <v>2259</v>
      </c>
      <c r="F3978" s="124" t="s">
        <v>0</v>
      </c>
      <c r="G3978" s="174">
        <v>240</v>
      </c>
      <c r="H3978" s="174">
        <v>10</v>
      </c>
      <c r="I3978" s="174">
        <v>10</v>
      </c>
      <c r="J3978" s="122">
        <v>8.69</v>
      </c>
      <c r="K3978" s="122">
        <v>7.2</v>
      </c>
      <c r="L3978" s="122">
        <v>0.05</v>
      </c>
      <c r="M3978" s="123">
        <v>6901800042846</v>
      </c>
      <c r="N3978" s="173"/>
      <c r="O3978" s="41">
        <f t="shared" si="474"/>
        <v>0</v>
      </c>
      <c r="P3978" s="47">
        <f t="shared" si="475"/>
        <v>0</v>
      </c>
      <c r="Q3978" s="47">
        <f t="shared" si="476"/>
        <v>0</v>
      </c>
      <c r="R3978" s="3">
        <f t="shared" si="477"/>
        <v>0</v>
      </c>
    </row>
    <row r="3979" spans="1:18" s="54" customFormat="1" ht="18.75" customHeight="1">
      <c r="A3979" s="119">
        <v>577954</v>
      </c>
      <c r="B3979" s="6" t="s">
        <v>893</v>
      </c>
      <c r="C3979" s="13">
        <v>335.8</v>
      </c>
      <c r="D3979" s="11"/>
      <c r="E3979" s="11" t="s">
        <v>2259</v>
      </c>
      <c r="F3979" s="124" t="s">
        <v>0</v>
      </c>
      <c r="G3979" s="174">
        <v>240</v>
      </c>
      <c r="H3979" s="174">
        <v>10</v>
      </c>
      <c r="I3979" s="174">
        <v>10</v>
      </c>
      <c r="J3979" s="122">
        <v>8.69</v>
      </c>
      <c r="K3979" s="122">
        <v>7.2</v>
      </c>
      <c r="L3979" s="122">
        <v>0.05</v>
      </c>
      <c r="M3979" s="123">
        <v>6901800033639</v>
      </c>
      <c r="N3979" s="173"/>
      <c r="O3979" s="41">
        <f t="shared" si="474"/>
        <v>0</v>
      </c>
      <c r="P3979" s="47">
        <f t="shared" si="475"/>
        <v>0</v>
      </c>
      <c r="Q3979" s="47">
        <f t="shared" si="476"/>
        <v>0</v>
      </c>
      <c r="R3979" s="3">
        <f t="shared" si="477"/>
        <v>0</v>
      </c>
    </row>
    <row r="3980" spans="1:18" s="54" customFormat="1" ht="18.75" customHeight="1">
      <c r="A3980" s="132">
        <v>667291</v>
      </c>
      <c r="B3980" s="6" t="s">
        <v>2122</v>
      </c>
      <c r="C3980" s="13">
        <v>335.8</v>
      </c>
      <c r="D3980" s="11"/>
      <c r="E3980" s="11" t="s">
        <v>2259</v>
      </c>
      <c r="F3980" s="124" t="s">
        <v>0</v>
      </c>
      <c r="G3980" s="174">
        <v>240</v>
      </c>
      <c r="H3980" s="174">
        <v>10</v>
      </c>
      <c r="I3980" s="174">
        <v>10</v>
      </c>
      <c r="J3980" s="122">
        <v>8.69</v>
      </c>
      <c r="K3980" s="122">
        <v>7.2</v>
      </c>
      <c r="L3980" s="122">
        <v>0.05</v>
      </c>
      <c r="M3980" s="123">
        <v>6901800042839</v>
      </c>
      <c r="N3980" s="173"/>
      <c r="O3980" s="41">
        <f t="shared" si="474"/>
        <v>0</v>
      </c>
      <c r="P3980" s="47">
        <f t="shared" si="475"/>
        <v>0</v>
      </c>
      <c r="Q3980" s="47">
        <f t="shared" si="476"/>
        <v>0</v>
      </c>
      <c r="R3980" s="3">
        <f t="shared" si="477"/>
        <v>0</v>
      </c>
    </row>
    <row r="3981" spans="1:18" s="54" customFormat="1" ht="18.75" customHeight="1">
      <c r="A3981" s="119">
        <v>577772</v>
      </c>
      <c r="B3981" s="6" t="s">
        <v>894</v>
      </c>
      <c r="C3981" s="13">
        <v>470.8</v>
      </c>
      <c r="D3981" s="11"/>
      <c r="E3981" s="11" t="s">
        <v>2259</v>
      </c>
      <c r="F3981" s="519" t="s">
        <v>0</v>
      </c>
      <c r="G3981" s="124">
        <v>240</v>
      </c>
      <c r="H3981" s="174">
        <v>10</v>
      </c>
      <c r="I3981" s="174">
        <v>10</v>
      </c>
      <c r="J3981" s="122">
        <v>11.09</v>
      </c>
      <c r="K3981" s="122">
        <v>9.6</v>
      </c>
      <c r="L3981" s="122">
        <v>0.05</v>
      </c>
      <c r="M3981" s="123">
        <v>6901800031857</v>
      </c>
      <c r="N3981" s="173"/>
      <c r="O3981" s="41">
        <f t="shared" si="474"/>
        <v>0</v>
      </c>
      <c r="P3981" s="47">
        <f t="shared" si="475"/>
        <v>0</v>
      </c>
      <c r="Q3981" s="47">
        <f t="shared" si="476"/>
        <v>0</v>
      </c>
      <c r="R3981" s="3">
        <f t="shared" si="477"/>
        <v>0</v>
      </c>
    </row>
    <row r="3982" spans="1:18" s="54" customFormat="1" ht="18.75" customHeight="1">
      <c r="A3982" s="132">
        <v>667109</v>
      </c>
      <c r="B3982" s="6" t="s">
        <v>2121</v>
      </c>
      <c r="C3982" s="13">
        <v>470.8</v>
      </c>
      <c r="D3982" s="11"/>
      <c r="E3982" s="11" t="s">
        <v>2259</v>
      </c>
      <c r="F3982" s="519" t="s">
        <v>0</v>
      </c>
      <c r="G3982" s="124">
        <v>240</v>
      </c>
      <c r="H3982" s="174">
        <v>10</v>
      </c>
      <c r="I3982" s="174">
        <v>10</v>
      </c>
      <c r="J3982" s="122">
        <v>11.09</v>
      </c>
      <c r="K3982" s="122">
        <v>9.6</v>
      </c>
      <c r="L3982" s="122">
        <v>0.05</v>
      </c>
      <c r="M3982" s="123">
        <v>6901800041016</v>
      </c>
      <c r="N3982" s="173"/>
      <c r="O3982" s="41">
        <f t="shared" si="474"/>
        <v>0</v>
      </c>
      <c r="P3982" s="47">
        <f t="shared" si="475"/>
        <v>0</v>
      </c>
      <c r="Q3982" s="47">
        <f t="shared" si="476"/>
        <v>0</v>
      </c>
      <c r="R3982" s="3">
        <f t="shared" si="477"/>
        <v>0</v>
      </c>
    </row>
    <row r="3983" spans="1:18" s="54" customFormat="1" ht="18.75" customHeight="1">
      <c r="A3983" s="119">
        <v>577773</v>
      </c>
      <c r="B3983" s="6" t="s">
        <v>895</v>
      </c>
      <c r="C3983" s="13">
        <v>470.8</v>
      </c>
      <c r="D3983" s="11"/>
      <c r="E3983" s="11" t="s">
        <v>2259</v>
      </c>
      <c r="F3983" s="519" t="s">
        <v>0</v>
      </c>
      <c r="G3983" s="124">
        <v>240</v>
      </c>
      <c r="H3983" s="174">
        <v>10</v>
      </c>
      <c r="I3983" s="174">
        <v>10</v>
      </c>
      <c r="J3983" s="122">
        <v>11.09</v>
      </c>
      <c r="K3983" s="122">
        <v>9.6</v>
      </c>
      <c r="L3983" s="122">
        <v>0.05</v>
      </c>
      <c r="M3983" s="123">
        <v>6901800031864</v>
      </c>
      <c r="N3983" s="173"/>
      <c r="O3983" s="41">
        <f t="shared" si="474"/>
        <v>0</v>
      </c>
      <c r="P3983" s="47">
        <f t="shared" si="475"/>
        <v>0</v>
      </c>
      <c r="Q3983" s="47">
        <f t="shared" si="476"/>
        <v>0</v>
      </c>
      <c r="R3983" s="3">
        <f t="shared" si="477"/>
        <v>0</v>
      </c>
    </row>
    <row r="3984" spans="1:18" s="54" customFormat="1" ht="18.75" customHeight="1">
      <c r="A3984" s="132">
        <v>667110</v>
      </c>
      <c r="B3984" s="6" t="s">
        <v>2120</v>
      </c>
      <c r="C3984" s="13">
        <v>470.8</v>
      </c>
      <c r="D3984" s="11"/>
      <c r="E3984" s="11" t="s">
        <v>2259</v>
      </c>
      <c r="F3984" s="519" t="s">
        <v>0</v>
      </c>
      <c r="G3984" s="124">
        <v>240</v>
      </c>
      <c r="H3984" s="174">
        <v>10</v>
      </c>
      <c r="I3984" s="174">
        <v>10</v>
      </c>
      <c r="J3984" s="122">
        <v>11.09</v>
      </c>
      <c r="K3984" s="122">
        <v>9.6</v>
      </c>
      <c r="L3984" s="122">
        <v>0.05</v>
      </c>
      <c r="M3984" s="123">
        <v>6901800041023</v>
      </c>
      <c r="N3984" s="173"/>
      <c r="O3984" s="41">
        <f t="shared" si="474"/>
        <v>0</v>
      </c>
      <c r="P3984" s="47">
        <f t="shared" si="475"/>
        <v>0</v>
      </c>
      <c r="Q3984" s="47">
        <f t="shared" si="476"/>
        <v>0</v>
      </c>
      <c r="R3984" s="3">
        <f t="shared" si="477"/>
        <v>0</v>
      </c>
    </row>
    <row r="3985" spans="1:18" s="54" customFormat="1" ht="18.75" customHeight="1">
      <c r="A3985" s="119">
        <v>578126</v>
      </c>
      <c r="B3985" s="6" t="s">
        <v>896</v>
      </c>
      <c r="C3985" s="13">
        <v>1003.91</v>
      </c>
      <c r="D3985" s="11"/>
      <c r="E3985" s="11" t="s">
        <v>2259</v>
      </c>
      <c r="F3985" s="519" t="s">
        <v>0</v>
      </c>
      <c r="G3985" s="124">
        <v>240</v>
      </c>
      <c r="H3985" s="174">
        <v>10</v>
      </c>
      <c r="I3985" s="174">
        <v>10</v>
      </c>
      <c r="J3985" s="122">
        <v>11.09</v>
      </c>
      <c r="K3985" s="122">
        <v>9.6</v>
      </c>
      <c r="L3985" s="122">
        <v>0.05</v>
      </c>
      <c r="M3985" s="123">
        <v>6901800035237</v>
      </c>
      <c r="N3985" s="173"/>
      <c r="O3985" s="41">
        <f t="shared" si="474"/>
        <v>0</v>
      </c>
      <c r="P3985" s="47">
        <f t="shared" si="475"/>
        <v>0</v>
      </c>
      <c r="Q3985" s="47">
        <f t="shared" si="476"/>
        <v>0</v>
      </c>
      <c r="R3985" s="3">
        <f t="shared" si="477"/>
        <v>0</v>
      </c>
    </row>
    <row r="3986" spans="1:18" s="54" customFormat="1" ht="18.75" customHeight="1">
      <c r="A3986" s="132">
        <v>578662</v>
      </c>
      <c r="B3986" s="6" t="s">
        <v>2119</v>
      </c>
      <c r="C3986" s="13">
        <v>1003.91</v>
      </c>
      <c r="D3986" s="11"/>
      <c r="E3986" s="11" t="s">
        <v>2259</v>
      </c>
      <c r="F3986" s="519" t="s">
        <v>0</v>
      </c>
      <c r="G3986" s="124">
        <v>240</v>
      </c>
      <c r="H3986" s="174">
        <v>10</v>
      </c>
      <c r="I3986" s="174">
        <v>10</v>
      </c>
      <c r="J3986" s="122">
        <v>11.09</v>
      </c>
      <c r="K3986" s="122">
        <v>9.6</v>
      </c>
      <c r="L3986" s="122">
        <v>0.05</v>
      </c>
      <c r="M3986" s="123">
        <v>6901800043874</v>
      </c>
      <c r="N3986" s="173"/>
      <c r="O3986" s="41">
        <f t="shared" si="474"/>
        <v>0</v>
      </c>
      <c r="P3986" s="47">
        <f t="shared" si="475"/>
        <v>0</v>
      </c>
      <c r="Q3986" s="47">
        <f t="shared" si="476"/>
        <v>0</v>
      </c>
      <c r="R3986" s="3">
        <f t="shared" si="477"/>
        <v>0</v>
      </c>
    </row>
    <row r="3987" spans="1:18" s="54" customFormat="1" ht="18.75" customHeight="1">
      <c r="A3987" s="119">
        <v>577917</v>
      </c>
      <c r="B3987" s="6" t="s">
        <v>897</v>
      </c>
      <c r="C3987" s="13">
        <v>1003.91</v>
      </c>
      <c r="D3987" s="11"/>
      <c r="E3987" s="11" t="s">
        <v>2259</v>
      </c>
      <c r="F3987" s="124" t="s">
        <v>0</v>
      </c>
      <c r="G3987" s="174">
        <v>240</v>
      </c>
      <c r="H3987" s="174">
        <v>10</v>
      </c>
      <c r="I3987" s="174">
        <v>10</v>
      </c>
      <c r="J3987" s="122">
        <v>11.09</v>
      </c>
      <c r="K3987" s="122">
        <v>9.6</v>
      </c>
      <c r="L3987" s="122">
        <v>0.05</v>
      </c>
      <c r="M3987" s="123">
        <v>6901800033264</v>
      </c>
      <c r="N3987" s="173"/>
      <c r="O3987" s="41">
        <f t="shared" si="474"/>
        <v>0</v>
      </c>
      <c r="P3987" s="47">
        <f t="shared" si="475"/>
        <v>0</v>
      </c>
      <c r="Q3987" s="47">
        <f t="shared" si="476"/>
        <v>0</v>
      </c>
      <c r="R3987" s="3">
        <f t="shared" si="477"/>
        <v>0</v>
      </c>
    </row>
    <row r="3988" spans="1:18" s="54" customFormat="1" ht="18.75" customHeight="1">
      <c r="A3988" s="132">
        <v>667251</v>
      </c>
      <c r="B3988" s="6" t="s">
        <v>2118</v>
      </c>
      <c r="C3988" s="13">
        <v>1003.91</v>
      </c>
      <c r="D3988" s="11"/>
      <c r="E3988" s="11" t="s">
        <v>2259</v>
      </c>
      <c r="F3988" s="124" t="s">
        <v>0</v>
      </c>
      <c r="G3988" s="174">
        <v>240</v>
      </c>
      <c r="H3988" s="174">
        <v>10</v>
      </c>
      <c r="I3988" s="174">
        <v>10</v>
      </c>
      <c r="J3988" s="122">
        <v>11.09</v>
      </c>
      <c r="K3988" s="122">
        <v>9.6</v>
      </c>
      <c r="L3988" s="122">
        <v>0.05</v>
      </c>
      <c r="M3988" s="123">
        <v>6901800042433</v>
      </c>
      <c r="N3988" s="173"/>
      <c r="O3988" s="41">
        <f t="shared" si="474"/>
        <v>0</v>
      </c>
      <c r="P3988" s="47">
        <f t="shared" si="475"/>
        <v>0</v>
      </c>
      <c r="Q3988" s="47">
        <f t="shared" si="476"/>
        <v>0</v>
      </c>
      <c r="R3988" s="3">
        <f t="shared" si="477"/>
        <v>0</v>
      </c>
    </row>
    <row r="3989" spans="1:18" s="54" customFormat="1" ht="18.75" customHeight="1">
      <c r="A3989" s="119">
        <v>577916</v>
      </c>
      <c r="B3989" s="6" t="s">
        <v>898</v>
      </c>
      <c r="C3989" s="13">
        <v>1003.91</v>
      </c>
      <c r="D3989" s="11"/>
      <c r="E3989" s="11" t="s">
        <v>2259</v>
      </c>
      <c r="F3989" s="124" t="s">
        <v>0</v>
      </c>
      <c r="G3989" s="174">
        <v>240</v>
      </c>
      <c r="H3989" s="174">
        <v>10</v>
      </c>
      <c r="I3989" s="174">
        <v>10</v>
      </c>
      <c r="J3989" s="122">
        <v>11.09</v>
      </c>
      <c r="K3989" s="122">
        <v>9.6</v>
      </c>
      <c r="L3989" s="122">
        <v>0.05</v>
      </c>
      <c r="M3989" s="123">
        <v>6901800033257</v>
      </c>
      <c r="N3989" s="173"/>
      <c r="O3989" s="41">
        <f t="shared" si="474"/>
        <v>0</v>
      </c>
      <c r="P3989" s="47">
        <f t="shared" si="475"/>
        <v>0</v>
      </c>
      <c r="Q3989" s="47">
        <f t="shared" si="476"/>
        <v>0</v>
      </c>
      <c r="R3989" s="3">
        <f t="shared" si="477"/>
        <v>0</v>
      </c>
    </row>
    <row r="3990" spans="1:18" s="54" customFormat="1" ht="18.75" customHeight="1">
      <c r="A3990" s="132">
        <v>667247</v>
      </c>
      <c r="B3990" s="6" t="s">
        <v>2117</v>
      </c>
      <c r="C3990" s="13">
        <v>1003.91</v>
      </c>
      <c r="D3990" s="11"/>
      <c r="E3990" s="11" t="s">
        <v>2259</v>
      </c>
      <c r="F3990" s="124" t="s">
        <v>0</v>
      </c>
      <c r="G3990" s="174">
        <v>240</v>
      </c>
      <c r="H3990" s="174">
        <v>10</v>
      </c>
      <c r="I3990" s="174">
        <v>10</v>
      </c>
      <c r="J3990" s="122">
        <v>11.09</v>
      </c>
      <c r="K3990" s="122">
        <v>9.6</v>
      </c>
      <c r="L3990" s="122">
        <v>0.05</v>
      </c>
      <c r="M3990" s="123">
        <v>6901800042396</v>
      </c>
      <c r="N3990" s="173"/>
      <c r="O3990" s="41">
        <f t="shared" si="474"/>
        <v>0</v>
      </c>
      <c r="P3990" s="47">
        <f t="shared" si="475"/>
        <v>0</v>
      </c>
      <c r="Q3990" s="47">
        <f t="shared" si="476"/>
        <v>0</v>
      </c>
      <c r="R3990" s="3">
        <f t="shared" si="477"/>
        <v>0</v>
      </c>
    </row>
    <row r="3991" spans="1:18" s="54" customFormat="1" ht="18.75" customHeight="1">
      <c r="A3991" s="119">
        <v>577984</v>
      </c>
      <c r="B3991" s="6" t="s">
        <v>899</v>
      </c>
      <c r="C3991" s="13">
        <v>1003.91</v>
      </c>
      <c r="D3991" s="11"/>
      <c r="E3991" s="11" t="s">
        <v>2259</v>
      </c>
      <c r="F3991" s="124" t="s">
        <v>0</v>
      </c>
      <c r="G3991" s="174">
        <v>240</v>
      </c>
      <c r="H3991" s="174">
        <v>10</v>
      </c>
      <c r="I3991" s="174">
        <v>10</v>
      </c>
      <c r="J3991" s="122">
        <v>11.09</v>
      </c>
      <c r="K3991" s="122">
        <v>9.6</v>
      </c>
      <c r="L3991" s="122">
        <v>0.05</v>
      </c>
      <c r="M3991" s="123">
        <v>6901800033936</v>
      </c>
      <c r="N3991" s="173"/>
      <c r="O3991" s="41">
        <f t="shared" si="474"/>
        <v>0</v>
      </c>
      <c r="P3991" s="47">
        <f t="shared" si="475"/>
        <v>0</v>
      </c>
      <c r="Q3991" s="47">
        <f t="shared" si="476"/>
        <v>0</v>
      </c>
      <c r="R3991" s="3">
        <f t="shared" si="477"/>
        <v>0</v>
      </c>
    </row>
    <row r="3992" spans="1:18" s="54" customFormat="1" ht="18.75" customHeight="1">
      <c r="A3992" s="132">
        <v>667321</v>
      </c>
      <c r="B3992" s="6" t="s">
        <v>2116</v>
      </c>
      <c r="C3992" s="13">
        <v>1003.91</v>
      </c>
      <c r="D3992" s="11"/>
      <c r="E3992" s="11" t="s">
        <v>2259</v>
      </c>
      <c r="F3992" s="124" t="s">
        <v>0</v>
      </c>
      <c r="G3992" s="174">
        <v>240</v>
      </c>
      <c r="H3992" s="174">
        <v>10</v>
      </c>
      <c r="I3992" s="174">
        <v>10</v>
      </c>
      <c r="J3992" s="122">
        <v>11.09</v>
      </c>
      <c r="K3992" s="122">
        <v>9.6</v>
      </c>
      <c r="L3992" s="122">
        <v>0.05</v>
      </c>
      <c r="M3992" s="123">
        <v>6901800043133</v>
      </c>
      <c r="N3992" s="173"/>
      <c r="O3992" s="41">
        <f t="shared" si="474"/>
        <v>0</v>
      </c>
      <c r="P3992" s="47">
        <f t="shared" si="475"/>
        <v>0</v>
      </c>
      <c r="Q3992" s="47">
        <f t="shared" si="476"/>
        <v>0</v>
      </c>
      <c r="R3992" s="3">
        <f t="shared" si="477"/>
        <v>0</v>
      </c>
    </row>
    <row r="3993" spans="1:18" ht="18.75" customHeight="1">
      <c r="A3993" s="119">
        <v>578127</v>
      </c>
      <c r="B3993" s="6" t="s">
        <v>900</v>
      </c>
      <c r="C3993" s="13">
        <v>1003.91</v>
      </c>
      <c r="D3993" s="11"/>
      <c r="E3993" s="11" t="s">
        <v>2259</v>
      </c>
      <c r="F3993" s="124" t="s">
        <v>0</v>
      </c>
      <c r="G3993" s="174">
        <v>240</v>
      </c>
      <c r="H3993" s="174">
        <v>10</v>
      </c>
      <c r="I3993" s="174">
        <v>10</v>
      </c>
      <c r="J3993" s="122">
        <v>11.09</v>
      </c>
      <c r="K3993" s="122">
        <v>9.6</v>
      </c>
      <c r="L3993" s="122">
        <v>0.05</v>
      </c>
      <c r="M3993" s="123">
        <v>6901800035244</v>
      </c>
      <c r="N3993" s="173"/>
      <c r="O3993" s="41">
        <f t="shared" si="474"/>
        <v>0</v>
      </c>
      <c r="P3993" s="47">
        <f t="shared" si="475"/>
        <v>0</v>
      </c>
      <c r="Q3993" s="47">
        <f t="shared" si="476"/>
        <v>0</v>
      </c>
      <c r="R3993" s="3">
        <f t="shared" si="477"/>
        <v>0</v>
      </c>
    </row>
    <row r="3994" spans="1:18" s="54" customFormat="1" ht="18.75" customHeight="1">
      <c r="A3994" s="132">
        <v>578663</v>
      </c>
      <c r="B3994" s="6" t="s">
        <v>2115</v>
      </c>
      <c r="C3994" s="13">
        <v>1003.91</v>
      </c>
      <c r="D3994" s="11"/>
      <c r="E3994" s="11" t="s">
        <v>2259</v>
      </c>
      <c r="F3994" s="124" t="s">
        <v>0</v>
      </c>
      <c r="G3994" s="174">
        <v>240</v>
      </c>
      <c r="H3994" s="174">
        <v>10</v>
      </c>
      <c r="I3994" s="174">
        <v>10</v>
      </c>
      <c r="J3994" s="122">
        <v>11.09</v>
      </c>
      <c r="K3994" s="122">
        <v>9.6</v>
      </c>
      <c r="L3994" s="122">
        <v>0.05</v>
      </c>
      <c r="M3994" s="123">
        <v>6901800043881</v>
      </c>
      <c r="N3994" s="173"/>
      <c r="O3994" s="41">
        <f t="shared" si="474"/>
        <v>0</v>
      </c>
      <c r="P3994" s="47">
        <f t="shared" si="475"/>
        <v>0</v>
      </c>
      <c r="Q3994" s="47">
        <f t="shared" si="476"/>
        <v>0</v>
      </c>
      <c r="R3994" s="3">
        <f t="shared" si="477"/>
        <v>0</v>
      </c>
    </row>
    <row r="3995" spans="1:18" s="54" customFormat="1" ht="18.75" customHeight="1">
      <c r="A3995" s="119">
        <v>577786</v>
      </c>
      <c r="B3995" s="6" t="s">
        <v>901</v>
      </c>
      <c r="C3995" s="13">
        <v>1117.58</v>
      </c>
      <c r="D3995" s="11"/>
      <c r="E3995" s="11" t="s">
        <v>2259</v>
      </c>
      <c r="F3995" s="124" t="s">
        <v>0</v>
      </c>
      <c r="G3995" s="174">
        <v>240</v>
      </c>
      <c r="H3995" s="174">
        <v>10</v>
      </c>
      <c r="I3995" s="174">
        <v>10</v>
      </c>
      <c r="J3995" s="122">
        <v>13.49</v>
      </c>
      <c r="K3995" s="122">
        <v>12</v>
      </c>
      <c r="L3995" s="122">
        <v>0.05</v>
      </c>
      <c r="M3995" s="123">
        <v>6901800031994</v>
      </c>
      <c r="N3995" s="173"/>
      <c r="O3995" s="41">
        <f t="shared" si="474"/>
        <v>0</v>
      </c>
      <c r="P3995" s="47">
        <f t="shared" si="475"/>
        <v>0</v>
      </c>
      <c r="Q3995" s="47">
        <f t="shared" si="476"/>
        <v>0</v>
      </c>
      <c r="R3995" s="3">
        <f t="shared" si="477"/>
        <v>0</v>
      </c>
    </row>
    <row r="3996" spans="1:18" s="54" customFormat="1" ht="18.75" customHeight="1">
      <c r="A3996" s="132">
        <v>667127</v>
      </c>
      <c r="B3996" s="6" t="s">
        <v>2114</v>
      </c>
      <c r="C3996" s="13">
        <v>1117.58</v>
      </c>
      <c r="D3996" s="11"/>
      <c r="E3996" s="11" t="s">
        <v>2259</v>
      </c>
      <c r="F3996" s="124" t="s">
        <v>0</v>
      </c>
      <c r="G3996" s="174">
        <v>240</v>
      </c>
      <c r="H3996" s="174">
        <v>10</v>
      </c>
      <c r="I3996" s="174">
        <v>10</v>
      </c>
      <c r="J3996" s="122">
        <v>13.49</v>
      </c>
      <c r="K3996" s="122">
        <v>12</v>
      </c>
      <c r="L3996" s="122">
        <v>0.05</v>
      </c>
      <c r="M3996" s="123">
        <v>6901800041191</v>
      </c>
      <c r="N3996" s="173"/>
      <c r="O3996" s="41">
        <f t="shared" si="474"/>
        <v>0</v>
      </c>
      <c r="P3996" s="47">
        <f t="shared" si="475"/>
        <v>0</v>
      </c>
      <c r="Q3996" s="47">
        <f t="shared" si="476"/>
        <v>0</v>
      </c>
      <c r="R3996" s="3">
        <f t="shared" si="477"/>
        <v>0</v>
      </c>
    </row>
    <row r="3997" spans="1:18" s="54" customFormat="1" ht="18.75" customHeight="1">
      <c r="A3997" s="119">
        <v>577787</v>
      </c>
      <c r="B3997" s="6" t="s">
        <v>902</v>
      </c>
      <c r="C3997" s="13">
        <v>1117.58</v>
      </c>
      <c r="D3997" s="11"/>
      <c r="E3997" s="11" t="s">
        <v>2259</v>
      </c>
      <c r="F3997" s="519" t="s">
        <v>0</v>
      </c>
      <c r="G3997" s="124">
        <v>240</v>
      </c>
      <c r="H3997" s="174">
        <v>10</v>
      </c>
      <c r="I3997" s="174">
        <v>10</v>
      </c>
      <c r="J3997" s="122">
        <v>13.49</v>
      </c>
      <c r="K3997" s="122">
        <v>12</v>
      </c>
      <c r="L3997" s="122">
        <v>0.05</v>
      </c>
      <c r="M3997" s="123">
        <v>6901800032007</v>
      </c>
      <c r="N3997" s="173"/>
      <c r="O3997" s="41">
        <f t="shared" si="474"/>
        <v>0</v>
      </c>
      <c r="P3997" s="47">
        <f t="shared" si="475"/>
        <v>0</v>
      </c>
      <c r="Q3997" s="47">
        <f t="shared" si="476"/>
        <v>0</v>
      </c>
      <c r="R3997" s="3">
        <f t="shared" si="477"/>
        <v>0</v>
      </c>
    </row>
    <row r="3998" spans="1:18" s="54" customFormat="1" ht="18.75" customHeight="1">
      <c r="A3998" s="132">
        <v>667123</v>
      </c>
      <c r="B3998" s="6" t="s">
        <v>2113</v>
      </c>
      <c r="C3998" s="13">
        <v>1117.58</v>
      </c>
      <c r="D3998" s="11"/>
      <c r="E3998" s="11" t="s">
        <v>2259</v>
      </c>
      <c r="F3998" s="519" t="s">
        <v>0</v>
      </c>
      <c r="G3998" s="124">
        <v>240</v>
      </c>
      <c r="H3998" s="174">
        <v>10</v>
      </c>
      <c r="I3998" s="174">
        <v>10</v>
      </c>
      <c r="J3998" s="122">
        <v>13.49</v>
      </c>
      <c r="K3998" s="122">
        <v>12</v>
      </c>
      <c r="L3998" s="122">
        <v>0.05</v>
      </c>
      <c r="M3998" s="123">
        <v>6901800041153</v>
      </c>
      <c r="N3998" s="173"/>
      <c r="O3998" s="41">
        <f t="shared" si="474"/>
        <v>0</v>
      </c>
      <c r="P3998" s="47">
        <f t="shared" si="475"/>
        <v>0</v>
      </c>
      <c r="Q3998" s="47">
        <f t="shared" si="476"/>
        <v>0</v>
      </c>
      <c r="R3998" s="3">
        <f t="shared" si="477"/>
        <v>0</v>
      </c>
    </row>
    <row r="3999" spans="1:18" s="54" customFormat="1" ht="18.75" customHeight="1">
      <c r="A3999" s="119">
        <v>577788</v>
      </c>
      <c r="B3999" s="6" t="s">
        <v>903</v>
      </c>
      <c r="C3999" s="13">
        <v>1117.58</v>
      </c>
      <c r="D3999" s="11"/>
      <c r="E3999" s="11" t="s">
        <v>2259</v>
      </c>
      <c r="F3999" s="519" t="s">
        <v>0</v>
      </c>
      <c r="G3999" s="124">
        <v>240</v>
      </c>
      <c r="H3999" s="174">
        <v>10</v>
      </c>
      <c r="I3999" s="174">
        <v>10</v>
      </c>
      <c r="J3999" s="122">
        <v>13.49</v>
      </c>
      <c r="K3999" s="122">
        <v>12</v>
      </c>
      <c r="L3999" s="122">
        <v>0.05</v>
      </c>
      <c r="M3999" s="123">
        <v>6901800032014</v>
      </c>
      <c r="N3999" s="173"/>
      <c r="O3999" s="41">
        <f t="shared" si="474"/>
        <v>0</v>
      </c>
      <c r="P3999" s="47">
        <f t="shared" si="475"/>
        <v>0</v>
      </c>
      <c r="Q3999" s="47">
        <f t="shared" si="476"/>
        <v>0</v>
      </c>
      <c r="R3999" s="3">
        <f t="shared" si="477"/>
        <v>0</v>
      </c>
    </row>
    <row r="4000" spans="1:18" s="54" customFormat="1" ht="18.75" customHeight="1">
      <c r="A4000" s="132">
        <v>667124</v>
      </c>
      <c r="B4000" s="6" t="s">
        <v>2112</v>
      </c>
      <c r="C4000" s="13">
        <v>1117.58</v>
      </c>
      <c r="D4000" s="11"/>
      <c r="E4000" s="11" t="s">
        <v>2259</v>
      </c>
      <c r="F4000" s="519" t="s">
        <v>0</v>
      </c>
      <c r="G4000" s="124">
        <v>240</v>
      </c>
      <c r="H4000" s="174">
        <v>10</v>
      </c>
      <c r="I4000" s="174">
        <v>10</v>
      </c>
      <c r="J4000" s="122">
        <v>13.49</v>
      </c>
      <c r="K4000" s="122">
        <v>12</v>
      </c>
      <c r="L4000" s="122">
        <v>0.05</v>
      </c>
      <c r="M4000" s="123">
        <v>6901800041160</v>
      </c>
      <c r="N4000" s="173"/>
      <c r="O4000" s="41">
        <f t="shared" si="474"/>
        <v>0</v>
      </c>
      <c r="P4000" s="47">
        <f t="shared" si="475"/>
        <v>0</v>
      </c>
      <c r="Q4000" s="47">
        <f t="shared" si="476"/>
        <v>0</v>
      </c>
      <c r="R4000" s="3">
        <f t="shared" si="477"/>
        <v>0</v>
      </c>
    </row>
    <row r="4001" spans="1:18" s="54" customFormat="1" ht="18.75" customHeight="1">
      <c r="A4001" s="119">
        <v>577789</v>
      </c>
      <c r="B4001" s="6" t="s">
        <v>904</v>
      </c>
      <c r="C4001" s="13">
        <v>1117.58</v>
      </c>
      <c r="D4001" s="11"/>
      <c r="E4001" s="11" t="s">
        <v>2259</v>
      </c>
      <c r="F4001" s="519" t="s">
        <v>0</v>
      </c>
      <c r="G4001" s="124">
        <v>240</v>
      </c>
      <c r="H4001" s="174">
        <v>10</v>
      </c>
      <c r="I4001" s="174">
        <v>10</v>
      </c>
      <c r="J4001" s="122">
        <v>13.49</v>
      </c>
      <c r="K4001" s="122">
        <v>12</v>
      </c>
      <c r="L4001" s="122">
        <v>0.05</v>
      </c>
      <c r="M4001" s="123">
        <v>6901800032021</v>
      </c>
      <c r="N4001" s="173"/>
      <c r="O4001" s="41">
        <f t="shared" si="474"/>
        <v>0</v>
      </c>
      <c r="P4001" s="47">
        <f t="shared" si="475"/>
        <v>0</v>
      </c>
      <c r="Q4001" s="47">
        <f t="shared" si="476"/>
        <v>0</v>
      </c>
      <c r="R4001" s="3">
        <f t="shared" si="477"/>
        <v>0</v>
      </c>
    </row>
    <row r="4002" spans="1:18" s="54" customFormat="1" ht="18.75" customHeight="1">
      <c r="A4002" s="132">
        <v>667125</v>
      </c>
      <c r="B4002" s="6" t="s">
        <v>2111</v>
      </c>
      <c r="C4002" s="13">
        <v>1117.58</v>
      </c>
      <c r="D4002" s="11"/>
      <c r="E4002" s="11" t="s">
        <v>2259</v>
      </c>
      <c r="F4002" s="519" t="s">
        <v>0</v>
      </c>
      <c r="G4002" s="124">
        <v>240</v>
      </c>
      <c r="H4002" s="174">
        <v>10</v>
      </c>
      <c r="I4002" s="174">
        <v>10</v>
      </c>
      <c r="J4002" s="122">
        <v>13.49</v>
      </c>
      <c r="K4002" s="122">
        <v>12</v>
      </c>
      <c r="L4002" s="122">
        <v>0.05</v>
      </c>
      <c r="M4002" s="123">
        <v>6901800041177</v>
      </c>
      <c r="N4002" s="173"/>
      <c r="O4002" s="41">
        <f t="shared" si="474"/>
        <v>0</v>
      </c>
      <c r="P4002" s="47">
        <f t="shared" si="475"/>
        <v>0</v>
      </c>
      <c r="Q4002" s="47">
        <f t="shared" si="476"/>
        <v>0</v>
      </c>
      <c r="R4002" s="3">
        <f t="shared" si="477"/>
        <v>0</v>
      </c>
    </row>
    <row r="4003" spans="1:18" s="54" customFormat="1" ht="18.75" customHeight="1">
      <c r="A4003" s="119">
        <v>577790</v>
      </c>
      <c r="B4003" s="6" t="s">
        <v>905</v>
      </c>
      <c r="C4003" s="13">
        <v>1117.58</v>
      </c>
      <c r="D4003" s="11"/>
      <c r="E4003" s="11" t="s">
        <v>2259</v>
      </c>
      <c r="F4003" s="519" t="s">
        <v>0</v>
      </c>
      <c r="G4003" s="124">
        <v>240</v>
      </c>
      <c r="H4003" s="174">
        <v>10</v>
      </c>
      <c r="I4003" s="174">
        <v>10</v>
      </c>
      <c r="J4003" s="122">
        <v>13.49</v>
      </c>
      <c r="K4003" s="122">
        <v>12</v>
      </c>
      <c r="L4003" s="122">
        <v>0.05</v>
      </c>
      <c r="M4003" s="123">
        <v>6901800032038</v>
      </c>
      <c r="N4003" s="173"/>
      <c r="O4003" s="41">
        <f t="shared" si="474"/>
        <v>0</v>
      </c>
      <c r="P4003" s="47">
        <f t="shared" si="475"/>
        <v>0</v>
      </c>
      <c r="Q4003" s="47">
        <f t="shared" si="476"/>
        <v>0</v>
      </c>
      <c r="R4003" s="3">
        <f t="shared" si="477"/>
        <v>0</v>
      </c>
    </row>
    <row r="4004" spans="1:18" s="54" customFormat="1" ht="18.75" customHeight="1">
      <c r="A4004" s="132">
        <v>667126</v>
      </c>
      <c r="B4004" s="6" t="s">
        <v>2110</v>
      </c>
      <c r="C4004" s="13">
        <v>1117.58</v>
      </c>
      <c r="D4004" s="11"/>
      <c r="E4004" s="11" t="s">
        <v>2259</v>
      </c>
      <c r="F4004" s="519" t="s">
        <v>0</v>
      </c>
      <c r="G4004" s="124">
        <v>240</v>
      </c>
      <c r="H4004" s="174">
        <v>10</v>
      </c>
      <c r="I4004" s="174">
        <v>10</v>
      </c>
      <c r="J4004" s="122">
        <v>13.49</v>
      </c>
      <c r="K4004" s="122">
        <v>12</v>
      </c>
      <c r="L4004" s="122">
        <v>0.05</v>
      </c>
      <c r="M4004" s="123">
        <v>6901800041184</v>
      </c>
      <c r="N4004" s="173"/>
      <c r="O4004" s="41">
        <f t="shared" si="474"/>
        <v>0</v>
      </c>
      <c r="P4004" s="47">
        <f t="shared" si="475"/>
        <v>0</v>
      </c>
      <c r="Q4004" s="47">
        <f t="shared" si="476"/>
        <v>0</v>
      </c>
      <c r="R4004" s="3">
        <f t="shared" si="477"/>
        <v>0</v>
      </c>
    </row>
    <row r="4005" spans="1:18" s="54" customFormat="1" ht="18.75" customHeight="1">
      <c r="A4005" s="119">
        <v>577973</v>
      </c>
      <c r="B4005" s="6" t="s">
        <v>906</v>
      </c>
      <c r="C4005" s="13">
        <v>974.91</v>
      </c>
      <c r="D4005" s="11"/>
      <c r="E4005" s="11" t="s">
        <v>2259</v>
      </c>
      <c r="F4005" s="124" t="s">
        <v>0</v>
      </c>
      <c r="G4005" s="124">
        <v>240</v>
      </c>
      <c r="H4005" s="174">
        <v>10</v>
      </c>
      <c r="I4005" s="174">
        <v>10</v>
      </c>
      <c r="J4005" s="122">
        <v>11.09</v>
      </c>
      <c r="K4005" s="122">
        <v>9.6</v>
      </c>
      <c r="L4005" s="122">
        <v>0.05</v>
      </c>
      <c r="M4005" s="123">
        <v>6901800033820</v>
      </c>
      <c r="N4005" s="173"/>
      <c r="O4005" s="41">
        <f t="shared" si="474"/>
        <v>0</v>
      </c>
      <c r="P4005" s="47">
        <f t="shared" si="475"/>
        <v>0</v>
      </c>
      <c r="Q4005" s="47">
        <f t="shared" si="476"/>
        <v>0</v>
      </c>
      <c r="R4005" s="3">
        <f t="shared" si="477"/>
        <v>0</v>
      </c>
    </row>
    <row r="4006" spans="1:18" s="54" customFormat="1" ht="18.75" customHeight="1">
      <c r="A4006" s="132">
        <v>667310</v>
      </c>
      <c r="B4006" s="6" t="s">
        <v>2109</v>
      </c>
      <c r="C4006" s="13">
        <v>974.91</v>
      </c>
      <c r="D4006" s="11"/>
      <c r="E4006" s="11" t="s">
        <v>2259</v>
      </c>
      <c r="F4006" s="124" t="s">
        <v>0</v>
      </c>
      <c r="G4006" s="124">
        <v>240</v>
      </c>
      <c r="H4006" s="174">
        <v>10</v>
      </c>
      <c r="I4006" s="174">
        <v>10</v>
      </c>
      <c r="J4006" s="122">
        <v>11.09</v>
      </c>
      <c r="K4006" s="122">
        <v>9.6</v>
      </c>
      <c r="L4006" s="122">
        <v>0.05</v>
      </c>
      <c r="M4006" s="123">
        <v>6901800043027</v>
      </c>
      <c r="N4006" s="173"/>
      <c r="O4006" s="41">
        <f t="shared" si="474"/>
        <v>0</v>
      </c>
      <c r="P4006" s="47">
        <f t="shared" si="475"/>
        <v>0</v>
      </c>
      <c r="Q4006" s="47">
        <f t="shared" si="476"/>
        <v>0</v>
      </c>
      <c r="R4006" s="3">
        <f t="shared" si="477"/>
        <v>0</v>
      </c>
    </row>
    <row r="4007" spans="1:18" s="54" customFormat="1" ht="18.75" customHeight="1">
      <c r="A4007" s="119">
        <v>577972</v>
      </c>
      <c r="B4007" s="6" t="s">
        <v>907</v>
      </c>
      <c r="C4007" s="13">
        <v>974.91</v>
      </c>
      <c r="D4007" s="11"/>
      <c r="E4007" s="11" t="s">
        <v>2259</v>
      </c>
      <c r="F4007" s="124" t="s">
        <v>0</v>
      </c>
      <c r="G4007" s="124">
        <v>240</v>
      </c>
      <c r="H4007" s="174">
        <v>10</v>
      </c>
      <c r="I4007" s="174">
        <v>10</v>
      </c>
      <c r="J4007" s="122">
        <v>11.09</v>
      </c>
      <c r="K4007" s="122">
        <v>9.6</v>
      </c>
      <c r="L4007" s="122">
        <v>0.05</v>
      </c>
      <c r="M4007" s="123">
        <v>6901800033813</v>
      </c>
      <c r="N4007" s="173"/>
      <c r="O4007" s="41">
        <f t="shared" si="474"/>
        <v>0</v>
      </c>
      <c r="P4007" s="47">
        <f t="shared" si="475"/>
        <v>0</v>
      </c>
      <c r="Q4007" s="47">
        <f t="shared" si="476"/>
        <v>0</v>
      </c>
      <c r="R4007" s="3">
        <f t="shared" si="477"/>
        <v>0</v>
      </c>
    </row>
    <row r="4008" spans="1:18" s="54" customFormat="1" ht="18.75" customHeight="1">
      <c r="A4008" s="132">
        <v>667309</v>
      </c>
      <c r="B4008" s="6" t="s">
        <v>2108</v>
      </c>
      <c r="C4008" s="13">
        <v>974.91</v>
      </c>
      <c r="D4008" s="11"/>
      <c r="E4008" s="11" t="s">
        <v>2259</v>
      </c>
      <c r="F4008" s="124" t="s">
        <v>0</v>
      </c>
      <c r="G4008" s="124">
        <v>240</v>
      </c>
      <c r="H4008" s="174">
        <v>10</v>
      </c>
      <c r="I4008" s="174">
        <v>10</v>
      </c>
      <c r="J4008" s="122">
        <v>11.09</v>
      </c>
      <c r="K4008" s="122">
        <v>9.6</v>
      </c>
      <c r="L4008" s="122">
        <v>0.05</v>
      </c>
      <c r="M4008" s="123">
        <v>6901800043010</v>
      </c>
      <c r="N4008" s="173"/>
      <c r="O4008" s="41">
        <f t="shared" si="474"/>
        <v>0</v>
      </c>
      <c r="P4008" s="47">
        <f t="shared" si="475"/>
        <v>0</v>
      </c>
      <c r="Q4008" s="47">
        <f t="shared" si="476"/>
        <v>0</v>
      </c>
      <c r="R4008" s="3">
        <f t="shared" si="477"/>
        <v>0</v>
      </c>
    </row>
    <row r="4009" spans="1:18" s="54" customFormat="1" ht="18.75" customHeight="1">
      <c r="A4009" s="119">
        <v>577995</v>
      </c>
      <c r="B4009" s="6" t="s">
        <v>908</v>
      </c>
      <c r="C4009" s="13">
        <v>974.91</v>
      </c>
      <c r="D4009" s="11"/>
      <c r="E4009" s="11" t="s">
        <v>2259</v>
      </c>
      <c r="F4009" s="124" t="s">
        <v>0</v>
      </c>
      <c r="G4009" s="124">
        <v>240</v>
      </c>
      <c r="H4009" s="174">
        <v>10</v>
      </c>
      <c r="I4009" s="174">
        <v>10</v>
      </c>
      <c r="J4009" s="122">
        <v>11.09</v>
      </c>
      <c r="K4009" s="122">
        <v>9.6</v>
      </c>
      <c r="L4009" s="122">
        <v>0.05</v>
      </c>
      <c r="M4009" s="123">
        <v>6901800034070</v>
      </c>
      <c r="N4009" s="173"/>
      <c r="O4009" s="41">
        <f t="shared" si="474"/>
        <v>0</v>
      </c>
      <c r="P4009" s="47">
        <f t="shared" si="475"/>
        <v>0</v>
      </c>
      <c r="Q4009" s="47">
        <f t="shared" si="476"/>
        <v>0</v>
      </c>
      <c r="R4009" s="3">
        <f t="shared" si="477"/>
        <v>0</v>
      </c>
    </row>
    <row r="4010" spans="1:18" s="54" customFormat="1" ht="18.75" customHeight="1">
      <c r="A4010" s="132">
        <v>667332</v>
      </c>
      <c r="B4010" s="6" t="s">
        <v>2107</v>
      </c>
      <c r="C4010" s="13">
        <v>974.91</v>
      </c>
      <c r="D4010" s="11"/>
      <c r="E4010" s="11" t="s">
        <v>2259</v>
      </c>
      <c r="F4010" s="124" t="s">
        <v>0</v>
      </c>
      <c r="G4010" s="124">
        <v>240</v>
      </c>
      <c r="H4010" s="174">
        <v>10</v>
      </c>
      <c r="I4010" s="174">
        <v>10</v>
      </c>
      <c r="J4010" s="122">
        <v>11.09</v>
      </c>
      <c r="K4010" s="122">
        <v>9.6</v>
      </c>
      <c r="L4010" s="122">
        <v>0.05</v>
      </c>
      <c r="M4010" s="123">
        <v>6901800043249</v>
      </c>
      <c r="N4010" s="173"/>
      <c r="O4010" s="41">
        <f t="shared" si="474"/>
        <v>0</v>
      </c>
      <c r="P4010" s="47">
        <f t="shared" si="475"/>
        <v>0</v>
      </c>
      <c r="Q4010" s="47">
        <f t="shared" si="476"/>
        <v>0</v>
      </c>
      <c r="R4010" s="3">
        <f t="shared" si="477"/>
        <v>0</v>
      </c>
    </row>
    <row r="4011" spans="1:18" s="54" customFormat="1" ht="18.75" customHeight="1">
      <c r="A4011" s="119">
        <v>577994</v>
      </c>
      <c r="B4011" s="6" t="s">
        <v>909</v>
      </c>
      <c r="C4011" s="13">
        <v>1088.54</v>
      </c>
      <c r="D4011" s="11"/>
      <c r="E4011" s="11" t="s">
        <v>2259</v>
      </c>
      <c r="F4011" s="124" t="s">
        <v>0</v>
      </c>
      <c r="G4011" s="124">
        <v>240</v>
      </c>
      <c r="H4011" s="174">
        <v>10</v>
      </c>
      <c r="I4011" s="174">
        <v>10</v>
      </c>
      <c r="J4011" s="122">
        <v>13.49</v>
      </c>
      <c r="K4011" s="122">
        <v>12</v>
      </c>
      <c r="L4011" s="122">
        <v>0.05</v>
      </c>
      <c r="M4011" s="123">
        <v>6901800034063</v>
      </c>
      <c r="N4011" s="173"/>
      <c r="O4011" s="41">
        <f t="shared" si="474"/>
        <v>0</v>
      </c>
      <c r="P4011" s="47">
        <f t="shared" si="475"/>
        <v>0</v>
      </c>
      <c r="Q4011" s="47">
        <f t="shared" si="476"/>
        <v>0</v>
      </c>
      <c r="R4011" s="3">
        <f t="shared" si="477"/>
        <v>0</v>
      </c>
    </row>
    <row r="4012" spans="1:18" s="54" customFormat="1" ht="18.75" customHeight="1">
      <c r="A4012" s="132">
        <v>667331</v>
      </c>
      <c r="B4012" s="6" t="s">
        <v>2106</v>
      </c>
      <c r="C4012" s="13">
        <v>1088.54</v>
      </c>
      <c r="D4012" s="11"/>
      <c r="E4012" s="11" t="s">
        <v>2259</v>
      </c>
      <c r="F4012" s="124" t="s">
        <v>0</v>
      </c>
      <c r="G4012" s="124">
        <v>240</v>
      </c>
      <c r="H4012" s="174">
        <v>10</v>
      </c>
      <c r="I4012" s="174">
        <v>10</v>
      </c>
      <c r="J4012" s="122">
        <v>13.49</v>
      </c>
      <c r="K4012" s="122">
        <v>12</v>
      </c>
      <c r="L4012" s="122">
        <v>0.05</v>
      </c>
      <c r="M4012" s="123">
        <v>6901800043232</v>
      </c>
      <c r="N4012" s="173"/>
      <c r="O4012" s="41">
        <f t="shared" si="474"/>
        <v>0</v>
      </c>
      <c r="P4012" s="47">
        <f t="shared" si="475"/>
        <v>0</v>
      </c>
      <c r="Q4012" s="47">
        <f t="shared" si="476"/>
        <v>0</v>
      </c>
      <c r="R4012" s="3">
        <f t="shared" si="477"/>
        <v>0</v>
      </c>
    </row>
    <row r="4013" spans="1:18" s="54" customFormat="1" ht="18.75" customHeight="1">
      <c r="A4013" s="119">
        <v>577975</v>
      </c>
      <c r="B4013" s="6" t="s">
        <v>910</v>
      </c>
      <c r="C4013" s="13">
        <v>1088.54</v>
      </c>
      <c r="D4013" s="11"/>
      <c r="E4013" s="11" t="s">
        <v>2259</v>
      </c>
      <c r="F4013" s="124" t="s">
        <v>0</v>
      </c>
      <c r="G4013" s="124">
        <v>240</v>
      </c>
      <c r="H4013" s="174">
        <v>10</v>
      </c>
      <c r="I4013" s="174">
        <v>10</v>
      </c>
      <c r="J4013" s="122">
        <v>13.49</v>
      </c>
      <c r="K4013" s="122">
        <v>12</v>
      </c>
      <c r="L4013" s="122">
        <v>0.05</v>
      </c>
      <c r="M4013" s="123">
        <v>6901800033844</v>
      </c>
      <c r="N4013" s="173"/>
      <c r="O4013" s="41">
        <f t="shared" si="474"/>
        <v>0</v>
      </c>
      <c r="P4013" s="47">
        <f t="shared" si="475"/>
        <v>0</v>
      </c>
      <c r="Q4013" s="47">
        <f t="shared" si="476"/>
        <v>0</v>
      </c>
      <c r="R4013" s="3">
        <f t="shared" si="477"/>
        <v>0</v>
      </c>
    </row>
    <row r="4014" spans="1:18" s="54" customFormat="1" ht="18.75" customHeight="1">
      <c r="A4014" s="132">
        <v>667312</v>
      </c>
      <c r="B4014" s="6" t="s">
        <v>2105</v>
      </c>
      <c r="C4014" s="13">
        <v>1088.54</v>
      </c>
      <c r="D4014" s="11"/>
      <c r="E4014" s="11" t="s">
        <v>2259</v>
      </c>
      <c r="F4014" s="124" t="s">
        <v>0</v>
      </c>
      <c r="G4014" s="124">
        <v>240</v>
      </c>
      <c r="H4014" s="174">
        <v>10</v>
      </c>
      <c r="I4014" s="174">
        <v>10</v>
      </c>
      <c r="J4014" s="122">
        <v>13.49</v>
      </c>
      <c r="K4014" s="122">
        <v>12</v>
      </c>
      <c r="L4014" s="122">
        <v>0.05</v>
      </c>
      <c r="M4014" s="123">
        <v>6901800043041</v>
      </c>
      <c r="N4014" s="173"/>
      <c r="O4014" s="41">
        <f t="shared" si="474"/>
        <v>0</v>
      </c>
      <c r="P4014" s="47">
        <f t="shared" si="475"/>
        <v>0</v>
      </c>
      <c r="Q4014" s="47">
        <f t="shared" si="476"/>
        <v>0</v>
      </c>
      <c r="R4014" s="3">
        <f t="shared" si="477"/>
        <v>0</v>
      </c>
    </row>
    <row r="4015" spans="1:18" s="54" customFormat="1" ht="18.75" customHeight="1">
      <c r="A4015" s="119">
        <v>577976</v>
      </c>
      <c r="B4015" s="6" t="s">
        <v>911</v>
      </c>
      <c r="C4015" s="13">
        <v>1088.54</v>
      </c>
      <c r="D4015" s="11"/>
      <c r="E4015" s="11" t="s">
        <v>2259</v>
      </c>
      <c r="F4015" s="124" t="s">
        <v>0</v>
      </c>
      <c r="G4015" s="124">
        <v>240</v>
      </c>
      <c r="H4015" s="174">
        <v>10</v>
      </c>
      <c r="I4015" s="174">
        <v>10</v>
      </c>
      <c r="J4015" s="122">
        <v>13.49</v>
      </c>
      <c r="K4015" s="122">
        <v>12</v>
      </c>
      <c r="L4015" s="122">
        <v>0.05</v>
      </c>
      <c r="M4015" s="123">
        <v>6901800033851</v>
      </c>
      <c r="N4015" s="173"/>
      <c r="O4015" s="41">
        <f t="shared" si="474"/>
        <v>0</v>
      </c>
      <c r="P4015" s="47">
        <f t="shared" si="475"/>
        <v>0</v>
      </c>
      <c r="Q4015" s="47">
        <f t="shared" si="476"/>
        <v>0</v>
      </c>
      <c r="R4015" s="3">
        <f t="shared" si="477"/>
        <v>0</v>
      </c>
    </row>
    <row r="4016" spans="1:18" s="54" customFormat="1" ht="18.75" customHeight="1">
      <c r="A4016" s="132">
        <v>667313</v>
      </c>
      <c r="B4016" s="6" t="s">
        <v>2104</v>
      </c>
      <c r="C4016" s="13">
        <v>1088.54</v>
      </c>
      <c r="D4016" s="11"/>
      <c r="E4016" s="11" t="s">
        <v>2259</v>
      </c>
      <c r="F4016" s="124" t="s">
        <v>0</v>
      </c>
      <c r="G4016" s="124">
        <v>240</v>
      </c>
      <c r="H4016" s="174">
        <v>10</v>
      </c>
      <c r="I4016" s="174">
        <v>10</v>
      </c>
      <c r="J4016" s="122">
        <v>13.49</v>
      </c>
      <c r="K4016" s="122">
        <v>12</v>
      </c>
      <c r="L4016" s="122">
        <v>0.05</v>
      </c>
      <c r="M4016" s="123">
        <v>6901800043058</v>
      </c>
      <c r="N4016" s="173"/>
      <c r="O4016" s="41">
        <f t="shared" si="474"/>
        <v>0</v>
      </c>
      <c r="P4016" s="47">
        <f t="shared" si="475"/>
        <v>0</v>
      </c>
      <c r="Q4016" s="47">
        <f t="shared" si="476"/>
        <v>0</v>
      </c>
      <c r="R4016" s="3">
        <f t="shared" si="477"/>
        <v>0</v>
      </c>
    </row>
    <row r="4017" spans="1:18" s="54" customFormat="1" ht="18.75" customHeight="1">
      <c r="A4017" s="119">
        <v>578505</v>
      </c>
      <c r="B4017" s="6" t="s">
        <v>912</v>
      </c>
      <c r="C4017" s="13">
        <v>335.8</v>
      </c>
      <c r="D4017" s="11"/>
      <c r="E4017" s="11" t="s">
        <v>2259</v>
      </c>
      <c r="F4017" s="124" t="s">
        <v>0</v>
      </c>
      <c r="G4017" s="124">
        <v>120</v>
      </c>
      <c r="H4017" s="174">
        <v>10</v>
      </c>
      <c r="I4017" s="174">
        <v>10</v>
      </c>
      <c r="J4017" s="122">
        <v>5.72</v>
      </c>
      <c r="K4017" s="122">
        <v>4.8</v>
      </c>
      <c r="L4017" s="122">
        <v>0.04</v>
      </c>
      <c r="M4017" s="123">
        <v>6901800038412</v>
      </c>
      <c r="N4017" s="173"/>
      <c r="O4017" s="41">
        <f t="shared" si="474"/>
        <v>0</v>
      </c>
      <c r="P4017" s="47">
        <f t="shared" si="475"/>
        <v>0</v>
      </c>
      <c r="Q4017" s="47">
        <f t="shared" si="476"/>
        <v>0</v>
      </c>
      <c r="R4017" s="3">
        <f t="shared" si="477"/>
        <v>0</v>
      </c>
    </row>
    <row r="4018" spans="1:18" s="54" customFormat="1" ht="18.75" customHeight="1">
      <c r="A4018" s="132">
        <v>578935</v>
      </c>
      <c r="B4018" s="6" t="s">
        <v>2103</v>
      </c>
      <c r="C4018" s="13">
        <v>335.8</v>
      </c>
      <c r="D4018" s="11"/>
      <c r="E4018" s="11" t="s">
        <v>2259</v>
      </c>
      <c r="F4018" s="124" t="s">
        <v>0</v>
      </c>
      <c r="G4018" s="124">
        <v>120</v>
      </c>
      <c r="H4018" s="174">
        <v>10</v>
      </c>
      <c r="I4018" s="174">
        <v>10</v>
      </c>
      <c r="J4018" s="122">
        <v>5.72</v>
      </c>
      <c r="K4018" s="122">
        <v>4.8</v>
      </c>
      <c r="L4018" s="122">
        <v>0.04</v>
      </c>
      <c r="M4018" s="123">
        <v>6901800046608</v>
      </c>
      <c r="N4018" s="173"/>
      <c r="O4018" s="41">
        <f t="shared" si="474"/>
        <v>0</v>
      </c>
      <c r="P4018" s="47">
        <f t="shared" si="475"/>
        <v>0</v>
      </c>
      <c r="Q4018" s="47">
        <f t="shared" si="476"/>
        <v>0</v>
      </c>
      <c r="R4018" s="3">
        <f t="shared" si="477"/>
        <v>0</v>
      </c>
    </row>
    <row r="4019" spans="1:18" s="54" customFormat="1" ht="18.75" customHeight="1">
      <c r="A4019" s="119">
        <v>577925</v>
      </c>
      <c r="B4019" s="6" t="s">
        <v>913</v>
      </c>
      <c r="C4019" s="13">
        <v>335.8</v>
      </c>
      <c r="D4019" s="11"/>
      <c r="E4019" s="11" t="s">
        <v>2259</v>
      </c>
      <c r="F4019" s="124" t="s">
        <v>1248</v>
      </c>
      <c r="G4019" s="124">
        <v>120</v>
      </c>
      <c r="H4019" s="174">
        <v>10</v>
      </c>
      <c r="I4019" s="174">
        <v>10</v>
      </c>
      <c r="J4019" s="122">
        <v>5.72</v>
      </c>
      <c r="K4019" s="122">
        <v>4.8</v>
      </c>
      <c r="L4019" s="122">
        <v>0.04</v>
      </c>
      <c r="M4019" s="123">
        <v>6901800033349</v>
      </c>
      <c r="N4019" s="173"/>
      <c r="O4019" s="41">
        <f t="shared" si="474"/>
        <v>0</v>
      </c>
      <c r="P4019" s="47">
        <f t="shared" si="475"/>
        <v>0</v>
      </c>
      <c r="Q4019" s="47">
        <f t="shared" si="476"/>
        <v>0</v>
      </c>
      <c r="R4019" s="3">
        <f t="shared" si="477"/>
        <v>0</v>
      </c>
    </row>
    <row r="4020" spans="1:18" s="54" customFormat="1" ht="18.75" customHeight="1">
      <c r="A4020" s="132">
        <v>667262</v>
      </c>
      <c r="B4020" s="6" t="s">
        <v>2102</v>
      </c>
      <c r="C4020" s="13">
        <v>335.8</v>
      </c>
      <c r="D4020" s="11"/>
      <c r="E4020" s="11" t="s">
        <v>2259</v>
      </c>
      <c r="F4020" s="124" t="s">
        <v>1248</v>
      </c>
      <c r="G4020" s="124">
        <v>120</v>
      </c>
      <c r="H4020" s="174">
        <v>10</v>
      </c>
      <c r="I4020" s="174">
        <v>10</v>
      </c>
      <c r="J4020" s="122">
        <v>5.72</v>
      </c>
      <c r="K4020" s="122">
        <v>4.8</v>
      </c>
      <c r="L4020" s="122">
        <v>0.04</v>
      </c>
      <c r="M4020" s="123">
        <v>6901800042549</v>
      </c>
      <c r="N4020" s="173"/>
      <c r="O4020" s="41">
        <f t="shared" si="474"/>
        <v>0</v>
      </c>
      <c r="P4020" s="47">
        <f t="shared" si="475"/>
        <v>0</v>
      </c>
      <c r="Q4020" s="47">
        <f t="shared" si="476"/>
        <v>0</v>
      </c>
      <c r="R4020" s="3">
        <f t="shared" si="477"/>
        <v>0</v>
      </c>
    </row>
    <row r="4021" spans="1:18" s="54" customFormat="1" ht="18.75" customHeight="1">
      <c r="A4021" s="119">
        <v>577924</v>
      </c>
      <c r="B4021" s="6" t="s">
        <v>1407</v>
      </c>
      <c r="C4021" s="13">
        <v>335.8</v>
      </c>
      <c r="D4021" s="11"/>
      <c r="E4021" s="11" t="s">
        <v>2259</v>
      </c>
      <c r="F4021" s="124" t="s">
        <v>0</v>
      </c>
      <c r="G4021" s="124">
        <v>120</v>
      </c>
      <c r="H4021" s="174">
        <v>10</v>
      </c>
      <c r="I4021" s="174">
        <v>10</v>
      </c>
      <c r="J4021" s="122">
        <v>5.72</v>
      </c>
      <c r="K4021" s="122">
        <v>4.8</v>
      </c>
      <c r="L4021" s="122">
        <v>0.04</v>
      </c>
      <c r="M4021" s="123">
        <v>6901800033332</v>
      </c>
      <c r="N4021" s="173"/>
      <c r="O4021" s="41">
        <f t="shared" si="474"/>
        <v>0</v>
      </c>
      <c r="P4021" s="47">
        <f t="shared" si="475"/>
        <v>0</v>
      </c>
      <c r="Q4021" s="47">
        <f t="shared" si="476"/>
        <v>0</v>
      </c>
      <c r="R4021" s="3">
        <f t="shared" si="477"/>
        <v>0</v>
      </c>
    </row>
    <row r="4022" spans="1:18" s="54" customFormat="1" ht="18.75" customHeight="1">
      <c r="A4022" s="132">
        <v>667261</v>
      </c>
      <c r="B4022" s="6" t="s">
        <v>2101</v>
      </c>
      <c r="C4022" s="13">
        <v>335.8</v>
      </c>
      <c r="D4022" s="11"/>
      <c r="E4022" s="11" t="s">
        <v>2259</v>
      </c>
      <c r="F4022" s="124" t="s">
        <v>0</v>
      </c>
      <c r="G4022" s="124">
        <v>120</v>
      </c>
      <c r="H4022" s="174">
        <v>10</v>
      </c>
      <c r="I4022" s="174">
        <v>10</v>
      </c>
      <c r="J4022" s="122">
        <v>5.72</v>
      </c>
      <c r="K4022" s="122">
        <v>4.8</v>
      </c>
      <c r="L4022" s="122">
        <v>0.04</v>
      </c>
      <c r="M4022" s="123">
        <v>6901800042532</v>
      </c>
      <c r="N4022" s="173"/>
      <c r="O4022" s="41">
        <f t="shared" si="474"/>
        <v>0</v>
      </c>
      <c r="P4022" s="47">
        <f t="shared" si="475"/>
        <v>0</v>
      </c>
      <c r="Q4022" s="47">
        <f t="shared" si="476"/>
        <v>0</v>
      </c>
      <c r="R4022" s="3">
        <f t="shared" si="477"/>
        <v>0</v>
      </c>
    </row>
    <row r="4023" spans="1:18" s="54" customFormat="1" ht="18.75" customHeight="1">
      <c r="A4023" s="119">
        <v>577927</v>
      </c>
      <c r="B4023" s="6" t="s">
        <v>914</v>
      </c>
      <c r="C4023" s="13">
        <v>470.8</v>
      </c>
      <c r="D4023" s="11"/>
      <c r="E4023" s="11" t="s">
        <v>2259</v>
      </c>
      <c r="F4023" s="124" t="s">
        <v>1248</v>
      </c>
      <c r="G4023" s="124">
        <v>120</v>
      </c>
      <c r="H4023" s="174">
        <v>10</v>
      </c>
      <c r="I4023" s="174">
        <v>10</v>
      </c>
      <c r="J4023" s="122">
        <v>5.72</v>
      </c>
      <c r="K4023" s="122">
        <v>4.8</v>
      </c>
      <c r="L4023" s="122">
        <v>0.04</v>
      </c>
      <c r="M4023" s="123">
        <v>6901800033363</v>
      </c>
      <c r="N4023" s="173"/>
      <c r="O4023" s="41">
        <f t="shared" ref="O4023:O4086" si="478">C4023*N4023</f>
        <v>0</v>
      </c>
      <c r="P4023" s="47">
        <f t="shared" ref="P4023:P4086" si="479">J4023/G4023*N4023</f>
        <v>0</v>
      </c>
      <c r="Q4023" s="47">
        <f t="shared" ref="Q4023:Q4086" si="480">K4023/G4023*N4023</f>
        <v>0</v>
      </c>
      <c r="R4023" s="3">
        <f t="shared" ref="R4023:R4086" si="481">L4023/G4023*N4023</f>
        <v>0</v>
      </c>
    </row>
    <row r="4024" spans="1:18" s="54" customFormat="1" ht="18.75" customHeight="1">
      <c r="A4024" s="132">
        <v>667264</v>
      </c>
      <c r="B4024" s="6" t="s">
        <v>2100</v>
      </c>
      <c r="C4024" s="13">
        <v>470.8</v>
      </c>
      <c r="D4024" s="11"/>
      <c r="E4024" s="11" t="s">
        <v>2259</v>
      </c>
      <c r="F4024" s="124" t="s">
        <v>1248</v>
      </c>
      <c r="G4024" s="124">
        <v>120</v>
      </c>
      <c r="H4024" s="174">
        <v>10</v>
      </c>
      <c r="I4024" s="174">
        <v>10</v>
      </c>
      <c r="J4024" s="122">
        <v>5.72</v>
      </c>
      <c r="K4024" s="122">
        <v>4.8</v>
      </c>
      <c r="L4024" s="122">
        <v>0.04</v>
      </c>
      <c r="M4024" s="123">
        <v>6901800042563</v>
      </c>
      <c r="N4024" s="173"/>
      <c r="O4024" s="41">
        <f t="shared" si="478"/>
        <v>0</v>
      </c>
      <c r="P4024" s="47">
        <f t="shared" si="479"/>
        <v>0</v>
      </c>
      <c r="Q4024" s="47">
        <f t="shared" si="480"/>
        <v>0</v>
      </c>
      <c r="R4024" s="3">
        <f t="shared" si="481"/>
        <v>0</v>
      </c>
    </row>
    <row r="4025" spans="1:18" s="54" customFormat="1" ht="18.75" customHeight="1">
      <c r="A4025" s="119">
        <v>577928</v>
      </c>
      <c r="B4025" s="6" t="s">
        <v>915</v>
      </c>
      <c r="C4025" s="13">
        <v>470.8</v>
      </c>
      <c r="D4025" s="11"/>
      <c r="E4025" s="11" t="s">
        <v>2259</v>
      </c>
      <c r="F4025" s="519" t="s">
        <v>0</v>
      </c>
      <c r="G4025" s="124">
        <v>120</v>
      </c>
      <c r="H4025" s="174">
        <v>10</v>
      </c>
      <c r="I4025" s="174">
        <v>10</v>
      </c>
      <c r="J4025" s="122">
        <v>5.72</v>
      </c>
      <c r="K4025" s="122">
        <v>4.8</v>
      </c>
      <c r="L4025" s="122">
        <v>0.04</v>
      </c>
      <c r="M4025" s="123">
        <v>6901800033370</v>
      </c>
      <c r="N4025" s="173"/>
      <c r="O4025" s="41">
        <f t="shared" si="478"/>
        <v>0</v>
      </c>
      <c r="P4025" s="47">
        <f t="shared" si="479"/>
        <v>0</v>
      </c>
      <c r="Q4025" s="47">
        <f t="shared" si="480"/>
        <v>0</v>
      </c>
      <c r="R4025" s="3">
        <f t="shared" si="481"/>
        <v>0</v>
      </c>
    </row>
    <row r="4026" spans="1:18" s="54" customFormat="1" ht="18.75" customHeight="1">
      <c r="A4026" s="132">
        <v>667265</v>
      </c>
      <c r="B4026" s="6" t="s">
        <v>2099</v>
      </c>
      <c r="C4026" s="13">
        <v>470.8</v>
      </c>
      <c r="D4026" s="11"/>
      <c r="E4026" s="11" t="s">
        <v>2259</v>
      </c>
      <c r="F4026" s="519" t="s">
        <v>0</v>
      </c>
      <c r="G4026" s="124">
        <v>120</v>
      </c>
      <c r="H4026" s="174">
        <v>10</v>
      </c>
      <c r="I4026" s="174">
        <v>10</v>
      </c>
      <c r="J4026" s="122">
        <v>5.72</v>
      </c>
      <c r="K4026" s="122">
        <v>4.8</v>
      </c>
      <c r="L4026" s="122">
        <v>0.04</v>
      </c>
      <c r="M4026" s="123">
        <v>6901800042570</v>
      </c>
      <c r="N4026" s="173"/>
      <c r="O4026" s="41">
        <f t="shared" si="478"/>
        <v>0</v>
      </c>
      <c r="P4026" s="47">
        <f t="shared" si="479"/>
        <v>0</v>
      </c>
      <c r="Q4026" s="47">
        <f t="shared" si="480"/>
        <v>0</v>
      </c>
      <c r="R4026" s="3">
        <f t="shared" si="481"/>
        <v>0</v>
      </c>
    </row>
    <row r="4027" spans="1:18" s="54" customFormat="1" ht="18.75" customHeight="1">
      <c r="A4027" s="119">
        <v>578128</v>
      </c>
      <c r="B4027" s="6" t="s">
        <v>916</v>
      </c>
      <c r="C4027" s="13">
        <v>991.13</v>
      </c>
      <c r="D4027" s="11"/>
      <c r="E4027" s="11" t="s">
        <v>2259</v>
      </c>
      <c r="F4027" s="519" t="s">
        <v>0</v>
      </c>
      <c r="G4027" s="124">
        <v>120</v>
      </c>
      <c r="H4027" s="174">
        <v>10</v>
      </c>
      <c r="I4027" s="174">
        <v>10</v>
      </c>
      <c r="J4027" s="122">
        <v>6.92</v>
      </c>
      <c r="K4027" s="122">
        <v>6</v>
      </c>
      <c r="L4027" s="122">
        <v>0.04</v>
      </c>
      <c r="M4027" s="123">
        <v>6901800035251</v>
      </c>
      <c r="N4027" s="173"/>
      <c r="O4027" s="41">
        <f t="shared" si="478"/>
        <v>0</v>
      </c>
      <c r="P4027" s="47">
        <f t="shared" si="479"/>
        <v>0</v>
      </c>
      <c r="Q4027" s="47">
        <f t="shared" si="480"/>
        <v>0</v>
      </c>
      <c r="R4027" s="3">
        <f t="shared" si="481"/>
        <v>0</v>
      </c>
    </row>
    <row r="4028" spans="1:18" s="54" customFormat="1" ht="18.75" customHeight="1">
      <c r="A4028" s="132">
        <v>578664</v>
      </c>
      <c r="B4028" s="6" t="s">
        <v>2098</v>
      </c>
      <c r="C4028" s="13">
        <v>991.13</v>
      </c>
      <c r="D4028" s="11"/>
      <c r="E4028" s="11" t="s">
        <v>2259</v>
      </c>
      <c r="F4028" s="519" t="s">
        <v>0</v>
      </c>
      <c r="G4028" s="124">
        <v>120</v>
      </c>
      <c r="H4028" s="174">
        <v>10</v>
      </c>
      <c r="I4028" s="174">
        <v>10</v>
      </c>
      <c r="J4028" s="122">
        <v>6.92</v>
      </c>
      <c r="K4028" s="122">
        <v>6</v>
      </c>
      <c r="L4028" s="122">
        <v>0.04</v>
      </c>
      <c r="M4028" s="123">
        <v>6901800043898</v>
      </c>
      <c r="N4028" s="173"/>
      <c r="O4028" s="41">
        <f t="shared" si="478"/>
        <v>0</v>
      </c>
      <c r="P4028" s="47">
        <f t="shared" si="479"/>
        <v>0</v>
      </c>
      <c r="Q4028" s="47">
        <f t="shared" si="480"/>
        <v>0</v>
      </c>
      <c r="R4028" s="3">
        <f t="shared" si="481"/>
        <v>0</v>
      </c>
    </row>
    <row r="4029" spans="1:18" s="54" customFormat="1" ht="18.75" customHeight="1">
      <c r="A4029" s="119">
        <v>577945</v>
      </c>
      <c r="B4029" s="6" t="s">
        <v>1408</v>
      </c>
      <c r="C4029" s="13">
        <v>991.13</v>
      </c>
      <c r="D4029" s="11"/>
      <c r="E4029" s="11" t="s">
        <v>2259</v>
      </c>
      <c r="F4029" s="519" t="s">
        <v>0</v>
      </c>
      <c r="G4029" s="124">
        <v>120</v>
      </c>
      <c r="H4029" s="174">
        <v>10</v>
      </c>
      <c r="I4029" s="174">
        <v>10</v>
      </c>
      <c r="J4029" s="122">
        <v>6.92</v>
      </c>
      <c r="K4029" s="122">
        <v>6</v>
      </c>
      <c r="L4029" s="122">
        <v>0.04</v>
      </c>
      <c r="M4029" s="123">
        <v>6901800033547</v>
      </c>
      <c r="N4029" s="173"/>
      <c r="O4029" s="41">
        <f t="shared" si="478"/>
        <v>0</v>
      </c>
      <c r="P4029" s="47">
        <f t="shared" si="479"/>
        <v>0</v>
      </c>
      <c r="Q4029" s="47">
        <f t="shared" si="480"/>
        <v>0</v>
      </c>
      <c r="R4029" s="3">
        <f t="shared" si="481"/>
        <v>0</v>
      </c>
    </row>
    <row r="4030" spans="1:18" s="54" customFormat="1" ht="18.75" customHeight="1">
      <c r="A4030" s="132">
        <v>667282</v>
      </c>
      <c r="B4030" s="6" t="s">
        <v>2097</v>
      </c>
      <c r="C4030" s="13">
        <v>991.13</v>
      </c>
      <c r="D4030" s="11"/>
      <c r="E4030" s="11" t="s">
        <v>2259</v>
      </c>
      <c r="F4030" s="519" t="s">
        <v>0</v>
      </c>
      <c r="G4030" s="124">
        <v>120</v>
      </c>
      <c r="H4030" s="174">
        <v>10</v>
      </c>
      <c r="I4030" s="174">
        <v>10</v>
      </c>
      <c r="J4030" s="122">
        <v>6.92</v>
      </c>
      <c r="K4030" s="122">
        <v>6</v>
      </c>
      <c r="L4030" s="122">
        <v>0.04</v>
      </c>
      <c r="M4030" s="123">
        <v>6901800042747</v>
      </c>
      <c r="N4030" s="173"/>
      <c r="O4030" s="41">
        <f t="shared" si="478"/>
        <v>0</v>
      </c>
      <c r="P4030" s="47">
        <f t="shared" si="479"/>
        <v>0</v>
      </c>
      <c r="Q4030" s="47">
        <f t="shared" si="480"/>
        <v>0</v>
      </c>
      <c r="R4030" s="3">
        <f t="shared" si="481"/>
        <v>0</v>
      </c>
    </row>
    <row r="4031" spans="1:18" s="54" customFormat="1" ht="18.75" customHeight="1">
      <c r="A4031" s="119">
        <v>577944</v>
      </c>
      <c r="B4031" s="6" t="s">
        <v>1409</v>
      </c>
      <c r="C4031" s="13">
        <v>991.13</v>
      </c>
      <c r="D4031" s="11"/>
      <c r="E4031" s="11" t="s">
        <v>2259</v>
      </c>
      <c r="F4031" s="124" t="s">
        <v>0</v>
      </c>
      <c r="G4031" s="124">
        <v>120</v>
      </c>
      <c r="H4031" s="174">
        <v>10</v>
      </c>
      <c r="I4031" s="174">
        <v>10</v>
      </c>
      <c r="J4031" s="122">
        <v>6.92</v>
      </c>
      <c r="K4031" s="122">
        <v>6</v>
      </c>
      <c r="L4031" s="122">
        <v>0.04</v>
      </c>
      <c r="M4031" s="123">
        <v>6901800033530</v>
      </c>
      <c r="N4031" s="173"/>
      <c r="O4031" s="41">
        <f t="shared" si="478"/>
        <v>0</v>
      </c>
      <c r="P4031" s="47">
        <f t="shared" si="479"/>
        <v>0</v>
      </c>
      <c r="Q4031" s="47">
        <f t="shared" si="480"/>
        <v>0</v>
      </c>
      <c r="R4031" s="3">
        <f t="shared" si="481"/>
        <v>0</v>
      </c>
    </row>
    <row r="4032" spans="1:18" s="54" customFormat="1" ht="18.75" customHeight="1">
      <c r="A4032" s="132">
        <v>667281</v>
      </c>
      <c r="B4032" s="6" t="s">
        <v>2096</v>
      </c>
      <c r="C4032" s="13">
        <v>991.13</v>
      </c>
      <c r="D4032" s="11"/>
      <c r="E4032" s="11" t="s">
        <v>2259</v>
      </c>
      <c r="F4032" s="124" t="s">
        <v>0</v>
      </c>
      <c r="G4032" s="124">
        <v>120</v>
      </c>
      <c r="H4032" s="174">
        <v>10</v>
      </c>
      <c r="I4032" s="174">
        <v>10</v>
      </c>
      <c r="J4032" s="122">
        <v>6.92</v>
      </c>
      <c r="K4032" s="122">
        <v>6</v>
      </c>
      <c r="L4032" s="122">
        <v>0.04</v>
      </c>
      <c r="M4032" s="123">
        <v>6901800042730</v>
      </c>
      <c r="N4032" s="173"/>
      <c r="O4032" s="41">
        <f t="shared" si="478"/>
        <v>0</v>
      </c>
      <c r="P4032" s="47">
        <f t="shared" si="479"/>
        <v>0</v>
      </c>
      <c r="Q4032" s="47">
        <f t="shared" si="480"/>
        <v>0</v>
      </c>
      <c r="R4032" s="3">
        <f t="shared" si="481"/>
        <v>0</v>
      </c>
    </row>
    <row r="4033" spans="1:18" s="54" customFormat="1" ht="18.75" customHeight="1">
      <c r="A4033" s="119">
        <v>577947</v>
      </c>
      <c r="B4033" s="6" t="s">
        <v>917</v>
      </c>
      <c r="C4033" s="13">
        <v>1117.6199999999999</v>
      </c>
      <c r="D4033" s="11"/>
      <c r="E4033" s="11" t="s">
        <v>2259</v>
      </c>
      <c r="F4033" s="124" t="s">
        <v>0</v>
      </c>
      <c r="G4033" s="124">
        <v>120</v>
      </c>
      <c r="H4033" s="174">
        <v>10</v>
      </c>
      <c r="I4033" s="174">
        <v>10</v>
      </c>
      <c r="J4033" s="122">
        <v>6.92</v>
      </c>
      <c r="K4033" s="122">
        <v>6</v>
      </c>
      <c r="L4033" s="122">
        <v>0.04</v>
      </c>
      <c r="M4033" s="123">
        <v>6901800033561</v>
      </c>
      <c r="N4033" s="173"/>
      <c r="O4033" s="41">
        <f t="shared" si="478"/>
        <v>0</v>
      </c>
      <c r="P4033" s="47">
        <f t="shared" si="479"/>
        <v>0</v>
      </c>
      <c r="Q4033" s="47">
        <f t="shared" si="480"/>
        <v>0</v>
      </c>
      <c r="R4033" s="3">
        <f t="shared" si="481"/>
        <v>0</v>
      </c>
    </row>
    <row r="4034" spans="1:18" s="54" customFormat="1" ht="18.75" customHeight="1">
      <c r="A4034" s="132">
        <v>667284</v>
      </c>
      <c r="B4034" s="6" t="s">
        <v>2095</v>
      </c>
      <c r="C4034" s="13">
        <v>1117.6199999999999</v>
      </c>
      <c r="D4034" s="11"/>
      <c r="E4034" s="11" t="s">
        <v>2259</v>
      </c>
      <c r="F4034" s="124" t="s">
        <v>0</v>
      </c>
      <c r="G4034" s="124">
        <v>120</v>
      </c>
      <c r="H4034" s="174">
        <v>10</v>
      </c>
      <c r="I4034" s="174">
        <v>10</v>
      </c>
      <c r="J4034" s="122">
        <v>6.92</v>
      </c>
      <c r="K4034" s="122">
        <v>6</v>
      </c>
      <c r="L4034" s="122">
        <v>0.04</v>
      </c>
      <c r="M4034" s="123">
        <v>6901800042761</v>
      </c>
      <c r="N4034" s="173"/>
      <c r="O4034" s="41">
        <f t="shared" si="478"/>
        <v>0</v>
      </c>
      <c r="P4034" s="47">
        <f t="shared" si="479"/>
        <v>0</v>
      </c>
      <c r="Q4034" s="47">
        <f t="shared" si="480"/>
        <v>0</v>
      </c>
      <c r="R4034" s="3">
        <f t="shared" si="481"/>
        <v>0</v>
      </c>
    </row>
    <row r="4035" spans="1:18" s="54" customFormat="1" ht="18.75" customHeight="1">
      <c r="A4035" s="119">
        <v>577948</v>
      </c>
      <c r="B4035" s="6" t="s">
        <v>918</v>
      </c>
      <c r="C4035" s="13">
        <v>1117.6199999999999</v>
      </c>
      <c r="D4035" s="11"/>
      <c r="E4035" s="11" t="s">
        <v>2259</v>
      </c>
      <c r="F4035" s="124" t="s">
        <v>0</v>
      </c>
      <c r="G4035" s="124">
        <v>120</v>
      </c>
      <c r="H4035" s="174">
        <v>10</v>
      </c>
      <c r="I4035" s="174">
        <v>10</v>
      </c>
      <c r="J4035" s="122">
        <v>6.92</v>
      </c>
      <c r="K4035" s="122">
        <v>6</v>
      </c>
      <c r="L4035" s="122">
        <v>0.04</v>
      </c>
      <c r="M4035" s="123">
        <v>6901800033578</v>
      </c>
      <c r="N4035" s="173"/>
      <c r="O4035" s="41">
        <f t="shared" si="478"/>
        <v>0</v>
      </c>
      <c r="P4035" s="47">
        <f t="shared" si="479"/>
        <v>0</v>
      </c>
      <c r="Q4035" s="47">
        <f t="shared" si="480"/>
        <v>0</v>
      </c>
      <c r="R4035" s="3">
        <f t="shared" si="481"/>
        <v>0</v>
      </c>
    </row>
    <row r="4036" spans="1:18" s="54" customFormat="1" ht="18.75" customHeight="1">
      <c r="A4036" s="132">
        <v>667285</v>
      </c>
      <c r="B4036" s="6" t="s">
        <v>2094</v>
      </c>
      <c r="C4036" s="13">
        <v>1117.6199999999999</v>
      </c>
      <c r="D4036" s="11"/>
      <c r="E4036" s="11" t="s">
        <v>2259</v>
      </c>
      <c r="F4036" s="124" t="s">
        <v>0</v>
      </c>
      <c r="G4036" s="124">
        <v>120</v>
      </c>
      <c r="H4036" s="174">
        <v>10</v>
      </c>
      <c r="I4036" s="174">
        <v>10</v>
      </c>
      <c r="J4036" s="122">
        <v>6.92</v>
      </c>
      <c r="K4036" s="122">
        <v>6</v>
      </c>
      <c r="L4036" s="122">
        <v>0.04</v>
      </c>
      <c r="M4036" s="123">
        <v>6901800042778</v>
      </c>
      <c r="N4036" s="173"/>
      <c r="O4036" s="41">
        <f t="shared" si="478"/>
        <v>0</v>
      </c>
      <c r="P4036" s="47">
        <f t="shared" si="479"/>
        <v>0</v>
      </c>
      <c r="Q4036" s="47">
        <f t="shared" si="480"/>
        <v>0</v>
      </c>
      <c r="R4036" s="3">
        <f t="shared" si="481"/>
        <v>0</v>
      </c>
    </row>
    <row r="4037" spans="1:18" s="54" customFormat="1" ht="18.75" customHeight="1">
      <c r="A4037" s="119">
        <v>577879</v>
      </c>
      <c r="B4037" s="6" t="s">
        <v>919</v>
      </c>
      <c r="C4037" s="13">
        <v>369.12</v>
      </c>
      <c r="D4037" s="11"/>
      <c r="E4037" s="11" t="s">
        <v>2259</v>
      </c>
      <c r="F4037" s="124" t="s">
        <v>0</v>
      </c>
      <c r="G4037" s="124">
        <v>120</v>
      </c>
      <c r="H4037" s="174">
        <v>10</v>
      </c>
      <c r="I4037" s="174">
        <v>10</v>
      </c>
      <c r="J4037" s="122">
        <v>6.92</v>
      </c>
      <c r="K4037" s="122">
        <v>6</v>
      </c>
      <c r="L4037" s="122">
        <v>0.04</v>
      </c>
      <c r="M4037" s="123">
        <v>6901800032885</v>
      </c>
      <c r="N4037" s="173"/>
      <c r="O4037" s="41">
        <f t="shared" si="478"/>
        <v>0</v>
      </c>
      <c r="P4037" s="47">
        <f t="shared" si="479"/>
        <v>0</v>
      </c>
      <c r="Q4037" s="47">
        <f t="shared" si="480"/>
        <v>0</v>
      </c>
      <c r="R4037" s="3">
        <f t="shared" si="481"/>
        <v>0</v>
      </c>
    </row>
    <row r="4038" spans="1:18" s="54" customFormat="1" ht="18.75" customHeight="1">
      <c r="A4038" s="132">
        <v>667210</v>
      </c>
      <c r="B4038" s="6" t="s">
        <v>2093</v>
      </c>
      <c r="C4038" s="13">
        <v>369.12</v>
      </c>
      <c r="D4038" s="11"/>
      <c r="E4038" s="11" t="s">
        <v>2259</v>
      </c>
      <c r="F4038" s="124" t="s">
        <v>0</v>
      </c>
      <c r="G4038" s="124">
        <v>120</v>
      </c>
      <c r="H4038" s="174">
        <v>10</v>
      </c>
      <c r="I4038" s="174">
        <v>10</v>
      </c>
      <c r="J4038" s="122">
        <v>6.92</v>
      </c>
      <c r="K4038" s="122">
        <v>6</v>
      </c>
      <c r="L4038" s="122">
        <v>0.04</v>
      </c>
      <c r="M4038" s="123">
        <v>6901800042020</v>
      </c>
      <c r="N4038" s="173"/>
      <c r="O4038" s="41">
        <f t="shared" si="478"/>
        <v>0</v>
      </c>
      <c r="P4038" s="47">
        <f t="shared" si="479"/>
        <v>0</v>
      </c>
      <c r="Q4038" s="47">
        <f t="shared" si="480"/>
        <v>0</v>
      </c>
      <c r="R4038" s="3">
        <f t="shared" si="481"/>
        <v>0</v>
      </c>
    </row>
    <row r="4039" spans="1:18" s="54" customFormat="1" ht="18.75" customHeight="1">
      <c r="A4039" s="119">
        <v>577793</v>
      </c>
      <c r="B4039" s="6" t="s">
        <v>920</v>
      </c>
      <c r="C4039" s="13">
        <v>504.16</v>
      </c>
      <c r="D4039" s="11"/>
      <c r="E4039" s="11" t="s">
        <v>2259</v>
      </c>
      <c r="F4039" s="519" t="s">
        <v>0</v>
      </c>
      <c r="G4039" s="124">
        <v>120</v>
      </c>
      <c r="H4039" s="174">
        <v>10</v>
      </c>
      <c r="I4039" s="174">
        <v>10</v>
      </c>
      <c r="J4039" s="122">
        <v>6.92</v>
      </c>
      <c r="K4039" s="122">
        <v>6</v>
      </c>
      <c r="L4039" s="122">
        <v>0.03</v>
      </c>
      <c r="M4039" s="123">
        <v>6901800032052</v>
      </c>
      <c r="N4039" s="173"/>
      <c r="O4039" s="41">
        <f t="shared" si="478"/>
        <v>0</v>
      </c>
      <c r="P4039" s="47">
        <f t="shared" si="479"/>
        <v>0</v>
      </c>
      <c r="Q4039" s="47">
        <f t="shared" si="480"/>
        <v>0</v>
      </c>
      <c r="R4039" s="3">
        <f t="shared" si="481"/>
        <v>0</v>
      </c>
    </row>
    <row r="4040" spans="1:18" s="54" customFormat="1" ht="18.75" customHeight="1">
      <c r="A4040" s="132">
        <v>667129</v>
      </c>
      <c r="B4040" s="6" t="s">
        <v>2092</v>
      </c>
      <c r="C4040" s="13">
        <v>504.16</v>
      </c>
      <c r="D4040" s="11"/>
      <c r="E4040" s="11" t="s">
        <v>2259</v>
      </c>
      <c r="F4040" s="519" t="s">
        <v>0</v>
      </c>
      <c r="G4040" s="124">
        <v>120</v>
      </c>
      <c r="H4040" s="174">
        <v>10</v>
      </c>
      <c r="I4040" s="174">
        <v>10</v>
      </c>
      <c r="J4040" s="122">
        <v>6.92</v>
      </c>
      <c r="K4040" s="122">
        <v>6</v>
      </c>
      <c r="L4040" s="122">
        <v>0.03</v>
      </c>
      <c r="M4040" s="123">
        <v>6901800041214</v>
      </c>
      <c r="N4040" s="173"/>
      <c r="O4040" s="41">
        <f t="shared" si="478"/>
        <v>0</v>
      </c>
      <c r="P4040" s="47">
        <f t="shared" si="479"/>
        <v>0</v>
      </c>
      <c r="Q4040" s="47">
        <f t="shared" si="480"/>
        <v>0</v>
      </c>
      <c r="R4040" s="3">
        <f t="shared" si="481"/>
        <v>0</v>
      </c>
    </row>
    <row r="4041" spans="1:18" s="54" customFormat="1" ht="18.75" customHeight="1">
      <c r="A4041" s="119">
        <v>578054</v>
      </c>
      <c r="B4041" s="6" t="s">
        <v>2237</v>
      </c>
      <c r="C4041" s="13">
        <v>837.37</v>
      </c>
      <c r="D4041" s="11"/>
      <c r="E4041" s="11" t="s">
        <v>2259</v>
      </c>
      <c r="F4041" s="124" t="s">
        <v>0</v>
      </c>
      <c r="G4041" s="124">
        <v>240</v>
      </c>
      <c r="H4041" s="174">
        <v>10</v>
      </c>
      <c r="I4041" s="174">
        <v>10</v>
      </c>
      <c r="J4041" s="122">
        <v>6.29</v>
      </c>
      <c r="K4041" s="122">
        <v>4.8</v>
      </c>
      <c r="L4041" s="122">
        <v>0.05</v>
      </c>
      <c r="M4041" s="123">
        <v>6901800034643</v>
      </c>
      <c r="N4041" s="173"/>
      <c r="O4041" s="41">
        <f t="shared" si="478"/>
        <v>0</v>
      </c>
      <c r="P4041" s="47">
        <f t="shared" si="479"/>
        <v>0</v>
      </c>
      <c r="Q4041" s="47">
        <f t="shared" si="480"/>
        <v>0</v>
      </c>
      <c r="R4041" s="3">
        <f t="shared" si="481"/>
        <v>0</v>
      </c>
    </row>
    <row r="4042" spans="1:18" s="54" customFormat="1" ht="18.75" customHeight="1">
      <c r="A4042" s="132">
        <v>578991</v>
      </c>
      <c r="B4042" s="6" t="s">
        <v>2242</v>
      </c>
      <c r="C4042" s="13">
        <v>837.37</v>
      </c>
      <c r="D4042" s="11"/>
      <c r="E4042" s="11" t="s">
        <v>2259</v>
      </c>
      <c r="F4042" s="124" t="s">
        <v>0</v>
      </c>
      <c r="G4042" s="124">
        <v>240</v>
      </c>
      <c r="H4042" s="174">
        <v>10</v>
      </c>
      <c r="I4042" s="174">
        <v>10</v>
      </c>
      <c r="J4042" s="122">
        <v>6.29</v>
      </c>
      <c r="K4042" s="122">
        <v>4.8</v>
      </c>
      <c r="L4042" s="122">
        <v>0.05</v>
      </c>
      <c r="M4042" s="123">
        <v>6901800039914</v>
      </c>
      <c r="N4042" s="173"/>
      <c r="O4042" s="41">
        <f t="shared" si="478"/>
        <v>0</v>
      </c>
      <c r="P4042" s="47">
        <f t="shared" si="479"/>
        <v>0</v>
      </c>
      <c r="Q4042" s="47">
        <f t="shared" si="480"/>
        <v>0</v>
      </c>
      <c r="R4042" s="3">
        <f t="shared" si="481"/>
        <v>0</v>
      </c>
    </row>
    <row r="4043" spans="1:18" s="54" customFormat="1" ht="18.75" customHeight="1">
      <c r="A4043" s="119">
        <v>577770</v>
      </c>
      <c r="B4043" s="6" t="s">
        <v>2238</v>
      </c>
      <c r="C4043" s="13">
        <v>837.37</v>
      </c>
      <c r="D4043" s="11"/>
      <c r="E4043" s="11" t="s">
        <v>2259</v>
      </c>
      <c r="F4043" s="124" t="s">
        <v>0</v>
      </c>
      <c r="G4043" s="124">
        <v>240</v>
      </c>
      <c r="H4043" s="174">
        <v>10</v>
      </c>
      <c r="I4043" s="174">
        <v>10</v>
      </c>
      <c r="J4043" s="122">
        <v>6.29</v>
      </c>
      <c r="K4043" s="122">
        <v>4.8</v>
      </c>
      <c r="L4043" s="122">
        <v>0.05</v>
      </c>
      <c r="M4043" s="123">
        <v>6901800031833</v>
      </c>
      <c r="N4043" s="173"/>
      <c r="O4043" s="41">
        <f t="shared" si="478"/>
        <v>0</v>
      </c>
      <c r="P4043" s="47">
        <f t="shared" si="479"/>
        <v>0</v>
      </c>
      <c r="Q4043" s="47">
        <f t="shared" si="480"/>
        <v>0</v>
      </c>
      <c r="R4043" s="3">
        <f t="shared" si="481"/>
        <v>0</v>
      </c>
    </row>
    <row r="4044" spans="1:18" s="54" customFormat="1" ht="18.75" customHeight="1">
      <c r="A4044" s="132">
        <v>667107</v>
      </c>
      <c r="B4044" s="6" t="s">
        <v>2243</v>
      </c>
      <c r="C4044" s="13">
        <v>837.37</v>
      </c>
      <c r="D4044" s="11"/>
      <c r="E4044" s="11" t="s">
        <v>2259</v>
      </c>
      <c r="F4044" s="124" t="s">
        <v>0</v>
      </c>
      <c r="G4044" s="124">
        <v>240</v>
      </c>
      <c r="H4044" s="174">
        <v>10</v>
      </c>
      <c r="I4044" s="174">
        <v>10</v>
      </c>
      <c r="J4044" s="122">
        <v>6.29</v>
      </c>
      <c r="K4044" s="122">
        <v>4.8</v>
      </c>
      <c r="L4044" s="122">
        <v>0.05</v>
      </c>
      <c r="M4044" s="123">
        <v>6901800040996</v>
      </c>
      <c r="N4044" s="173"/>
      <c r="O4044" s="41">
        <f t="shared" si="478"/>
        <v>0</v>
      </c>
      <c r="P4044" s="47">
        <f t="shared" si="479"/>
        <v>0</v>
      </c>
      <c r="Q4044" s="47">
        <f t="shared" si="480"/>
        <v>0</v>
      </c>
      <c r="R4044" s="3">
        <f t="shared" si="481"/>
        <v>0</v>
      </c>
    </row>
    <row r="4045" spans="1:18" s="54" customFormat="1" ht="18.75" customHeight="1">
      <c r="A4045" s="119">
        <v>577771</v>
      </c>
      <c r="B4045" s="6" t="s">
        <v>2239</v>
      </c>
      <c r="C4045" s="13">
        <v>837.37</v>
      </c>
      <c r="D4045" s="11"/>
      <c r="E4045" s="11" t="s">
        <v>2259</v>
      </c>
      <c r="F4045" s="124" t="s">
        <v>0</v>
      </c>
      <c r="G4045" s="124">
        <v>240</v>
      </c>
      <c r="H4045" s="174">
        <v>10</v>
      </c>
      <c r="I4045" s="174">
        <v>10</v>
      </c>
      <c r="J4045" s="122">
        <v>6.29</v>
      </c>
      <c r="K4045" s="122">
        <v>4.8</v>
      </c>
      <c r="L4045" s="122">
        <v>0.05</v>
      </c>
      <c r="M4045" s="123">
        <v>6901800031840</v>
      </c>
      <c r="N4045" s="173"/>
      <c r="O4045" s="41">
        <f t="shared" si="478"/>
        <v>0</v>
      </c>
      <c r="P4045" s="47">
        <f t="shared" si="479"/>
        <v>0</v>
      </c>
      <c r="Q4045" s="47">
        <f t="shared" si="480"/>
        <v>0</v>
      </c>
      <c r="R4045" s="3">
        <f t="shared" si="481"/>
        <v>0</v>
      </c>
    </row>
    <row r="4046" spans="1:18" s="54" customFormat="1" ht="18.75" customHeight="1">
      <c r="A4046" s="132">
        <v>667108</v>
      </c>
      <c r="B4046" s="6" t="s">
        <v>2244</v>
      </c>
      <c r="C4046" s="13">
        <v>837.37</v>
      </c>
      <c r="D4046" s="11"/>
      <c r="E4046" s="11" t="s">
        <v>2259</v>
      </c>
      <c r="F4046" s="124" t="s">
        <v>0</v>
      </c>
      <c r="G4046" s="124">
        <v>240</v>
      </c>
      <c r="H4046" s="174">
        <v>10</v>
      </c>
      <c r="I4046" s="174">
        <v>10</v>
      </c>
      <c r="J4046" s="122">
        <v>6.29</v>
      </c>
      <c r="K4046" s="122">
        <v>4.8</v>
      </c>
      <c r="L4046" s="122">
        <v>0.05</v>
      </c>
      <c r="M4046" s="123">
        <v>6901800041009</v>
      </c>
      <c r="N4046" s="173"/>
      <c r="O4046" s="41">
        <f t="shared" si="478"/>
        <v>0</v>
      </c>
      <c r="P4046" s="47">
        <f t="shared" si="479"/>
        <v>0</v>
      </c>
      <c r="Q4046" s="47">
        <f t="shared" si="480"/>
        <v>0</v>
      </c>
      <c r="R4046" s="3">
        <f t="shared" si="481"/>
        <v>0</v>
      </c>
    </row>
    <row r="4047" spans="1:18" s="54" customFormat="1" ht="18.75" customHeight="1">
      <c r="A4047" s="119">
        <v>578074</v>
      </c>
      <c r="B4047" s="6" t="s">
        <v>2240</v>
      </c>
      <c r="C4047" s="13">
        <v>837.37</v>
      </c>
      <c r="D4047" s="11"/>
      <c r="E4047" s="11" t="s">
        <v>2259</v>
      </c>
      <c r="F4047" s="124" t="s">
        <v>0</v>
      </c>
      <c r="G4047" s="124">
        <v>240</v>
      </c>
      <c r="H4047" s="174">
        <v>10</v>
      </c>
      <c r="I4047" s="174">
        <v>10</v>
      </c>
      <c r="J4047" s="122">
        <v>6.29</v>
      </c>
      <c r="K4047" s="122">
        <v>4.8</v>
      </c>
      <c r="L4047" s="122">
        <v>0.05</v>
      </c>
      <c r="M4047" s="123">
        <v>6901800034711</v>
      </c>
      <c r="N4047" s="173"/>
      <c r="O4047" s="41">
        <f t="shared" si="478"/>
        <v>0</v>
      </c>
      <c r="P4047" s="47">
        <f t="shared" si="479"/>
        <v>0</v>
      </c>
      <c r="Q4047" s="47">
        <f t="shared" si="480"/>
        <v>0</v>
      </c>
      <c r="R4047" s="3">
        <f t="shared" si="481"/>
        <v>0</v>
      </c>
    </row>
    <row r="4048" spans="1:18" s="54" customFormat="1" ht="18.75" customHeight="1">
      <c r="A4048" s="132">
        <v>578641</v>
      </c>
      <c r="B4048" s="6" t="s">
        <v>2245</v>
      </c>
      <c r="C4048" s="13">
        <v>837.37</v>
      </c>
      <c r="D4048" s="11"/>
      <c r="E4048" s="11" t="s">
        <v>2259</v>
      </c>
      <c r="F4048" s="124" t="s">
        <v>0</v>
      </c>
      <c r="G4048" s="124">
        <v>240</v>
      </c>
      <c r="H4048" s="174">
        <v>10</v>
      </c>
      <c r="I4048" s="174">
        <v>10</v>
      </c>
      <c r="J4048" s="122">
        <v>6.29</v>
      </c>
      <c r="K4048" s="122">
        <v>4.8</v>
      </c>
      <c r="L4048" s="122">
        <v>0.05</v>
      </c>
      <c r="M4048" s="123">
        <v>6901800043669</v>
      </c>
      <c r="N4048" s="173"/>
      <c r="O4048" s="41">
        <f t="shared" si="478"/>
        <v>0</v>
      </c>
      <c r="P4048" s="47">
        <f t="shared" si="479"/>
        <v>0</v>
      </c>
      <c r="Q4048" s="47">
        <f t="shared" si="480"/>
        <v>0</v>
      </c>
      <c r="R4048" s="3">
        <f t="shared" si="481"/>
        <v>0</v>
      </c>
    </row>
    <row r="4049" spans="1:18" s="54" customFormat="1" ht="18.75" customHeight="1">
      <c r="A4049" s="119">
        <v>578075</v>
      </c>
      <c r="B4049" s="6" t="s">
        <v>2241</v>
      </c>
      <c r="C4049" s="13">
        <v>837.37</v>
      </c>
      <c r="D4049" s="11"/>
      <c r="E4049" s="11" t="s">
        <v>2259</v>
      </c>
      <c r="F4049" s="124" t="s">
        <v>0</v>
      </c>
      <c r="G4049" s="124">
        <v>240</v>
      </c>
      <c r="H4049" s="174">
        <v>10</v>
      </c>
      <c r="I4049" s="174">
        <v>10</v>
      </c>
      <c r="J4049" s="122">
        <v>6.29</v>
      </c>
      <c r="K4049" s="122">
        <v>4.8</v>
      </c>
      <c r="L4049" s="122">
        <v>0.05</v>
      </c>
      <c r="M4049" s="123">
        <v>6901800034728</v>
      </c>
      <c r="N4049" s="173"/>
      <c r="O4049" s="41">
        <f t="shared" si="478"/>
        <v>0</v>
      </c>
      <c r="P4049" s="47">
        <f t="shared" si="479"/>
        <v>0</v>
      </c>
      <c r="Q4049" s="47">
        <f t="shared" si="480"/>
        <v>0</v>
      </c>
      <c r="R4049" s="3">
        <f t="shared" si="481"/>
        <v>0</v>
      </c>
    </row>
    <row r="4050" spans="1:18" s="54" customFormat="1" ht="18.75" customHeight="1">
      <c r="A4050" s="132">
        <v>578642</v>
      </c>
      <c r="B4050" s="6" t="s">
        <v>2246</v>
      </c>
      <c r="C4050" s="13">
        <v>837.37</v>
      </c>
      <c r="D4050" s="11"/>
      <c r="E4050" s="11" t="s">
        <v>2259</v>
      </c>
      <c r="F4050" s="124" t="s">
        <v>0</v>
      </c>
      <c r="G4050" s="124">
        <v>240</v>
      </c>
      <c r="H4050" s="174">
        <v>10</v>
      </c>
      <c r="I4050" s="174">
        <v>10</v>
      </c>
      <c r="J4050" s="122">
        <v>6.29</v>
      </c>
      <c r="K4050" s="122">
        <v>4.8</v>
      </c>
      <c r="L4050" s="122">
        <v>0.05</v>
      </c>
      <c r="M4050" s="123">
        <v>6901800043676</v>
      </c>
      <c r="N4050" s="173"/>
      <c r="O4050" s="41">
        <f t="shared" si="478"/>
        <v>0</v>
      </c>
      <c r="P4050" s="47">
        <f t="shared" si="479"/>
        <v>0</v>
      </c>
      <c r="Q4050" s="47">
        <f t="shared" si="480"/>
        <v>0</v>
      </c>
      <c r="R4050" s="3">
        <f t="shared" si="481"/>
        <v>0</v>
      </c>
    </row>
    <row r="4051" spans="1:18" s="54" customFormat="1" ht="18.75" customHeight="1">
      <c r="A4051" s="119">
        <v>577846</v>
      </c>
      <c r="B4051" s="6" t="s">
        <v>921</v>
      </c>
      <c r="C4051" s="13">
        <v>435.71</v>
      </c>
      <c r="D4051" s="11"/>
      <c r="E4051" s="11" t="s">
        <v>2259</v>
      </c>
      <c r="F4051" s="519" t="s">
        <v>0</v>
      </c>
      <c r="G4051" s="124">
        <v>162</v>
      </c>
      <c r="H4051" s="174">
        <v>9</v>
      </c>
      <c r="I4051" s="174">
        <v>9</v>
      </c>
      <c r="J4051" s="122">
        <v>9.43</v>
      </c>
      <c r="K4051" s="122">
        <v>8.1</v>
      </c>
      <c r="L4051" s="122">
        <v>0.02</v>
      </c>
      <c r="M4051" s="123">
        <v>6901800032557</v>
      </c>
      <c r="N4051" s="173"/>
      <c r="O4051" s="41">
        <f t="shared" si="478"/>
        <v>0</v>
      </c>
      <c r="P4051" s="47">
        <f t="shared" si="479"/>
        <v>0</v>
      </c>
      <c r="Q4051" s="47">
        <f t="shared" si="480"/>
        <v>0</v>
      </c>
      <c r="R4051" s="3">
        <f t="shared" si="481"/>
        <v>0</v>
      </c>
    </row>
    <row r="4052" spans="1:18" s="54" customFormat="1" ht="18.75" customHeight="1">
      <c r="A4052" s="132">
        <v>667178</v>
      </c>
      <c r="B4052" s="6" t="s">
        <v>2091</v>
      </c>
      <c r="C4052" s="13">
        <v>435.71</v>
      </c>
      <c r="D4052" s="11"/>
      <c r="E4052" s="11" t="s">
        <v>2259</v>
      </c>
      <c r="F4052" s="519" t="s">
        <v>0</v>
      </c>
      <c r="G4052" s="124">
        <v>162</v>
      </c>
      <c r="H4052" s="174">
        <v>9</v>
      </c>
      <c r="I4052" s="174">
        <v>9</v>
      </c>
      <c r="J4052" s="122">
        <v>9.43</v>
      </c>
      <c r="K4052" s="122">
        <v>8.1</v>
      </c>
      <c r="L4052" s="122">
        <v>0.02</v>
      </c>
      <c r="M4052" s="123">
        <v>6901800041702</v>
      </c>
      <c r="N4052" s="173"/>
      <c r="O4052" s="41">
        <f t="shared" si="478"/>
        <v>0</v>
      </c>
      <c r="P4052" s="47">
        <f t="shared" si="479"/>
        <v>0</v>
      </c>
      <c r="Q4052" s="47">
        <f t="shared" si="480"/>
        <v>0</v>
      </c>
      <c r="R4052" s="3">
        <f t="shared" si="481"/>
        <v>0</v>
      </c>
    </row>
    <row r="4053" spans="1:18" s="54" customFormat="1" ht="18.75" customHeight="1">
      <c r="A4053" s="119">
        <v>577843</v>
      </c>
      <c r="B4053" s="6" t="s">
        <v>922</v>
      </c>
      <c r="C4053" s="13">
        <v>1088.54</v>
      </c>
      <c r="D4053" s="11"/>
      <c r="E4053" s="11" t="s">
        <v>2259</v>
      </c>
      <c r="F4053" s="519" t="s">
        <v>0</v>
      </c>
      <c r="G4053" s="124">
        <v>162</v>
      </c>
      <c r="H4053" s="174">
        <v>9</v>
      </c>
      <c r="I4053" s="174">
        <v>9</v>
      </c>
      <c r="J4053" s="122">
        <v>11.05</v>
      </c>
      <c r="K4053" s="122">
        <v>9.7200000000000006</v>
      </c>
      <c r="L4053" s="122">
        <v>0.02</v>
      </c>
      <c r="M4053" s="123">
        <v>6901800032526</v>
      </c>
      <c r="N4053" s="173"/>
      <c r="O4053" s="41">
        <f t="shared" si="478"/>
        <v>0</v>
      </c>
      <c r="P4053" s="47">
        <f t="shared" si="479"/>
        <v>0</v>
      </c>
      <c r="Q4053" s="47">
        <f t="shared" si="480"/>
        <v>0</v>
      </c>
      <c r="R4053" s="3">
        <f t="shared" si="481"/>
        <v>0</v>
      </c>
    </row>
    <row r="4054" spans="1:18" s="54" customFormat="1" ht="18.75" customHeight="1">
      <c r="A4054" s="132">
        <v>667175</v>
      </c>
      <c r="B4054" s="6" t="s">
        <v>2090</v>
      </c>
      <c r="C4054" s="13">
        <v>1088.54</v>
      </c>
      <c r="D4054" s="11"/>
      <c r="E4054" s="11" t="s">
        <v>2259</v>
      </c>
      <c r="F4054" s="519" t="s">
        <v>0</v>
      </c>
      <c r="G4054" s="124">
        <v>162</v>
      </c>
      <c r="H4054" s="174">
        <v>9</v>
      </c>
      <c r="I4054" s="174">
        <v>9</v>
      </c>
      <c r="J4054" s="122">
        <v>11.05</v>
      </c>
      <c r="K4054" s="122">
        <v>9.7200000000000006</v>
      </c>
      <c r="L4054" s="122">
        <v>0.02</v>
      </c>
      <c r="M4054" s="123">
        <v>6901800041672</v>
      </c>
      <c r="N4054" s="173"/>
      <c r="O4054" s="41">
        <f t="shared" si="478"/>
        <v>0</v>
      </c>
      <c r="P4054" s="47">
        <f t="shared" si="479"/>
        <v>0</v>
      </c>
      <c r="Q4054" s="47">
        <f t="shared" si="480"/>
        <v>0</v>
      </c>
      <c r="R4054" s="3">
        <f t="shared" si="481"/>
        <v>0</v>
      </c>
    </row>
    <row r="4055" spans="1:18" s="54" customFormat="1" ht="18.75" customHeight="1">
      <c r="A4055" s="119">
        <v>577837</v>
      </c>
      <c r="B4055" s="6" t="s">
        <v>923</v>
      </c>
      <c r="C4055" s="13">
        <v>810.82</v>
      </c>
      <c r="D4055" s="11"/>
      <c r="E4055" s="11" t="s">
        <v>2259</v>
      </c>
      <c r="F4055" s="519" t="s">
        <v>0</v>
      </c>
      <c r="G4055" s="124">
        <v>162</v>
      </c>
      <c r="H4055" s="174">
        <v>9</v>
      </c>
      <c r="I4055" s="174">
        <v>9</v>
      </c>
      <c r="J4055" s="122">
        <v>11.05</v>
      </c>
      <c r="K4055" s="122">
        <v>9.7200000000000006</v>
      </c>
      <c r="L4055" s="122">
        <v>0.02</v>
      </c>
      <c r="M4055" s="123">
        <v>6901800032465</v>
      </c>
      <c r="N4055" s="173"/>
      <c r="O4055" s="41">
        <f t="shared" si="478"/>
        <v>0</v>
      </c>
      <c r="P4055" s="47">
        <f t="shared" si="479"/>
        <v>0</v>
      </c>
      <c r="Q4055" s="47">
        <f t="shared" si="480"/>
        <v>0</v>
      </c>
      <c r="R4055" s="3">
        <f t="shared" si="481"/>
        <v>0</v>
      </c>
    </row>
    <row r="4056" spans="1:18" s="54" customFormat="1" ht="18.75" customHeight="1">
      <c r="A4056" s="132">
        <v>667169</v>
      </c>
      <c r="B4056" s="6" t="s">
        <v>2089</v>
      </c>
      <c r="C4056" s="13">
        <v>810.82</v>
      </c>
      <c r="D4056" s="11"/>
      <c r="E4056" s="11" t="s">
        <v>2259</v>
      </c>
      <c r="F4056" s="519" t="s">
        <v>0</v>
      </c>
      <c r="G4056" s="124">
        <v>162</v>
      </c>
      <c r="H4056" s="174">
        <v>9</v>
      </c>
      <c r="I4056" s="174">
        <v>9</v>
      </c>
      <c r="J4056" s="122">
        <v>11.05</v>
      </c>
      <c r="K4056" s="122">
        <v>9.7200000000000006</v>
      </c>
      <c r="L4056" s="122">
        <v>0.02</v>
      </c>
      <c r="M4056" s="123">
        <v>6901800041610</v>
      </c>
      <c r="N4056" s="173"/>
      <c r="O4056" s="41">
        <f t="shared" si="478"/>
        <v>0</v>
      </c>
      <c r="P4056" s="47">
        <f t="shared" si="479"/>
        <v>0</v>
      </c>
      <c r="Q4056" s="47">
        <f t="shared" si="480"/>
        <v>0</v>
      </c>
      <c r="R4056" s="3">
        <f t="shared" si="481"/>
        <v>0</v>
      </c>
    </row>
    <row r="4057" spans="1:18" s="54" customFormat="1" ht="18.75" customHeight="1">
      <c r="A4057" s="119">
        <v>578125</v>
      </c>
      <c r="B4057" s="6" t="s">
        <v>924</v>
      </c>
      <c r="C4057" s="13">
        <v>369.12</v>
      </c>
      <c r="D4057" s="11"/>
      <c r="E4057" s="11" t="s">
        <v>2259</v>
      </c>
      <c r="F4057" s="519" t="s">
        <v>0</v>
      </c>
      <c r="G4057" s="124">
        <v>180</v>
      </c>
      <c r="H4057" s="174">
        <v>10</v>
      </c>
      <c r="I4057" s="174">
        <v>10</v>
      </c>
      <c r="J4057" s="122">
        <v>8.5399999999999991</v>
      </c>
      <c r="K4057" s="122">
        <v>7.2</v>
      </c>
      <c r="L4057" s="122">
        <v>0.03</v>
      </c>
      <c r="M4057" s="123">
        <v>6901800035220</v>
      </c>
      <c r="N4057" s="173"/>
      <c r="O4057" s="41">
        <f t="shared" si="478"/>
        <v>0</v>
      </c>
      <c r="P4057" s="47">
        <f t="shared" si="479"/>
        <v>0</v>
      </c>
      <c r="Q4057" s="47">
        <f t="shared" si="480"/>
        <v>0</v>
      </c>
      <c r="R4057" s="3">
        <f t="shared" si="481"/>
        <v>0</v>
      </c>
    </row>
    <row r="4058" spans="1:18" s="54" customFormat="1" ht="18.75" customHeight="1">
      <c r="A4058" s="132">
        <v>578661</v>
      </c>
      <c r="B4058" s="6" t="s">
        <v>2088</v>
      </c>
      <c r="C4058" s="13">
        <v>369.12</v>
      </c>
      <c r="D4058" s="11"/>
      <c r="E4058" s="11" t="s">
        <v>2259</v>
      </c>
      <c r="F4058" s="519" t="s">
        <v>0</v>
      </c>
      <c r="G4058" s="124">
        <v>180</v>
      </c>
      <c r="H4058" s="174">
        <v>10</v>
      </c>
      <c r="I4058" s="174">
        <v>10</v>
      </c>
      <c r="J4058" s="122">
        <v>8.5399999999999991</v>
      </c>
      <c r="K4058" s="122">
        <v>7.2</v>
      </c>
      <c r="L4058" s="122">
        <v>0.03</v>
      </c>
      <c r="M4058" s="123">
        <v>6901800043867</v>
      </c>
      <c r="N4058" s="173"/>
      <c r="O4058" s="41">
        <f t="shared" si="478"/>
        <v>0</v>
      </c>
      <c r="P4058" s="47">
        <f t="shared" si="479"/>
        <v>0</v>
      </c>
      <c r="Q4058" s="47">
        <f t="shared" si="480"/>
        <v>0</v>
      </c>
      <c r="R4058" s="3">
        <f t="shared" si="481"/>
        <v>0</v>
      </c>
    </row>
    <row r="4059" spans="1:18" s="54" customFormat="1" ht="18.75" customHeight="1">
      <c r="A4059" s="119">
        <v>577799</v>
      </c>
      <c r="B4059" s="6" t="s">
        <v>925</v>
      </c>
      <c r="C4059" s="13">
        <v>504.16</v>
      </c>
      <c r="D4059" s="11"/>
      <c r="E4059" s="11" t="s">
        <v>2259</v>
      </c>
      <c r="F4059" s="519" t="s">
        <v>0</v>
      </c>
      <c r="G4059" s="124">
        <v>180</v>
      </c>
      <c r="H4059" s="174">
        <v>10</v>
      </c>
      <c r="I4059" s="174">
        <v>10</v>
      </c>
      <c r="J4059" s="122">
        <v>8.5399999999999991</v>
      </c>
      <c r="K4059" s="122">
        <v>7.2</v>
      </c>
      <c r="L4059" s="122">
        <v>0.03</v>
      </c>
      <c r="M4059" s="123">
        <v>6901800032083</v>
      </c>
      <c r="N4059" s="173"/>
      <c r="O4059" s="41">
        <f t="shared" si="478"/>
        <v>0</v>
      </c>
      <c r="P4059" s="47">
        <f t="shared" si="479"/>
        <v>0</v>
      </c>
      <c r="Q4059" s="47">
        <f t="shared" si="480"/>
        <v>0</v>
      </c>
      <c r="R4059" s="3">
        <f t="shared" si="481"/>
        <v>0</v>
      </c>
    </row>
    <row r="4060" spans="1:18" s="54" customFormat="1" ht="18.75" customHeight="1">
      <c r="A4060" s="132">
        <v>578129</v>
      </c>
      <c r="B4060" s="6" t="s">
        <v>2087</v>
      </c>
      <c r="C4060" s="13">
        <v>504.16</v>
      </c>
      <c r="D4060" s="11"/>
      <c r="E4060" s="11" t="s">
        <v>2259</v>
      </c>
      <c r="F4060" s="519" t="s">
        <v>0</v>
      </c>
      <c r="G4060" s="124">
        <v>180</v>
      </c>
      <c r="H4060" s="174">
        <v>10</v>
      </c>
      <c r="I4060" s="174">
        <v>10</v>
      </c>
      <c r="J4060" s="122">
        <v>8.5399999999999991</v>
      </c>
      <c r="K4060" s="122">
        <v>7.2</v>
      </c>
      <c r="L4060" s="122">
        <v>0.03</v>
      </c>
      <c r="M4060" s="123">
        <v>6901800035268</v>
      </c>
      <c r="N4060" s="173"/>
      <c r="O4060" s="41">
        <f t="shared" si="478"/>
        <v>0</v>
      </c>
      <c r="P4060" s="47">
        <f t="shared" si="479"/>
        <v>0</v>
      </c>
      <c r="Q4060" s="47">
        <f t="shared" si="480"/>
        <v>0</v>
      </c>
      <c r="R4060" s="3">
        <f t="shared" si="481"/>
        <v>0</v>
      </c>
    </row>
    <row r="4061" spans="1:18" s="54" customFormat="1" ht="18.75" customHeight="1">
      <c r="A4061" s="119">
        <v>577805</v>
      </c>
      <c r="B4061" s="6" t="s">
        <v>926</v>
      </c>
      <c r="C4061" s="13">
        <v>517.79999999999995</v>
      </c>
      <c r="D4061" s="11"/>
      <c r="E4061" s="11" t="s">
        <v>2259</v>
      </c>
      <c r="F4061" s="519" t="s">
        <v>1248</v>
      </c>
      <c r="G4061" s="124">
        <v>180</v>
      </c>
      <c r="H4061" s="174">
        <v>10</v>
      </c>
      <c r="I4061" s="174">
        <v>10</v>
      </c>
      <c r="J4061" s="122">
        <v>8.5399999999999991</v>
      </c>
      <c r="K4061" s="122">
        <v>7.2</v>
      </c>
      <c r="L4061" s="122">
        <v>0.03</v>
      </c>
      <c r="M4061" s="123">
        <v>6901800032144</v>
      </c>
      <c r="N4061" s="173"/>
      <c r="O4061" s="41">
        <f t="shared" si="478"/>
        <v>0</v>
      </c>
      <c r="P4061" s="47">
        <f t="shared" si="479"/>
        <v>0</v>
      </c>
      <c r="Q4061" s="47">
        <f t="shared" si="480"/>
        <v>0</v>
      </c>
      <c r="R4061" s="3">
        <f t="shared" si="481"/>
        <v>0</v>
      </c>
    </row>
    <row r="4062" spans="1:18" s="54" customFormat="1" ht="18.75" customHeight="1">
      <c r="A4062" s="132">
        <v>667137</v>
      </c>
      <c r="B4062" s="6" t="s">
        <v>2086</v>
      </c>
      <c r="C4062" s="13">
        <v>517.79999999999995</v>
      </c>
      <c r="D4062" s="11"/>
      <c r="E4062" s="11" t="s">
        <v>2259</v>
      </c>
      <c r="F4062" s="519" t="s">
        <v>0</v>
      </c>
      <c r="G4062" s="124">
        <v>180</v>
      </c>
      <c r="H4062" s="174">
        <v>10</v>
      </c>
      <c r="I4062" s="174">
        <v>10</v>
      </c>
      <c r="J4062" s="122">
        <v>8.5399999999999991</v>
      </c>
      <c r="K4062" s="122">
        <v>7.2</v>
      </c>
      <c r="L4062" s="122">
        <v>0.03</v>
      </c>
      <c r="M4062" s="123">
        <v>6901800041290</v>
      </c>
      <c r="N4062" s="173"/>
      <c r="O4062" s="41">
        <f t="shared" si="478"/>
        <v>0</v>
      </c>
      <c r="P4062" s="47">
        <f t="shared" si="479"/>
        <v>0</v>
      </c>
      <c r="Q4062" s="47">
        <f t="shared" si="480"/>
        <v>0</v>
      </c>
      <c r="R4062" s="3">
        <f t="shared" si="481"/>
        <v>0</v>
      </c>
    </row>
    <row r="4063" spans="1:18" s="54" customFormat="1" ht="18.75" customHeight="1">
      <c r="A4063" s="119">
        <v>578121</v>
      </c>
      <c r="B4063" s="6" t="s">
        <v>25</v>
      </c>
      <c r="C4063" s="13">
        <v>517.79999999999995</v>
      </c>
      <c r="D4063" s="11"/>
      <c r="E4063" s="11" t="s">
        <v>2259</v>
      </c>
      <c r="F4063" s="519" t="s">
        <v>0</v>
      </c>
      <c r="G4063" s="124">
        <v>180</v>
      </c>
      <c r="H4063" s="174">
        <v>10</v>
      </c>
      <c r="I4063" s="174">
        <v>10</v>
      </c>
      <c r="J4063" s="122">
        <v>8.5399999999999991</v>
      </c>
      <c r="K4063" s="122">
        <v>7.2</v>
      </c>
      <c r="L4063" s="122">
        <v>0.03</v>
      </c>
      <c r="M4063" s="123">
        <v>6901800035183</v>
      </c>
      <c r="N4063" s="173"/>
      <c r="O4063" s="41">
        <f t="shared" si="478"/>
        <v>0</v>
      </c>
      <c r="P4063" s="47">
        <f t="shared" si="479"/>
        <v>0</v>
      </c>
      <c r="Q4063" s="47">
        <f t="shared" si="480"/>
        <v>0</v>
      </c>
      <c r="R4063" s="3">
        <f t="shared" si="481"/>
        <v>0</v>
      </c>
    </row>
    <row r="4064" spans="1:18" s="54" customFormat="1" ht="18.75" customHeight="1">
      <c r="A4064" s="132">
        <v>578131</v>
      </c>
      <c r="B4064" s="6" t="s">
        <v>2085</v>
      </c>
      <c r="C4064" s="13">
        <v>517.79999999999995</v>
      </c>
      <c r="D4064" s="11"/>
      <c r="E4064" s="11" t="s">
        <v>2259</v>
      </c>
      <c r="F4064" s="519" t="s">
        <v>0</v>
      </c>
      <c r="G4064" s="124">
        <v>180</v>
      </c>
      <c r="H4064" s="174">
        <v>10</v>
      </c>
      <c r="I4064" s="174">
        <v>10</v>
      </c>
      <c r="J4064" s="122">
        <v>8.5399999999999991</v>
      </c>
      <c r="K4064" s="122">
        <v>7.2</v>
      </c>
      <c r="L4064" s="122">
        <v>0.03</v>
      </c>
      <c r="M4064" s="123">
        <v>6901800035282</v>
      </c>
      <c r="N4064" s="173"/>
      <c r="O4064" s="41">
        <f t="shared" si="478"/>
        <v>0</v>
      </c>
      <c r="P4064" s="47">
        <f t="shared" si="479"/>
        <v>0</v>
      </c>
      <c r="Q4064" s="47">
        <f t="shared" si="480"/>
        <v>0</v>
      </c>
      <c r="R4064" s="3">
        <f t="shared" si="481"/>
        <v>0</v>
      </c>
    </row>
    <row r="4065" spans="1:18" s="54" customFormat="1" ht="18.75" customHeight="1">
      <c r="A4065" s="119">
        <v>578305</v>
      </c>
      <c r="B4065" s="6" t="s">
        <v>927</v>
      </c>
      <c r="C4065" s="13">
        <v>369.12</v>
      </c>
      <c r="D4065" s="11"/>
      <c r="E4065" s="11" t="s">
        <v>2259</v>
      </c>
      <c r="F4065" s="519" t="s">
        <v>0</v>
      </c>
      <c r="G4065" s="124">
        <v>180</v>
      </c>
      <c r="H4065" s="174">
        <v>10</v>
      </c>
      <c r="I4065" s="174">
        <v>10</v>
      </c>
      <c r="J4065" s="122">
        <v>8.5399999999999991</v>
      </c>
      <c r="K4065" s="122">
        <v>7.2</v>
      </c>
      <c r="L4065" s="122">
        <v>0.03</v>
      </c>
      <c r="M4065" s="123">
        <v>6901800036821</v>
      </c>
      <c r="N4065" s="173"/>
      <c r="O4065" s="41">
        <f t="shared" si="478"/>
        <v>0</v>
      </c>
      <c r="P4065" s="47">
        <f t="shared" si="479"/>
        <v>0</v>
      </c>
      <c r="Q4065" s="47">
        <f t="shared" si="480"/>
        <v>0</v>
      </c>
      <c r="R4065" s="3">
        <f t="shared" si="481"/>
        <v>0</v>
      </c>
    </row>
    <row r="4066" spans="1:18" s="54" customFormat="1" ht="18.75" customHeight="1">
      <c r="A4066" s="132">
        <v>578776</v>
      </c>
      <c r="B4066" s="6" t="s">
        <v>2084</v>
      </c>
      <c r="C4066" s="13">
        <v>369.12</v>
      </c>
      <c r="D4066" s="11"/>
      <c r="E4066" s="11" t="s">
        <v>2259</v>
      </c>
      <c r="F4066" s="519" t="s">
        <v>0</v>
      </c>
      <c r="G4066" s="124">
        <v>180</v>
      </c>
      <c r="H4066" s="174">
        <v>10</v>
      </c>
      <c r="I4066" s="174">
        <v>10</v>
      </c>
      <c r="J4066" s="122">
        <v>8.5399999999999991</v>
      </c>
      <c r="K4066" s="122">
        <v>7.2</v>
      </c>
      <c r="L4066" s="122">
        <v>0.03</v>
      </c>
      <c r="M4066" s="123">
        <v>6901800045014</v>
      </c>
      <c r="N4066" s="173"/>
      <c r="O4066" s="41">
        <f t="shared" si="478"/>
        <v>0</v>
      </c>
      <c r="P4066" s="47">
        <f t="shared" si="479"/>
        <v>0</v>
      </c>
      <c r="Q4066" s="47">
        <f t="shared" si="480"/>
        <v>0</v>
      </c>
      <c r="R4066" s="3">
        <f t="shared" si="481"/>
        <v>0</v>
      </c>
    </row>
    <row r="4067" spans="1:18" s="54" customFormat="1" ht="18.75" customHeight="1">
      <c r="A4067" s="119">
        <v>578295</v>
      </c>
      <c r="B4067" s="6" t="s">
        <v>928</v>
      </c>
      <c r="C4067" s="13">
        <v>508.04</v>
      </c>
      <c r="D4067" s="11"/>
      <c r="E4067" s="11" t="s">
        <v>2259</v>
      </c>
      <c r="F4067" s="519" t="s">
        <v>0</v>
      </c>
      <c r="G4067" s="124">
        <v>180</v>
      </c>
      <c r="H4067" s="174">
        <v>10</v>
      </c>
      <c r="I4067" s="174">
        <v>10</v>
      </c>
      <c r="J4067" s="122">
        <v>8.5399999999999991</v>
      </c>
      <c r="K4067" s="122">
        <v>7.2</v>
      </c>
      <c r="L4067" s="122">
        <v>0.03</v>
      </c>
      <c r="M4067" s="123">
        <v>6901800036722</v>
      </c>
      <c r="N4067" s="173"/>
      <c r="O4067" s="41">
        <f t="shared" si="478"/>
        <v>0</v>
      </c>
      <c r="P4067" s="47">
        <f t="shared" si="479"/>
        <v>0</v>
      </c>
      <c r="Q4067" s="47">
        <f t="shared" si="480"/>
        <v>0</v>
      </c>
      <c r="R4067" s="3">
        <f t="shared" si="481"/>
        <v>0</v>
      </c>
    </row>
    <row r="4068" spans="1:18" s="54" customFormat="1" ht="18.75" customHeight="1">
      <c r="A4068" s="132">
        <v>578766</v>
      </c>
      <c r="B4068" s="6" t="s">
        <v>2083</v>
      </c>
      <c r="C4068" s="13">
        <v>508.04</v>
      </c>
      <c r="D4068" s="11"/>
      <c r="E4068" s="11" t="s">
        <v>2259</v>
      </c>
      <c r="F4068" s="519" t="s">
        <v>0</v>
      </c>
      <c r="G4068" s="124">
        <v>180</v>
      </c>
      <c r="H4068" s="174">
        <v>10</v>
      </c>
      <c r="I4068" s="174">
        <v>10</v>
      </c>
      <c r="J4068" s="122">
        <v>8.5399999999999991</v>
      </c>
      <c r="K4068" s="122">
        <v>7.2</v>
      </c>
      <c r="L4068" s="122">
        <v>0.03</v>
      </c>
      <c r="M4068" s="123">
        <v>6901800044918</v>
      </c>
      <c r="N4068" s="173"/>
      <c r="O4068" s="41">
        <f t="shared" si="478"/>
        <v>0</v>
      </c>
      <c r="P4068" s="47">
        <f t="shared" si="479"/>
        <v>0</v>
      </c>
      <c r="Q4068" s="47">
        <f t="shared" si="480"/>
        <v>0</v>
      </c>
      <c r="R4068" s="3">
        <f t="shared" si="481"/>
        <v>0</v>
      </c>
    </row>
    <row r="4069" spans="1:18" s="54" customFormat="1" ht="18.75" customHeight="1">
      <c r="A4069" s="119">
        <v>578296</v>
      </c>
      <c r="B4069" s="6" t="s">
        <v>929</v>
      </c>
      <c r="C4069" s="13">
        <v>537.45000000000005</v>
      </c>
      <c r="D4069" s="11"/>
      <c r="E4069" s="11" t="s">
        <v>2259</v>
      </c>
      <c r="F4069" s="519" t="s">
        <v>0</v>
      </c>
      <c r="G4069" s="124">
        <v>180</v>
      </c>
      <c r="H4069" s="174">
        <v>10</v>
      </c>
      <c r="I4069" s="174">
        <v>10</v>
      </c>
      <c r="J4069" s="122">
        <v>8.5399999999999991</v>
      </c>
      <c r="K4069" s="122">
        <v>7.2</v>
      </c>
      <c r="L4069" s="122">
        <v>0.03</v>
      </c>
      <c r="M4069" s="123">
        <v>6901800036739</v>
      </c>
      <c r="N4069" s="173"/>
      <c r="O4069" s="41">
        <f t="shared" si="478"/>
        <v>0</v>
      </c>
      <c r="P4069" s="47">
        <f t="shared" si="479"/>
        <v>0</v>
      </c>
      <c r="Q4069" s="47">
        <f t="shared" si="480"/>
        <v>0</v>
      </c>
      <c r="R4069" s="3">
        <f t="shared" si="481"/>
        <v>0</v>
      </c>
    </row>
    <row r="4070" spans="1:18" s="54" customFormat="1" ht="18.75" customHeight="1">
      <c r="A4070" s="132">
        <v>578767</v>
      </c>
      <c r="B4070" s="6" t="s">
        <v>2082</v>
      </c>
      <c r="C4070" s="13">
        <v>537.45000000000005</v>
      </c>
      <c r="D4070" s="11"/>
      <c r="E4070" s="11" t="s">
        <v>2259</v>
      </c>
      <c r="F4070" s="519" t="s">
        <v>0</v>
      </c>
      <c r="G4070" s="124">
        <v>180</v>
      </c>
      <c r="H4070" s="174">
        <v>10</v>
      </c>
      <c r="I4070" s="174">
        <v>10</v>
      </c>
      <c r="J4070" s="122">
        <v>8.5399999999999991</v>
      </c>
      <c r="K4070" s="122">
        <v>7.2</v>
      </c>
      <c r="L4070" s="122">
        <v>0.03</v>
      </c>
      <c r="M4070" s="123">
        <v>6901800044925</v>
      </c>
      <c r="N4070" s="173"/>
      <c r="O4070" s="41">
        <f t="shared" si="478"/>
        <v>0</v>
      </c>
      <c r="P4070" s="47">
        <f t="shared" si="479"/>
        <v>0</v>
      </c>
      <c r="Q4070" s="47">
        <f t="shared" si="480"/>
        <v>0</v>
      </c>
      <c r="R4070" s="3">
        <f t="shared" si="481"/>
        <v>0</v>
      </c>
    </row>
    <row r="4071" spans="1:18" s="54" customFormat="1" ht="18.75" customHeight="1">
      <c r="A4071" s="119">
        <v>578297</v>
      </c>
      <c r="B4071" s="6" t="s">
        <v>930</v>
      </c>
      <c r="C4071" s="13">
        <v>537.45000000000005</v>
      </c>
      <c r="D4071" s="11"/>
      <c r="E4071" s="11" t="s">
        <v>2259</v>
      </c>
      <c r="F4071" s="519" t="s">
        <v>0</v>
      </c>
      <c r="G4071" s="124">
        <v>180</v>
      </c>
      <c r="H4071" s="174">
        <v>10</v>
      </c>
      <c r="I4071" s="174">
        <v>10</v>
      </c>
      <c r="J4071" s="122">
        <v>8.5399999999999991</v>
      </c>
      <c r="K4071" s="122">
        <v>7.2</v>
      </c>
      <c r="L4071" s="122">
        <v>0.03</v>
      </c>
      <c r="M4071" s="123">
        <v>6901800036746</v>
      </c>
      <c r="N4071" s="173"/>
      <c r="O4071" s="41">
        <f t="shared" si="478"/>
        <v>0</v>
      </c>
      <c r="P4071" s="47">
        <f t="shared" si="479"/>
        <v>0</v>
      </c>
      <c r="Q4071" s="47">
        <f t="shared" si="480"/>
        <v>0</v>
      </c>
      <c r="R4071" s="3">
        <f t="shared" si="481"/>
        <v>0</v>
      </c>
    </row>
    <row r="4072" spans="1:18" s="54" customFormat="1" ht="18.75" customHeight="1">
      <c r="A4072" s="132">
        <v>578768</v>
      </c>
      <c r="B4072" s="6" t="s">
        <v>2081</v>
      </c>
      <c r="C4072" s="13">
        <v>537.45000000000005</v>
      </c>
      <c r="D4072" s="11"/>
      <c r="E4072" s="11" t="s">
        <v>2259</v>
      </c>
      <c r="F4072" s="519" t="s">
        <v>0</v>
      </c>
      <c r="G4072" s="124">
        <v>180</v>
      </c>
      <c r="H4072" s="174">
        <v>10</v>
      </c>
      <c r="I4072" s="174">
        <v>10</v>
      </c>
      <c r="J4072" s="122">
        <v>8.5399999999999991</v>
      </c>
      <c r="K4072" s="122">
        <v>7.2</v>
      </c>
      <c r="L4072" s="122">
        <v>0.03</v>
      </c>
      <c r="M4072" s="123">
        <v>6901800044932</v>
      </c>
      <c r="N4072" s="173"/>
      <c r="O4072" s="41">
        <f t="shared" si="478"/>
        <v>0</v>
      </c>
      <c r="P4072" s="47">
        <f t="shared" si="479"/>
        <v>0</v>
      </c>
      <c r="Q4072" s="47">
        <f t="shared" si="480"/>
        <v>0</v>
      </c>
      <c r="R4072" s="3">
        <f t="shared" si="481"/>
        <v>0</v>
      </c>
    </row>
    <row r="4073" spans="1:18" s="54" customFormat="1" ht="18.75" customHeight="1">
      <c r="A4073" s="119">
        <v>578298</v>
      </c>
      <c r="B4073" s="6" t="s">
        <v>931</v>
      </c>
      <c r="C4073" s="13">
        <v>537.45000000000005</v>
      </c>
      <c r="D4073" s="11"/>
      <c r="E4073" s="11" t="s">
        <v>2259</v>
      </c>
      <c r="F4073" s="519" t="s">
        <v>1248</v>
      </c>
      <c r="G4073" s="124">
        <v>180</v>
      </c>
      <c r="H4073" s="174">
        <v>10</v>
      </c>
      <c r="I4073" s="174">
        <v>10</v>
      </c>
      <c r="J4073" s="122">
        <v>8.5399999999999991</v>
      </c>
      <c r="K4073" s="122">
        <v>7.2</v>
      </c>
      <c r="L4073" s="122">
        <v>0.03</v>
      </c>
      <c r="M4073" s="123">
        <v>6901800036753</v>
      </c>
      <c r="N4073" s="173"/>
      <c r="O4073" s="41">
        <f t="shared" si="478"/>
        <v>0</v>
      </c>
      <c r="P4073" s="47">
        <f t="shared" si="479"/>
        <v>0</v>
      </c>
      <c r="Q4073" s="47">
        <f t="shared" si="480"/>
        <v>0</v>
      </c>
      <c r="R4073" s="3">
        <f t="shared" si="481"/>
        <v>0</v>
      </c>
    </row>
    <row r="4074" spans="1:18" s="54" customFormat="1" ht="18.75" customHeight="1">
      <c r="A4074" s="132">
        <v>578769</v>
      </c>
      <c r="B4074" s="6" t="s">
        <v>2080</v>
      </c>
      <c r="C4074" s="13">
        <v>537.45000000000005</v>
      </c>
      <c r="D4074" s="11"/>
      <c r="E4074" s="11" t="s">
        <v>2259</v>
      </c>
      <c r="F4074" s="519" t="s">
        <v>0</v>
      </c>
      <c r="G4074" s="124">
        <v>180</v>
      </c>
      <c r="H4074" s="174">
        <v>10</v>
      </c>
      <c r="I4074" s="174">
        <v>10</v>
      </c>
      <c r="J4074" s="122">
        <v>8.5399999999999991</v>
      </c>
      <c r="K4074" s="122">
        <v>7.2</v>
      </c>
      <c r="L4074" s="122">
        <v>0.03</v>
      </c>
      <c r="M4074" s="123">
        <v>6901800044949</v>
      </c>
      <c r="N4074" s="173"/>
      <c r="O4074" s="41">
        <f t="shared" si="478"/>
        <v>0</v>
      </c>
      <c r="P4074" s="47">
        <f t="shared" si="479"/>
        <v>0</v>
      </c>
      <c r="Q4074" s="47">
        <f t="shared" si="480"/>
        <v>0</v>
      </c>
      <c r="R4074" s="3">
        <f t="shared" si="481"/>
        <v>0</v>
      </c>
    </row>
    <row r="4075" spans="1:18" s="54" customFormat="1" ht="18.75" customHeight="1">
      <c r="A4075" s="119">
        <v>577848</v>
      </c>
      <c r="B4075" s="6" t="s">
        <v>932</v>
      </c>
      <c r="C4075" s="13">
        <v>402.45</v>
      </c>
      <c r="D4075" s="11"/>
      <c r="E4075" s="11" t="s">
        <v>2259</v>
      </c>
      <c r="F4075" s="519" t="s">
        <v>0</v>
      </c>
      <c r="G4075" s="124">
        <v>180</v>
      </c>
      <c r="H4075" s="174">
        <v>10</v>
      </c>
      <c r="I4075" s="174">
        <v>10</v>
      </c>
      <c r="J4075" s="122">
        <v>10.34</v>
      </c>
      <c r="K4075" s="122">
        <v>9</v>
      </c>
      <c r="L4075" s="122">
        <v>0.03</v>
      </c>
      <c r="M4075" s="123">
        <v>6901800032571</v>
      </c>
      <c r="N4075" s="173"/>
      <c r="O4075" s="41">
        <f t="shared" si="478"/>
        <v>0</v>
      </c>
      <c r="P4075" s="47">
        <f t="shared" si="479"/>
        <v>0</v>
      </c>
      <c r="Q4075" s="47">
        <f t="shared" si="480"/>
        <v>0</v>
      </c>
      <c r="R4075" s="3">
        <f t="shared" si="481"/>
        <v>0</v>
      </c>
    </row>
    <row r="4076" spans="1:18" s="54" customFormat="1" ht="18.75" customHeight="1">
      <c r="A4076" s="132">
        <v>578130</v>
      </c>
      <c r="B4076" s="6" t="s">
        <v>2079</v>
      </c>
      <c r="C4076" s="13">
        <v>402.45</v>
      </c>
      <c r="D4076" s="11"/>
      <c r="E4076" s="11" t="s">
        <v>2259</v>
      </c>
      <c r="F4076" s="519" t="s">
        <v>0</v>
      </c>
      <c r="G4076" s="124">
        <v>180</v>
      </c>
      <c r="H4076" s="174">
        <v>10</v>
      </c>
      <c r="I4076" s="174">
        <v>10</v>
      </c>
      <c r="J4076" s="122">
        <v>10.34</v>
      </c>
      <c r="K4076" s="122">
        <v>9</v>
      </c>
      <c r="L4076" s="122">
        <v>0.03</v>
      </c>
      <c r="M4076" s="123">
        <v>6901800035275</v>
      </c>
      <c r="N4076" s="173"/>
      <c r="O4076" s="41">
        <f t="shared" si="478"/>
        <v>0</v>
      </c>
      <c r="P4076" s="47">
        <f t="shared" si="479"/>
        <v>0</v>
      </c>
      <c r="Q4076" s="47">
        <f t="shared" si="480"/>
        <v>0</v>
      </c>
      <c r="R4076" s="3">
        <f t="shared" si="481"/>
        <v>0</v>
      </c>
    </row>
    <row r="4077" spans="1:18" s="54" customFormat="1" ht="18.75" customHeight="1">
      <c r="A4077" s="119">
        <v>577849</v>
      </c>
      <c r="B4077" s="6" t="s">
        <v>933</v>
      </c>
      <c r="C4077" s="13">
        <v>537.45000000000005</v>
      </c>
      <c r="D4077" s="11"/>
      <c r="E4077" s="11" t="s">
        <v>2259</v>
      </c>
      <c r="F4077" s="519" t="s">
        <v>0</v>
      </c>
      <c r="G4077" s="124">
        <v>180</v>
      </c>
      <c r="H4077" s="174">
        <v>10</v>
      </c>
      <c r="I4077" s="174">
        <v>10</v>
      </c>
      <c r="J4077" s="122">
        <v>10.34</v>
      </c>
      <c r="K4077" s="122">
        <v>9</v>
      </c>
      <c r="L4077" s="122">
        <v>0.03</v>
      </c>
      <c r="M4077" s="123">
        <v>6901800032588</v>
      </c>
      <c r="N4077" s="173"/>
      <c r="O4077" s="41">
        <f t="shared" si="478"/>
        <v>0</v>
      </c>
      <c r="P4077" s="47">
        <f t="shared" si="479"/>
        <v>0</v>
      </c>
      <c r="Q4077" s="47">
        <f t="shared" si="480"/>
        <v>0</v>
      </c>
      <c r="R4077" s="3">
        <f t="shared" si="481"/>
        <v>0</v>
      </c>
    </row>
    <row r="4078" spans="1:18" s="54" customFormat="1" ht="18.75" customHeight="1">
      <c r="A4078" s="132">
        <v>667180</v>
      </c>
      <c r="B4078" s="6" t="s">
        <v>2078</v>
      </c>
      <c r="C4078" s="13">
        <v>537.45000000000005</v>
      </c>
      <c r="D4078" s="11"/>
      <c r="E4078" s="11" t="s">
        <v>2259</v>
      </c>
      <c r="F4078" s="519" t="s">
        <v>0</v>
      </c>
      <c r="G4078" s="124">
        <v>180</v>
      </c>
      <c r="H4078" s="174">
        <v>10</v>
      </c>
      <c r="I4078" s="174">
        <v>10</v>
      </c>
      <c r="J4078" s="122">
        <v>10.34</v>
      </c>
      <c r="K4078" s="122">
        <v>9</v>
      </c>
      <c r="L4078" s="122">
        <v>0.03</v>
      </c>
      <c r="M4078" s="123">
        <v>6901800041726</v>
      </c>
      <c r="N4078" s="173"/>
      <c r="O4078" s="41">
        <f t="shared" si="478"/>
        <v>0</v>
      </c>
      <c r="P4078" s="47">
        <f t="shared" si="479"/>
        <v>0</v>
      </c>
      <c r="Q4078" s="47">
        <f t="shared" si="480"/>
        <v>0</v>
      </c>
      <c r="R4078" s="3">
        <f t="shared" si="481"/>
        <v>0</v>
      </c>
    </row>
    <row r="4079" spans="1:18" s="54" customFormat="1" ht="18.75" customHeight="1">
      <c r="A4079" s="119">
        <v>577854</v>
      </c>
      <c r="B4079" s="6" t="s">
        <v>934</v>
      </c>
      <c r="C4079" s="13">
        <v>537.45000000000005</v>
      </c>
      <c r="D4079" s="11"/>
      <c r="E4079" s="11" t="s">
        <v>2259</v>
      </c>
      <c r="F4079" s="519" t="s">
        <v>0</v>
      </c>
      <c r="G4079" s="124">
        <v>180</v>
      </c>
      <c r="H4079" s="174">
        <v>10</v>
      </c>
      <c r="I4079" s="174">
        <v>10</v>
      </c>
      <c r="J4079" s="122">
        <v>10.34</v>
      </c>
      <c r="K4079" s="122">
        <v>9</v>
      </c>
      <c r="L4079" s="122">
        <v>0.03</v>
      </c>
      <c r="M4079" s="123">
        <v>6901800032632</v>
      </c>
      <c r="N4079" s="173"/>
      <c r="O4079" s="41">
        <f t="shared" si="478"/>
        <v>0</v>
      </c>
      <c r="P4079" s="47">
        <f t="shared" si="479"/>
        <v>0</v>
      </c>
      <c r="Q4079" s="47">
        <f t="shared" si="480"/>
        <v>0</v>
      </c>
      <c r="R4079" s="3">
        <f t="shared" si="481"/>
        <v>0</v>
      </c>
    </row>
    <row r="4080" spans="1:18" s="54" customFormat="1" ht="18.75" customHeight="1">
      <c r="A4080" s="132">
        <v>667185</v>
      </c>
      <c r="B4080" s="6" t="s">
        <v>2077</v>
      </c>
      <c r="C4080" s="13">
        <v>537.45000000000005</v>
      </c>
      <c r="D4080" s="11"/>
      <c r="E4080" s="11" t="s">
        <v>2259</v>
      </c>
      <c r="F4080" s="519" t="s">
        <v>0</v>
      </c>
      <c r="G4080" s="124">
        <v>180</v>
      </c>
      <c r="H4080" s="174">
        <v>10</v>
      </c>
      <c r="I4080" s="174">
        <v>10</v>
      </c>
      <c r="J4080" s="122">
        <v>10.34</v>
      </c>
      <c r="K4080" s="122">
        <v>9</v>
      </c>
      <c r="L4080" s="122">
        <v>0.03</v>
      </c>
      <c r="M4080" s="123">
        <v>6901800041771</v>
      </c>
      <c r="N4080" s="173"/>
      <c r="O4080" s="41">
        <f t="shared" si="478"/>
        <v>0</v>
      </c>
      <c r="P4080" s="47">
        <f t="shared" si="479"/>
        <v>0</v>
      </c>
      <c r="Q4080" s="47">
        <f t="shared" si="480"/>
        <v>0</v>
      </c>
      <c r="R4080" s="3">
        <f t="shared" si="481"/>
        <v>0</v>
      </c>
    </row>
    <row r="4081" spans="1:18" s="54" customFormat="1" ht="18.75" customHeight="1">
      <c r="A4081" s="119">
        <v>578198</v>
      </c>
      <c r="B4081" s="6" t="s">
        <v>935</v>
      </c>
      <c r="C4081" s="13">
        <v>417.77</v>
      </c>
      <c r="D4081" s="11"/>
      <c r="E4081" s="11" t="s">
        <v>2259</v>
      </c>
      <c r="F4081" s="519" t="s">
        <v>0</v>
      </c>
      <c r="G4081" s="124">
        <v>180</v>
      </c>
      <c r="H4081" s="174">
        <v>10</v>
      </c>
      <c r="I4081" s="174">
        <v>10</v>
      </c>
      <c r="J4081" s="122">
        <v>10.34</v>
      </c>
      <c r="K4081" s="122">
        <v>9</v>
      </c>
      <c r="L4081" s="122">
        <v>0.03</v>
      </c>
      <c r="M4081" s="123">
        <v>6901800035756</v>
      </c>
      <c r="N4081" s="173"/>
      <c r="O4081" s="41">
        <f t="shared" si="478"/>
        <v>0</v>
      </c>
      <c r="P4081" s="47">
        <f t="shared" si="479"/>
        <v>0</v>
      </c>
      <c r="Q4081" s="47">
        <f t="shared" si="480"/>
        <v>0</v>
      </c>
      <c r="R4081" s="3">
        <f t="shared" si="481"/>
        <v>0</v>
      </c>
    </row>
    <row r="4082" spans="1:18" s="54" customFormat="1" ht="18.75" customHeight="1">
      <c r="A4082" s="132">
        <v>578669</v>
      </c>
      <c r="B4082" s="6" t="s">
        <v>2076</v>
      </c>
      <c r="C4082" s="13">
        <v>417.77</v>
      </c>
      <c r="D4082" s="11"/>
      <c r="E4082" s="11" t="s">
        <v>2259</v>
      </c>
      <c r="F4082" s="519" t="s">
        <v>0</v>
      </c>
      <c r="G4082" s="124">
        <v>180</v>
      </c>
      <c r="H4082" s="174">
        <v>10</v>
      </c>
      <c r="I4082" s="174">
        <v>10</v>
      </c>
      <c r="J4082" s="122">
        <v>10.34</v>
      </c>
      <c r="K4082" s="122">
        <v>9</v>
      </c>
      <c r="L4082" s="122">
        <v>0.03</v>
      </c>
      <c r="M4082" s="123">
        <v>6901800043942</v>
      </c>
      <c r="N4082" s="173"/>
      <c r="O4082" s="41">
        <f t="shared" si="478"/>
        <v>0</v>
      </c>
      <c r="P4082" s="47">
        <f t="shared" si="479"/>
        <v>0</v>
      </c>
      <c r="Q4082" s="47">
        <f t="shared" si="480"/>
        <v>0</v>
      </c>
      <c r="R4082" s="3">
        <f t="shared" si="481"/>
        <v>0</v>
      </c>
    </row>
    <row r="4083" spans="1:18" s="54" customFormat="1" ht="18.75" customHeight="1">
      <c r="A4083" s="119">
        <v>578199</v>
      </c>
      <c r="B4083" s="6" t="s">
        <v>936</v>
      </c>
      <c r="C4083" s="13">
        <v>534.54999999999995</v>
      </c>
      <c r="D4083" s="11"/>
      <c r="E4083" s="11" t="s">
        <v>2259</v>
      </c>
      <c r="F4083" s="519" t="s">
        <v>0</v>
      </c>
      <c r="G4083" s="124">
        <v>180</v>
      </c>
      <c r="H4083" s="174">
        <v>10</v>
      </c>
      <c r="I4083" s="174">
        <v>10</v>
      </c>
      <c r="J4083" s="122">
        <v>10.34</v>
      </c>
      <c r="K4083" s="122">
        <v>9</v>
      </c>
      <c r="L4083" s="122">
        <v>0.03</v>
      </c>
      <c r="M4083" s="123">
        <v>6901800035763</v>
      </c>
      <c r="N4083" s="173"/>
      <c r="O4083" s="41">
        <f t="shared" si="478"/>
        <v>0</v>
      </c>
      <c r="P4083" s="47">
        <f t="shared" si="479"/>
        <v>0</v>
      </c>
      <c r="Q4083" s="47">
        <f t="shared" si="480"/>
        <v>0</v>
      </c>
      <c r="R4083" s="3">
        <f t="shared" si="481"/>
        <v>0</v>
      </c>
    </row>
    <row r="4084" spans="1:18" s="54" customFormat="1" ht="18.75" customHeight="1">
      <c r="A4084" s="132">
        <v>578670</v>
      </c>
      <c r="B4084" s="6" t="s">
        <v>2075</v>
      </c>
      <c r="C4084" s="13">
        <v>534.54999999999995</v>
      </c>
      <c r="D4084" s="11"/>
      <c r="E4084" s="11" t="s">
        <v>2259</v>
      </c>
      <c r="F4084" s="519" t="s">
        <v>0</v>
      </c>
      <c r="G4084" s="124">
        <v>180</v>
      </c>
      <c r="H4084" s="174">
        <v>10</v>
      </c>
      <c r="I4084" s="174">
        <v>10</v>
      </c>
      <c r="J4084" s="122">
        <v>10.34</v>
      </c>
      <c r="K4084" s="122">
        <v>9</v>
      </c>
      <c r="L4084" s="122">
        <v>0.03</v>
      </c>
      <c r="M4084" s="123">
        <v>6901800043959</v>
      </c>
      <c r="N4084" s="173"/>
      <c r="O4084" s="41">
        <f t="shared" si="478"/>
        <v>0</v>
      </c>
      <c r="P4084" s="47">
        <f t="shared" si="479"/>
        <v>0</v>
      </c>
      <c r="Q4084" s="47">
        <f t="shared" si="480"/>
        <v>0</v>
      </c>
      <c r="R4084" s="3">
        <f t="shared" si="481"/>
        <v>0</v>
      </c>
    </row>
    <row r="4085" spans="1:18" s="54" customFormat="1" ht="18.75" customHeight="1">
      <c r="A4085" s="119">
        <v>578208</v>
      </c>
      <c r="B4085" s="6" t="s">
        <v>937</v>
      </c>
      <c r="C4085" s="13">
        <v>566.70000000000005</v>
      </c>
      <c r="D4085" s="11"/>
      <c r="E4085" s="11" t="s">
        <v>2259</v>
      </c>
      <c r="F4085" s="519" t="s">
        <v>0</v>
      </c>
      <c r="G4085" s="124">
        <v>180</v>
      </c>
      <c r="H4085" s="174">
        <v>10</v>
      </c>
      <c r="I4085" s="174">
        <v>10</v>
      </c>
      <c r="J4085" s="122">
        <v>10.34</v>
      </c>
      <c r="K4085" s="122">
        <v>9</v>
      </c>
      <c r="L4085" s="122">
        <v>0.03</v>
      </c>
      <c r="M4085" s="123">
        <v>6901800035855</v>
      </c>
      <c r="N4085" s="173"/>
      <c r="O4085" s="41">
        <f t="shared" si="478"/>
        <v>0</v>
      </c>
      <c r="P4085" s="47">
        <f t="shared" si="479"/>
        <v>0</v>
      </c>
      <c r="Q4085" s="47">
        <f t="shared" si="480"/>
        <v>0</v>
      </c>
      <c r="R4085" s="3">
        <f t="shared" si="481"/>
        <v>0</v>
      </c>
    </row>
    <row r="4086" spans="1:18" s="54" customFormat="1" ht="18.75" customHeight="1">
      <c r="A4086" s="132">
        <v>578679</v>
      </c>
      <c r="B4086" s="6" t="s">
        <v>2074</v>
      </c>
      <c r="C4086" s="13">
        <v>566.70000000000005</v>
      </c>
      <c r="D4086" s="11"/>
      <c r="E4086" s="11" t="s">
        <v>2259</v>
      </c>
      <c r="F4086" s="519" t="s">
        <v>0</v>
      </c>
      <c r="G4086" s="124">
        <v>180</v>
      </c>
      <c r="H4086" s="174">
        <v>10</v>
      </c>
      <c r="I4086" s="174">
        <v>10</v>
      </c>
      <c r="J4086" s="122">
        <v>10.34</v>
      </c>
      <c r="K4086" s="122">
        <v>9</v>
      </c>
      <c r="L4086" s="122">
        <v>0.03</v>
      </c>
      <c r="M4086" s="123">
        <v>6901800044048</v>
      </c>
      <c r="N4086" s="173"/>
      <c r="O4086" s="41">
        <f t="shared" si="478"/>
        <v>0</v>
      </c>
      <c r="P4086" s="47">
        <f t="shared" si="479"/>
        <v>0</v>
      </c>
      <c r="Q4086" s="47">
        <f t="shared" si="480"/>
        <v>0</v>
      </c>
      <c r="R4086" s="3">
        <f t="shared" si="481"/>
        <v>0</v>
      </c>
    </row>
    <row r="4087" spans="1:18" s="54" customFormat="1" ht="18.75" customHeight="1">
      <c r="A4087" s="119">
        <v>578209</v>
      </c>
      <c r="B4087" s="6" t="s">
        <v>938</v>
      </c>
      <c r="C4087" s="13">
        <v>566.70000000000005</v>
      </c>
      <c r="D4087" s="11"/>
      <c r="E4087" s="11" t="s">
        <v>2259</v>
      </c>
      <c r="F4087" s="519" t="s">
        <v>0</v>
      </c>
      <c r="G4087" s="124">
        <v>180</v>
      </c>
      <c r="H4087" s="174">
        <v>10</v>
      </c>
      <c r="I4087" s="174">
        <v>10</v>
      </c>
      <c r="J4087" s="122">
        <v>10.34</v>
      </c>
      <c r="K4087" s="122">
        <v>9</v>
      </c>
      <c r="L4087" s="122">
        <v>0.03</v>
      </c>
      <c r="M4087" s="123">
        <v>6901800035862</v>
      </c>
      <c r="N4087" s="173"/>
      <c r="O4087" s="41">
        <f t="shared" ref="O4087:O4150" si="482">C4087*N4087</f>
        <v>0</v>
      </c>
      <c r="P4087" s="47">
        <f t="shared" ref="P4087:P4150" si="483">J4087/G4087*N4087</f>
        <v>0</v>
      </c>
      <c r="Q4087" s="47">
        <f t="shared" ref="Q4087:Q4150" si="484">K4087/G4087*N4087</f>
        <v>0</v>
      </c>
      <c r="R4087" s="3">
        <f t="shared" ref="R4087:R4150" si="485">L4087/G4087*N4087</f>
        <v>0</v>
      </c>
    </row>
    <row r="4088" spans="1:18" s="54" customFormat="1" ht="18.75" customHeight="1">
      <c r="A4088" s="132">
        <v>578680</v>
      </c>
      <c r="B4088" s="6" t="s">
        <v>2073</v>
      </c>
      <c r="C4088" s="13">
        <v>566.70000000000005</v>
      </c>
      <c r="D4088" s="11"/>
      <c r="E4088" s="11" t="s">
        <v>2259</v>
      </c>
      <c r="F4088" s="519" t="s">
        <v>0</v>
      </c>
      <c r="G4088" s="124">
        <v>180</v>
      </c>
      <c r="H4088" s="174">
        <v>10</v>
      </c>
      <c r="I4088" s="174">
        <v>10</v>
      </c>
      <c r="J4088" s="122">
        <v>10.34</v>
      </c>
      <c r="K4088" s="122">
        <v>9</v>
      </c>
      <c r="L4088" s="122">
        <v>0.03</v>
      </c>
      <c r="M4088" s="123">
        <v>6901800044055</v>
      </c>
      <c r="N4088" s="173"/>
      <c r="O4088" s="41">
        <f t="shared" si="482"/>
        <v>0</v>
      </c>
      <c r="P4088" s="47">
        <f t="shared" si="483"/>
        <v>0</v>
      </c>
      <c r="Q4088" s="47">
        <f t="shared" si="484"/>
        <v>0</v>
      </c>
      <c r="R4088" s="3">
        <f t="shared" si="485"/>
        <v>0</v>
      </c>
    </row>
    <row r="4089" spans="1:18" s="54" customFormat="1" ht="18.75" customHeight="1">
      <c r="A4089" s="119">
        <v>578210</v>
      </c>
      <c r="B4089" s="6" t="s">
        <v>939</v>
      </c>
      <c r="C4089" s="13">
        <v>566.70000000000005</v>
      </c>
      <c r="D4089" s="11"/>
      <c r="E4089" s="11" t="s">
        <v>2259</v>
      </c>
      <c r="F4089" s="519" t="s">
        <v>0</v>
      </c>
      <c r="G4089" s="124">
        <v>180</v>
      </c>
      <c r="H4089" s="174">
        <v>10</v>
      </c>
      <c r="I4089" s="174">
        <v>10</v>
      </c>
      <c r="J4089" s="122">
        <v>10.34</v>
      </c>
      <c r="K4089" s="122">
        <v>9</v>
      </c>
      <c r="L4089" s="122">
        <v>0.03</v>
      </c>
      <c r="M4089" s="123">
        <v>6901800035879</v>
      </c>
      <c r="N4089" s="173"/>
      <c r="O4089" s="41">
        <f t="shared" si="482"/>
        <v>0</v>
      </c>
      <c r="P4089" s="47">
        <f t="shared" si="483"/>
        <v>0</v>
      </c>
      <c r="Q4089" s="47">
        <f t="shared" si="484"/>
        <v>0</v>
      </c>
      <c r="R4089" s="3">
        <f t="shared" si="485"/>
        <v>0</v>
      </c>
    </row>
    <row r="4090" spans="1:18" s="54" customFormat="1" ht="18.75" customHeight="1">
      <c r="A4090" s="132">
        <v>578681</v>
      </c>
      <c r="B4090" s="6" t="s">
        <v>2072</v>
      </c>
      <c r="C4090" s="13">
        <v>566.70000000000005</v>
      </c>
      <c r="D4090" s="11"/>
      <c r="E4090" s="11" t="s">
        <v>2259</v>
      </c>
      <c r="F4090" s="519" t="s">
        <v>0</v>
      </c>
      <c r="G4090" s="124">
        <v>180</v>
      </c>
      <c r="H4090" s="174">
        <v>10</v>
      </c>
      <c r="I4090" s="174">
        <v>10</v>
      </c>
      <c r="J4090" s="122">
        <v>10.34</v>
      </c>
      <c r="K4090" s="122">
        <v>9</v>
      </c>
      <c r="L4090" s="122">
        <v>0.03</v>
      </c>
      <c r="M4090" s="123">
        <v>6901800044062</v>
      </c>
      <c r="N4090" s="173"/>
      <c r="O4090" s="41">
        <f t="shared" si="482"/>
        <v>0</v>
      </c>
      <c r="P4090" s="47">
        <f t="shared" si="483"/>
        <v>0</v>
      </c>
      <c r="Q4090" s="47">
        <f t="shared" si="484"/>
        <v>0</v>
      </c>
      <c r="R4090" s="3">
        <f t="shared" si="485"/>
        <v>0</v>
      </c>
    </row>
    <row r="4091" spans="1:18" s="54" customFormat="1" ht="18.75" customHeight="1">
      <c r="A4091" s="119">
        <v>577816</v>
      </c>
      <c r="B4091" s="6" t="s">
        <v>940</v>
      </c>
      <c r="C4091" s="13">
        <v>1144.05</v>
      </c>
      <c r="D4091" s="11"/>
      <c r="E4091" s="11" t="s">
        <v>2259</v>
      </c>
      <c r="F4091" s="519" t="s">
        <v>1248</v>
      </c>
      <c r="G4091" s="124">
        <v>180</v>
      </c>
      <c r="H4091" s="174">
        <v>10</v>
      </c>
      <c r="I4091" s="174">
        <v>10</v>
      </c>
      <c r="J4091" s="122">
        <v>10.34</v>
      </c>
      <c r="K4091" s="122">
        <v>9</v>
      </c>
      <c r="L4091" s="122">
        <v>0.03</v>
      </c>
      <c r="M4091" s="123">
        <v>6901800032250</v>
      </c>
      <c r="N4091" s="173"/>
      <c r="O4091" s="41">
        <f t="shared" si="482"/>
        <v>0</v>
      </c>
      <c r="P4091" s="47">
        <f t="shared" si="483"/>
        <v>0</v>
      </c>
      <c r="Q4091" s="47">
        <f t="shared" si="484"/>
        <v>0</v>
      </c>
      <c r="R4091" s="3">
        <f t="shared" si="485"/>
        <v>0</v>
      </c>
    </row>
    <row r="4092" spans="1:18" s="54" customFormat="1" ht="18.75" customHeight="1">
      <c r="A4092" s="132">
        <v>667148</v>
      </c>
      <c r="B4092" s="6" t="s">
        <v>2071</v>
      </c>
      <c r="C4092" s="13">
        <v>1144.05</v>
      </c>
      <c r="D4092" s="11"/>
      <c r="E4092" s="11" t="s">
        <v>2259</v>
      </c>
      <c r="F4092" s="519" t="s">
        <v>1248</v>
      </c>
      <c r="G4092" s="124">
        <v>180</v>
      </c>
      <c r="H4092" s="174">
        <v>10</v>
      </c>
      <c r="I4092" s="174">
        <v>10</v>
      </c>
      <c r="J4092" s="122">
        <v>10.34</v>
      </c>
      <c r="K4092" s="122">
        <v>9</v>
      </c>
      <c r="L4092" s="122">
        <v>0.03</v>
      </c>
      <c r="M4092" s="123">
        <v>6901800041405</v>
      </c>
      <c r="N4092" s="173"/>
      <c r="O4092" s="41">
        <f t="shared" si="482"/>
        <v>0</v>
      </c>
      <c r="P4092" s="47">
        <f t="shared" si="483"/>
        <v>0</v>
      </c>
      <c r="Q4092" s="47">
        <f t="shared" si="484"/>
        <v>0</v>
      </c>
      <c r="R4092" s="3">
        <f t="shared" si="485"/>
        <v>0</v>
      </c>
    </row>
    <row r="4093" spans="1:18" s="54" customFormat="1" ht="18.75" customHeight="1">
      <c r="A4093" s="119">
        <v>577817</v>
      </c>
      <c r="B4093" s="6" t="s">
        <v>941</v>
      </c>
      <c r="C4093" s="13">
        <v>1144.05</v>
      </c>
      <c r="D4093" s="11"/>
      <c r="E4093" s="11" t="s">
        <v>2259</v>
      </c>
      <c r="F4093" s="519" t="s">
        <v>0</v>
      </c>
      <c r="G4093" s="124">
        <v>180</v>
      </c>
      <c r="H4093" s="174">
        <v>10</v>
      </c>
      <c r="I4093" s="174">
        <v>10</v>
      </c>
      <c r="J4093" s="122">
        <v>10.34</v>
      </c>
      <c r="K4093" s="122">
        <v>9</v>
      </c>
      <c r="L4093" s="122">
        <v>0.03</v>
      </c>
      <c r="M4093" s="123">
        <v>6901800032267</v>
      </c>
      <c r="N4093" s="173"/>
      <c r="O4093" s="41">
        <f t="shared" si="482"/>
        <v>0</v>
      </c>
      <c r="P4093" s="47">
        <f t="shared" si="483"/>
        <v>0</v>
      </c>
      <c r="Q4093" s="47">
        <f t="shared" si="484"/>
        <v>0</v>
      </c>
      <c r="R4093" s="3">
        <f t="shared" si="485"/>
        <v>0</v>
      </c>
    </row>
    <row r="4094" spans="1:18" s="54" customFormat="1" ht="18.75" customHeight="1">
      <c r="A4094" s="132">
        <v>667149</v>
      </c>
      <c r="B4094" s="6" t="s">
        <v>2070</v>
      </c>
      <c r="C4094" s="13">
        <v>1144.05</v>
      </c>
      <c r="D4094" s="11"/>
      <c r="E4094" s="11" t="s">
        <v>2259</v>
      </c>
      <c r="F4094" s="519" t="s">
        <v>0</v>
      </c>
      <c r="G4094" s="124">
        <v>180</v>
      </c>
      <c r="H4094" s="174">
        <v>10</v>
      </c>
      <c r="I4094" s="174">
        <v>10</v>
      </c>
      <c r="J4094" s="122">
        <v>10.34</v>
      </c>
      <c r="K4094" s="122">
        <v>9</v>
      </c>
      <c r="L4094" s="122">
        <v>0.03</v>
      </c>
      <c r="M4094" s="123">
        <v>6901800041412</v>
      </c>
      <c r="N4094" s="173"/>
      <c r="O4094" s="41">
        <f t="shared" si="482"/>
        <v>0</v>
      </c>
      <c r="P4094" s="47">
        <f t="shared" si="483"/>
        <v>0</v>
      </c>
      <c r="Q4094" s="47">
        <f t="shared" si="484"/>
        <v>0</v>
      </c>
      <c r="R4094" s="3">
        <f t="shared" si="485"/>
        <v>0</v>
      </c>
    </row>
    <row r="4095" spans="1:18" s="54" customFormat="1" ht="18.75" customHeight="1">
      <c r="A4095" s="119">
        <v>577818</v>
      </c>
      <c r="B4095" s="6" t="s">
        <v>942</v>
      </c>
      <c r="C4095" s="13">
        <v>1144.05</v>
      </c>
      <c r="D4095" s="11"/>
      <c r="E4095" s="11" t="s">
        <v>2259</v>
      </c>
      <c r="F4095" s="519" t="s">
        <v>0</v>
      </c>
      <c r="G4095" s="124">
        <v>180</v>
      </c>
      <c r="H4095" s="174">
        <v>10</v>
      </c>
      <c r="I4095" s="174">
        <v>10</v>
      </c>
      <c r="J4095" s="122">
        <v>10.34</v>
      </c>
      <c r="K4095" s="122">
        <v>9</v>
      </c>
      <c r="L4095" s="122">
        <v>0.03</v>
      </c>
      <c r="M4095" s="123">
        <v>6901800032274</v>
      </c>
      <c r="N4095" s="173"/>
      <c r="O4095" s="41">
        <f t="shared" si="482"/>
        <v>0</v>
      </c>
      <c r="P4095" s="47">
        <f t="shared" si="483"/>
        <v>0</v>
      </c>
      <c r="Q4095" s="47">
        <f t="shared" si="484"/>
        <v>0</v>
      </c>
      <c r="R4095" s="3">
        <f t="shared" si="485"/>
        <v>0</v>
      </c>
    </row>
    <row r="4096" spans="1:18" s="54" customFormat="1" ht="18.75" customHeight="1">
      <c r="A4096" s="132">
        <v>667150</v>
      </c>
      <c r="B4096" s="6" t="s">
        <v>2069</v>
      </c>
      <c r="C4096" s="13">
        <v>1144.05</v>
      </c>
      <c r="D4096" s="11"/>
      <c r="E4096" s="11" t="s">
        <v>2259</v>
      </c>
      <c r="F4096" s="519" t="s">
        <v>0</v>
      </c>
      <c r="G4096" s="124">
        <v>180</v>
      </c>
      <c r="H4096" s="174">
        <v>10</v>
      </c>
      <c r="I4096" s="174">
        <v>10</v>
      </c>
      <c r="J4096" s="122">
        <v>10.34</v>
      </c>
      <c r="K4096" s="122">
        <v>9</v>
      </c>
      <c r="L4096" s="122">
        <v>0.03</v>
      </c>
      <c r="M4096" s="123">
        <v>6901800041429</v>
      </c>
      <c r="N4096" s="173"/>
      <c r="O4096" s="41">
        <f t="shared" si="482"/>
        <v>0</v>
      </c>
      <c r="P4096" s="47">
        <f t="shared" si="483"/>
        <v>0</v>
      </c>
      <c r="Q4096" s="47">
        <f t="shared" si="484"/>
        <v>0</v>
      </c>
      <c r="R4096" s="3">
        <f t="shared" si="485"/>
        <v>0</v>
      </c>
    </row>
    <row r="4097" spans="1:18" s="54" customFormat="1" ht="18.75" customHeight="1">
      <c r="A4097" s="119">
        <v>577819</v>
      </c>
      <c r="B4097" s="6" t="s">
        <v>943</v>
      </c>
      <c r="C4097" s="13">
        <v>1144.05</v>
      </c>
      <c r="D4097" s="11"/>
      <c r="E4097" s="11" t="s">
        <v>2259</v>
      </c>
      <c r="F4097" s="519" t="s">
        <v>0</v>
      </c>
      <c r="G4097" s="124">
        <v>180</v>
      </c>
      <c r="H4097" s="174">
        <v>10</v>
      </c>
      <c r="I4097" s="174">
        <v>10</v>
      </c>
      <c r="J4097" s="122">
        <v>10.34</v>
      </c>
      <c r="K4097" s="122">
        <v>9</v>
      </c>
      <c r="L4097" s="122">
        <v>0.03</v>
      </c>
      <c r="M4097" s="123">
        <v>6901800032281</v>
      </c>
      <c r="N4097" s="173"/>
      <c r="O4097" s="41">
        <f t="shared" si="482"/>
        <v>0</v>
      </c>
      <c r="P4097" s="47">
        <f t="shared" si="483"/>
        <v>0</v>
      </c>
      <c r="Q4097" s="47">
        <f t="shared" si="484"/>
        <v>0</v>
      </c>
      <c r="R4097" s="3">
        <f t="shared" si="485"/>
        <v>0</v>
      </c>
    </row>
    <row r="4098" spans="1:18" s="54" customFormat="1" ht="18.75" customHeight="1">
      <c r="A4098" s="132">
        <v>667151</v>
      </c>
      <c r="B4098" s="6" t="s">
        <v>2068</v>
      </c>
      <c r="C4098" s="13">
        <v>1144.05</v>
      </c>
      <c r="D4098" s="11"/>
      <c r="E4098" s="11" t="s">
        <v>2259</v>
      </c>
      <c r="F4098" s="519" t="s">
        <v>0</v>
      </c>
      <c r="G4098" s="124">
        <v>180</v>
      </c>
      <c r="H4098" s="174">
        <v>10</v>
      </c>
      <c r="I4098" s="174">
        <v>10</v>
      </c>
      <c r="J4098" s="122">
        <v>10.34</v>
      </c>
      <c r="K4098" s="122">
        <v>9</v>
      </c>
      <c r="L4098" s="122">
        <v>0.03</v>
      </c>
      <c r="M4098" s="123">
        <v>6901800041436</v>
      </c>
      <c r="N4098" s="173"/>
      <c r="O4098" s="41">
        <f t="shared" si="482"/>
        <v>0</v>
      </c>
      <c r="P4098" s="47">
        <f t="shared" si="483"/>
        <v>0</v>
      </c>
      <c r="Q4098" s="47">
        <f t="shared" si="484"/>
        <v>0</v>
      </c>
      <c r="R4098" s="3">
        <f t="shared" si="485"/>
        <v>0</v>
      </c>
    </row>
    <row r="4099" spans="1:18" s="54" customFormat="1" ht="18.75" customHeight="1">
      <c r="A4099" s="119">
        <v>577820</v>
      </c>
      <c r="B4099" s="6" t="s">
        <v>944</v>
      </c>
      <c r="C4099" s="13">
        <v>1144.05</v>
      </c>
      <c r="D4099" s="11"/>
      <c r="E4099" s="11" t="s">
        <v>2259</v>
      </c>
      <c r="F4099" s="519" t="s">
        <v>0</v>
      </c>
      <c r="G4099" s="124">
        <v>180</v>
      </c>
      <c r="H4099" s="174">
        <v>10</v>
      </c>
      <c r="I4099" s="174">
        <v>10</v>
      </c>
      <c r="J4099" s="122">
        <v>10.34</v>
      </c>
      <c r="K4099" s="122">
        <v>9</v>
      </c>
      <c r="L4099" s="122">
        <v>0.03</v>
      </c>
      <c r="M4099" s="123">
        <v>6901800032298</v>
      </c>
      <c r="N4099" s="173"/>
      <c r="O4099" s="41">
        <f t="shared" si="482"/>
        <v>0</v>
      </c>
      <c r="P4099" s="47">
        <f t="shared" si="483"/>
        <v>0</v>
      </c>
      <c r="Q4099" s="47">
        <f t="shared" si="484"/>
        <v>0</v>
      </c>
      <c r="R4099" s="3">
        <f t="shared" si="485"/>
        <v>0</v>
      </c>
    </row>
    <row r="4100" spans="1:18" s="54" customFormat="1" ht="18.75" customHeight="1">
      <c r="A4100" s="132">
        <v>667152</v>
      </c>
      <c r="B4100" s="6" t="s">
        <v>2067</v>
      </c>
      <c r="C4100" s="13">
        <v>1144.05</v>
      </c>
      <c r="D4100" s="11"/>
      <c r="E4100" s="11" t="s">
        <v>2259</v>
      </c>
      <c r="F4100" s="519" t="s">
        <v>0</v>
      </c>
      <c r="G4100" s="124">
        <v>180</v>
      </c>
      <c r="H4100" s="174">
        <v>10</v>
      </c>
      <c r="I4100" s="174">
        <v>10</v>
      </c>
      <c r="J4100" s="122">
        <v>10.34</v>
      </c>
      <c r="K4100" s="122">
        <v>9</v>
      </c>
      <c r="L4100" s="122">
        <v>0.03</v>
      </c>
      <c r="M4100" s="123">
        <v>6901800041443</v>
      </c>
      <c r="N4100" s="173"/>
      <c r="O4100" s="41">
        <f t="shared" si="482"/>
        <v>0</v>
      </c>
      <c r="P4100" s="47">
        <f t="shared" si="483"/>
        <v>0</v>
      </c>
      <c r="Q4100" s="47">
        <f t="shared" si="484"/>
        <v>0</v>
      </c>
      <c r="R4100" s="3">
        <f t="shared" si="485"/>
        <v>0</v>
      </c>
    </row>
    <row r="4101" spans="1:18" s="54" customFormat="1" ht="18.75" customHeight="1">
      <c r="A4101" s="119">
        <v>577829</v>
      </c>
      <c r="B4101" s="6" t="s">
        <v>945</v>
      </c>
      <c r="C4101" s="13">
        <v>1157.75</v>
      </c>
      <c r="D4101" s="11"/>
      <c r="E4101" s="11" t="s">
        <v>2259</v>
      </c>
      <c r="F4101" s="519" t="s">
        <v>0</v>
      </c>
      <c r="G4101" s="124">
        <v>180</v>
      </c>
      <c r="H4101" s="174">
        <v>10</v>
      </c>
      <c r="I4101" s="174">
        <v>10</v>
      </c>
      <c r="J4101" s="122">
        <v>10.34</v>
      </c>
      <c r="K4101" s="122">
        <v>9</v>
      </c>
      <c r="L4101" s="122">
        <v>0.03</v>
      </c>
      <c r="M4101" s="123">
        <v>6901800032380</v>
      </c>
      <c r="N4101" s="173"/>
      <c r="O4101" s="41">
        <f t="shared" si="482"/>
        <v>0</v>
      </c>
      <c r="P4101" s="47">
        <f t="shared" si="483"/>
        <v>0</v>
      </c>
      <c r="Q4101" s="47">
        <f t="shared" si="484"/>
        <v>0</v>
      </c>
      <c r="R4101" s="3">
        <f t="shared" si="485"/>
        <v>0</v>
      </c>
    </row>
    <row r="4102" spans="1:18" s="54" customFormat="1" ht="18.75" customHeight="1">
      <c r="A4102" s="132">
        <v>667161</v>
      </c>
      <c r="B4102" s="6" t="s">
        <v>2066</v>
      </c>
      <c r="C4102" s="13">
        <v>1157.75</v>
      </c>
      <c r="D4102" s="11"/>
      <c r="E4102" s="11" t="s">
        <v>2259</v>
      </c>
      <c r="F4102" s="519" t="s">
        <v>0</v>
      </c>
      <c r="G4102" s="124">
        <v>180</v>
      </c>
      <c r="H4102" s="174">
        <v>10</v>
      </c>
      <c r="I4102" s="174">
        <v>10</v>
      </c>
      <c r="J4102" s="122">
        <v>10.34</v>
      </c>
      <c r="K4102" s="122">
        <v>9</v>
      </c>
      <c r="L4102" s="122">
        <v>0.03</v>
      </c>
      <c r="M4102" s="123">
        <v>6901800041535</v>
      </c>
      <c r="N4102" s="173"/>
      <c r="O4102" s="41">
        <f t="shared" si="482"/>
        <v>0</v>
      </c>
      <c r="P4102" s="47">
        <f t="shared" si="483"/>
        <v>0</v>
      </c>
      <c r="Q4102" s="47">
        <f t="shared" si="484"/>
        <v>0</v>
      </c>
      <c r="R4102" s="3">
        <f t="shared" si="485"/>
        <v>0</v>
      </c>
    </row>
    <row r="4103" spans="1:18" s="54" customFormat="1" ht="18.75" customHeight="1">
      <c r="A4103" s="119">
        <v>577830</v>
      </c>
      <c r="B4103" s="6" t="s">
        <v>946</v>
      </c>
      <c r="C4103" s="13">
        <v>1157.75</v>
      </c>
      <c r="D4103" s="11"/>
      <c r="E4103" s="11" t="s">
        <v>2259</v>
      </c>
      <c r="F4103" s="519" t="s">
        <v>0</v>
      </c>
      <c r="G4103" s="124">
        <v>180</v>
      </c>
      <c r="H4103" s="174">
        <v>10</v>
      </c>
      <c r="I4103" s="174">
        <v>10</v>
      </c>
      <c r="J4103" s="122">
        <v>10.34</v>
      </c>
      <c r="K4103" s="122">
        <v>9</v>
      </c>
      <c r="L4103" s="122">
        <v>0.03</v>
      </c>
      <c r="M4103" s="123">
        <v>6901800032397</v>
      </c>
      <c r="N4103" s="173"/>
      <c r="O4103" s="41">
        <f t="shared" si="482"/>
        <v>0</v>
      </c>
      <c r="P4103" s="47">
        <f t="shared" si="483"/>
        <v>0</v>
      </c>
      <c r="Q4103" s="47">
        <f t="shared" si="484"/>
        <v>0</v>
      </c>
      <c r="R4103" s="3">
        <f t="shared" si="485"/>
        <v>0</v>
      </c>
    </row>
    <row r="4104" spans="1:18" s="54" customFormat="1" ht="18.75" customHeight="1">
      <c r="A4104" s="132">
        <v>667162</v>
      </c>
      <c r="B4104" s="6" t="s">
        <v>2065</v>
      </c>
      <c r="C4104" s="13">
        <v>1157.75</v>
      </c>
      <c r="D4104" s="11"/>
      <c r="E4104" s="11" t="s">
        <v>2259</v>
      </c>
      <c r="F4104" s="519" t="s">
        <v>0</v>
      </c>
      <c r="G4104" s="124">
        <v>180</v>
      </c>
      <c r="H4104" s="174">
        <v>10</v>
      </c>
      <c r="I4104" s="174">
        <v>10</v>
      </c>
      <c r="J4104" s="122">
        <v>10.34</v>
      </c>
      <c r="K4104" s="122">
        <v>9</v>
      </c>
      <c r="L4104" s="122">
        <v>0.03</v>
      </c>
      <c r="M4104" s="123">
        <v>6901800041542</v>
      </c>
      <c r="N4104" s="173"/>
      <c r="O4104" s="41">
        <f t="shared" si="482"/>
        <v>0</v>
      </c>
      <c r="P4104" s="47">
        <f t="shared" si="483"/>
        <v>0</v>
      </c>
      <c r="Q4104" s="47">
        <f t="shared" si="484"/>
        <v>0</v>
      </c>
      <c r="R4104" s="3">
        <f t="shared" si="485"/>
        <v>0</v>
      </c>
    </row>
    <row r="4105" spans="1:18" s="54" customFormat="1" ht="18.75" customHeight="1">
      <c r="A4105" s="119">
        <v>577831</v>
      </c>
      <c r="B4105" s="6" t="s">
        <v>947</v>
      </c>
      <c r="C4105" s="13">
        <v>1157.75</v>
      </c>
      <c r="D4105" s="11"/>
      <c r="E4105" s="11" t="s">
        <v>2259</v>
      </c>
      <c r="F4105" s="519" t="s">
        <v>0</v>
      </c>
      <c r="G4105" s="124">
        <v>180</v>
      </c>
      <c r="H4105" s="174">
        <v>10</v>
      </c>
      <c r="I4105" s="174">
        <v>10</v>
      </c>
      <c r="J4105" s="122">
        <v>10.34</v>
      </c>
      <c r="K4105" s="122">
        <v>9</v>
      </c>
      <c r="L4105" s="122">
        <v>0.03</v>
      </c>
      <c r="M4105" s="123">
        <v>6901800032403</v>
      </c>
      <c r="N4105" s="173"/>
      <c r="O4105" s="41">
        <f t="shared" si="482"/>
        <v>0</v>
      </c>
      <c r="P4105" s="47">
        <f t="shared" si="483"/>
        <v>0</v>
      </c>
      <c r="Q4105" s="47">
        <f t="shared" si="484"/>
        <v>0</v>
      </c>
      <c r="R4105" s="3">
        <f t="shared" si="485"/>
        <v>0</v>
      </c>
    </row>
    <row r="4106" spans="1:18" s="54" customFormat="1" ht="18.75" customHeight="1">
      <c r="A4106" s="132">
        <v>667163</v>
      </c>
      <c r="B4106" s="6" t="s">
        <v>2064</v>
      </c>
      <c r="C4106" s="13">
        <v>1157.75</v>
      </c>
      <c r="D4106" s="11"/>
      <c r="E4106" s="11" t="s">
        <v>2259</v>
      </c>
      <c r="F4106" s="519" t="s">
        <v>0</v>
      </c>
      <c r="G4106" s="124">
        <v>180</v>
      </c>
      <c r="H4106" s="174">
        <v>10</v>
      </c>
      <c r="I4106" s="174">
        <v>10</v>
      </c>
      <c r="J4106" s="122">
        <v>10.34</v>
      </c>
      <c r="K4106" s="122">
        <v>9</v>
      </c>
      <c r="L4106" s="122">
        <v>0.03</v>
      </c>
      <c r="M4106" s="123">
        <v>6901800041559</v>
      </c>
      <c r="N4106" s="173"/>
      <c r="O4106" s="41">
        <f t="shared" si="482"/>
        <v>0</v>
      </c>
      <c r="P4106" s="47">
        <f t="shared" si="483"/>
        <v>0</v>
      </c>
      <c r="Q4106" s="47">
        <f t="shared" si="484"/>
        <v>0</v>
      </c>
      <c r="R4106" s="3">
        <f t="shared" si="485"/>
        <v>0</v>
      </c>
    </row>
    <row r="4107" spans="1:18" s="54" customFormat="1" ht="18.75" customHeight="1">
      <c r="A4107" s="119">
        <v>577832</v>
      </c>
      <c r="B4107" s="6" t="s">
        <v>948</v>
      </c>
      <c r="C4107" s="13">
        <v>1157.75</v>
      </c>
      <c r="D4107" s="11"/>
      <c r="E4107" s="11" t="s">
        <v>2259</v>
      </c>
      <c r="F4107" s="519" t="s">
        <v>0</v>
      </c>
      <c r="G4107" s="124">
        <v>180</v>
      </c>
      <c r="H4107" s="174">
        <v>10</v>
      </c>
      <c r="I4107" s="174">
        <v>10</v>
      </c>
      <c r="J4107" s="122">
        <v>10.34</v>
      </c>
      <c r="K4107" s="122">
        <v>9</v>
      </c>
      <c r="L4107" s="122">
        <v>0.03</v>
      </c>
      <c r="M4107" s="123">
        <v>6901800032410</v>
      </c>
      <c r="N4107" s="173"/>
      <c r="O4107" s="41">
        <f t="shared" si="482"/>
        <v>0</v>
      </c>
      <c r="P4107" s="47">
        <f t="shared" si="483"/>
        <v>0</v>
      </c>
      <c r="Q4107" s="47">
        <f t="shared" si="484"/>
        <v>0</v>
      </c>
      <c r="R4107" s="3">
        <f t="shared" si="485"/>
        <v>0</v>
      </c>
    </row>
    <row r="4108" spans="1:18" s="54" customFormat="1" ht="18.75" customHeight="1">
      <c r="A4108" s="132">
        <v>667164</v>
      </c>
      <c r="B4108" s="6" t="s">
        <v>2063</v>
      </c>
      <c r="C4108" s="13">
        <v>1157.75</v>
      </c>
      <c r="D4108" s="11"/>
      <c r="E4108" s="11" t="s">
        <v>2259</v>
      </c>
      <c r="F4108" s="519" t="s">
        <v>0</v>
      </c>
      <c r="G4108" s="124">
        <v>180</v>
      </c>
      <c r="H4108" s="174">
        <v>10</v>
      </c>
      <c r="I4108" s="174">
        <v>10</v>
      </c>
      <c r="J4108" s="122">
        <v>10.34</v>
      </c>
      <c r="K4108" s="122">
        <v>9</v>
      </c>
      <c r="L4108" s="122">
        <v>0.03</v>
      </c>
      <c r="M4108" s="123">
        <v>6901800041566</v>
      </c>
      <c r="N4108" s="173"/>
      <c r="O4108" s="41">
        <f t="shared" si="482"/>
        <v>0</v>
      </c>
      <c r="P4108" s="47">
        <f t="shared" si="483"/>
        <v>0</v>
      </c>
      <c r="Q4108" s="47">
        <f t="shared" si="484"/>
        <v>0</v>
      </c>
      <c r="R4108" s="3">
        <f t="shared" si="485"/>
        <v>0</v>
      </c>
    </row>
    <row r="4109" spans="1:18" s="54" customFormat="1" ht="18.75" customHeight="1">
      <c r="A4109" s="119">
        <v>577828</v>
      </c>
      <c r="B4109" s="6" t="s">
        <v>949</v>
      </c>
      <c r="C4109" s="13">
        <v>1157.75</v>
      </c>
      <c r="D4109" s="11"/>
      <c r="E4109" s="11" t="s">
        <v>2259</v>
      </c>
      <c r="F4109" s="519" t="s">
        <v>0</v>
      </c>
      <c r="G4109" s="124">
        <v>180</v>
      </c>
      <c r="H4109" s="174">
        <v>10</v>
      </c>
      <c r="I4109" s="174">
        <v>10</v>
      </c>
      <c r="J4109" s="122">
        <v>10.34</v>
      </c>
      <c r="K4109" s="122">
        <v>9</v>
      </c>
      <c r="L4109" s="122">
        <v>0.03</v>
      </c>
      <c r="M4109" s="123">
        <v>6901800032373</v>
      </c>
      <c r="N4109" s="173"/>
      <c r="O4109" s="41">
        <f t="shared" si="482"/>
        <v>0</v>
      </c>
      <c r="P4109" s="47">
        <f t="shared" si="483"/>
        <v>0</v>
      </c>
      <c r="Q4109" s="47">
        <f t="shared" si="484"/>
        <v>0</v>
      </c>
      <c r="R4109" s="3">
        <f t="shared" si="485"/>
        <v>0</v>
      </c>
    </row>
    <row r="4110" spans="1:18" s="54" customFormat="1" ht="18.75" customHeight="1">
      <c r="A4110" s="132">
        <v>667160</v>
      </c>
      <c r="B4110" s="6" t="s">
        <v>2062</v>
      </c>
      <c r="C4110" s="13">
        <v>1157.75</v>
      </c>
      <c r="D4110" s="11"/>
      <c r="E4110" s="11" t="s">
        <v>2259</v>
      </c>
      <c r="F4110" s="519" t="s">
        <v>0</v>
      </c>
      <c r="G4110" s="124">
        <v>180</v>
      </c>
      <c r="H4110" s="174">
        <v>10</v>
      </c>
      <c r="I4110" s="174">
        <v>10</v>
      </c>
      <c r="J4110" s="122">
        <v>10.34</v>
      </c>
      <c r="K4110" s="122">
        <v>9</v>
      </c>
      <c r="L4110" s="122">
        <v>0.03</v>
      </c>
      <c r="M4110" s="123">
        <v>6901800041528</v>
      </c>
      <c r="N4110" s="173"/>
      <c r="O4110" s="41">
        <f t="shared" si="482"/>
        <v>0</v>
      </c>
      <c r="P4110" s="47">
        <f t="shared" si="483"/>
        <v>0</v>
      </c>
      <c r="Q4110" s="47">
        <f t="shared" si="484"/>
        <v>0</v>
      </c>
      <c r="R4110" s="3">
        <f t="shared" si="485"/>
        <v>0</v>
      </c>
    </row>
    <row r="4111" spans="1:18" s="54" customFormat="1" ht="18.75" customHeight="1">
      <c r="A4111" s="119">
        <v>578243</v>
      </c>
      <c r="B4111" s="6" t="s">
        <v>950</v>
      </c>
      <c r="C4111" s="13">
        <v>1154.6500000000001</v>
      </c>
      <c r="D4111" s="11"/>
      <c r="E4111" s="11" t="s">
        <v>2259</v>
      </c>
      <c r="F4111" s="519" t="s">
        <v>0</v>
      </c>
      <c r="G4111" s="124">
        <v>180</v>
      </c>
      <c r="H4111" s="174">
        <v>10</v>
      </c>
      <c r="I4111" s="174">
        <v>10</v>
      </c>
      <c r="J4111" s="122">
        <v>10.34</v>
      </c>
      <c r="K4111" s="122">
        <v>9</v>
      </c>
      <c r="L4111" s="122">
        <v>0.03</v>
      </c>
      <c r="M4111" s="123">
        <v>6901800036203</v>
      </c>
      <c r="N4111" s="173"/>
      <c r="O4111" s="41">
        <f t="shared" si="482"/>
        <v>0</v>
      </c>
      <c r="P4111" s="47">
        <f t="shared" si="483"/>
        <v>0</v>
      </c>
      <c r="Q4111" s="47">
        <f t="shared" si="484"/>
        <v>0</v>
      </c>
      <c r="R4111" s="3">
        <f t="shared" si="485"/>
        <v>0</v>
      </c>
    </row>
    <row r="4112" spans="1:18" s="54" customFormat="1" ht="18.75" customHeight="1">
      <c r="A4112" s="132">
        <v>578714</v>
      </c>
      <c r="B4112" s="6" t="s">
        <v>2061</v>
      </c>
      <c r="C4112" s="13">
        <v>1154.6500000000001</v>
      </c>
      <c r="D4112" s="11"/>
      <c r="E4112" s="11" t="s">
        <v>2259</v>
      </c>
      <c r="F4112" s="519" t="s">
        <v>0</v>
      </c>
      <c r="G4112" s="124">
        <v>180</v>
      </c>
      <c r="H4112" s="174">
        <v>10</v>
      </c>
      <c r="I4112" s="174">
        <v>10</v>
      </c>
      <c r="J4112" s="122">
        <v>10.34</v>
      </c>
      <c r="K4112" s="122">
        <v>9</v>
      </c>
      <c r="L4112" s="122">
        <v>0.03</v>
      </c>
      <c r="M4112" s="123">
        <v>6901800044390</v>
      </c>
      <c r="N4112" s="173"/>
      <c r="O4112" s="41">
        <f t="shared" si="482"/>
        <v>0</v>
      </c>
      <c r="P4112" s="47">
        <f t="shared" si="483"/>
        <v>0</v>
      </c>
      <c r="Q4112" s="47">
        <f t="shared" si="484"/>
        <v>0</v>
      </c>
      <c r="R4112" s="3">
        <f t="shared" si="485"/>
        <v>0</v>
      </c>
    </row>
    <row r="4113" spans="1:18" s="54" customFormat="1" ht="18.75" customHeight="1">
      <c r="A4113" s="119">
        <v>578244</v>
      </c>
      <c r="B4113" s="6" t="s">
        <v>951</v>
      </c>
      <c r="C4113" s="13">
        <v>1154.6500000000001</v>
      </c>
      <c r="D4113" s="11"/>
      <c r="E4113" s="11" t="s">
        <v>2259</v>
      </c>
      <c r="F4113" s="519" t="s">
        <v>0</v>
      </c>
      <c r="G4113" s="124">
        <v>180</v>
      </c>
      <c r="H4113" s="174">
        <v>10</v>
      </c>
      <c r="I4113" s="174">
        <v>10</v>
      </c>
      <c r="J4113" s="122">
        <v>10.34</v>
      </c>
      <c r="K4113" s="122">
        <v>9</v>
      </c>
      <c r="L4113" s="122">
        <v>0.03</v>
      </c>
      <c r="M4113" s="123">
        <v>6901800036210</v>
      </c>
      <c r="N4113" s="173"/>
      <c r="O4113" s="41">
        <f t="shared" si="482"/>
        <v>0</v>
      </c>
      <c r="P4113" s="47">
        <f t="shared" si="483"/>
        <v>0</v>
      </c>
      <c r="Q4113" s="47">
        <f t="shared" si="484"/>
        <v>0</v>
      </c>
      <c r="R4113" s="3">
        <f t="shared" si="485"/>
        <v>0</v>
      </c>
    </row>
    <row r="4114" spans="1:18" s="54" customFormat="1" ht="18.75" customHeight="1">
      <c r="A4114" s="132">
        <v>578715</v>
      </c>
      <c r="B4114" s="6" t="s">
        <v>2060</v>
      </c>
      <c r="C4114" s="13">
        <v>1154.6500000000001</v>
      </c>
      <c r="D4114" s="11"/>
      <c r="E4114" s="11" t="s">
        <v>2259</v>
      </c>
      <c r="F4114" s="519" t="s">
        <v>0</v>
      </c>
      <c r="G4114" s="124">
        <v>180</v>
      </c>
      <c r="H4114" s="174">
        <v>10</v>
      </c>
      <c r="I4114" s="174">
        <v>10</v>
      </c>
      <c r="J4114" s="122">
        <v>10.34</v>
      </c>
      <c r="K4114" s="122">
        <v>9</v>
      </c>
      <c r="L4114" s="122">
        <v>0.03</v>
      </c>
      <c r="M4114" s="123">
        <v>6901800044406</v>
      </c>
      <c r="N4114" s="173"/>
      <c r="O4114" s="41">
        <f t="shared" si="482"/>
        <v>0</v>
      </c>
      <c r="P4114" s="47">
        <f t="shared" si="483"/>
        <v>0</v>
      </c>
      <c r="Q4114" s="47">
        <f t="shared" si="484"/>
        <v>0</v>
      </c>
      <c r="R4114" s="3">
        <f t="shared" si="485"/>
        <v>0</v>
      </c>
    </row>
    <row r="4115" spans="1:18" s="54" customFormat="1" ht="18.75" customHeight="1">
      <c r="A4115" s="119">
        <v>578340</v>
      </c>
      <c r="B4115" s="6" t="s">
        <v>952</v>
      </c>
      <c r="C4115" s="13">
        <v>1154.6500000000001</v>
      </c>
      <c r="D4115" s="11"/>
      <c r="E4115" s="11" t="s">
        <v>2259</v>
      </c>
      <c r="F4115" s="519" t="s">
        <v>0</v>
      </c>
      <c r="G4115" s="124">
        <v>180</v>
      </c>
      <c r="H4115" s="174">
        <v>10</v>
      </c>
      <c r="I4115" s="174">
        <v>10</v>
      </c>
      <c r="J4115" s="122">
        <v>10.34</v>
      </c>
      <c r="K4115" s="122">
        <v>9</v>
      </c>
      <c r="L4115" s="122">
        <v>0.03</v>
      </c>
      <c r="M4115" s="123">
        <v>6901800037170</v>
      </c>
      <c r="N4115" s="173"/>
      <c r="O4115" s="41">
        <f t="shared" si="482"/>
        <v>0</v>
      </c>
      <c r="P4115" s="47">
        <f t="shared" si="483"/>
        <v>0</v>
      </c>
      <c r="Q4115" s="47">
        <f t="shared" si="484"/>
        <v>0</v>
      </c>
      <c r="R4115" s="3">
        <f t="shared" si="485"/>
        <v>0</v>
      </c>
    </row>
    <row r="4116" spans="1:18" s="54" customFormat="1" ht="18.75" customHeight="1">
      <c r="A4116" s="132">
        <v>578811</v>
      </c>
      <c r="B4116" s="6" t="s">
        <v>2059</v>
      </c>
      <c r="C4116" s="13">
        <v>1154.6500000000001</v>
      </c>
      <c r="D4116" s="11"/>
      <c r="E4116" s="11" t="s">
        <v>2259</v>
      </c>
      <c r="F4116" s="519" t="s">
        <v>0</v>
      </c>
      <c r="G4116" s="124">
        <v>180</v>
      </c>
      <c r="H4116" s="174">
        <v>10</v>
      </c>
      <c r="I4116" s="174">
        <v>10</v>
      </c>
      <c r="J4116" s="122">
        <v>10.34</v>
      </c>
      <c r="K4116" s="122">
        <v>9</v>
      </c>
      <c r="L4116" s="122">
        <v>0.03</v>
      </c>
      <c r="M4116" s="123">
        <v>6901800045366</v>
      </c>
      <c r="N4116" s="173"/>
      <c r="O4116" s="41">
        <f t="shared" si="482"/>
        <v>0</v>
      </c>
      <c r="P4116" s="47">
        <f t="shared" si="483"/>
        <v>0</v>
      </c>
      <c r="Q4116" s="47">
        <f t="shared" si="484"/>
        <v>0</v>
      </c>
      <c r="R4116" s="3">
        <f t="shared" si="485"/>
        <v>0</v>
      </c>
    </row>
    <row r="4117" spans="1:18" s="54" customFormat="1" ht="18.75" customHeight="1">
      <c r="A4117" s="119">
        <v>578341</v>
      </c>
      <c r="B4117" s="6" t="s">
        <v>953</v>
      </c>
      <c r="C4117" s="13">
        <v>1156.25</v>
      </c>
      <c r="D4117" s="11"/>
      <c r="E4117" s="11" t="s">
        <v>2259</v>
      </c>
      <c r="F4117" s="519" t="s">
        <v>0</v>
      </c>
      <c r="G4117" s="124">
        <v>180</v>
      </c>
      <c r="H4117" s="174">
        <v>10</v>
      </c>
      <c r="I4117" s="174">
        <v>10</v>
      </c>
      <c r="J4117" s="122">
        <v>10.34</v>
      </c>
      <c r="K4117" s="122">
        <v>9</v>
      </c>
      <c r="L4117" s="122">
        <v>0.03</v>
      </c>
      <c r="M4117" s="123">
        <v>6901800037187</v>
      </c>
      <c r="N4117" s="173"/>
      <c r="O4117" s="41">
        <f t="shared" si="482"/>
        <v>0</v>
      </c>
      <c r="P4117" s="47">
        <f t="shared" si="483"/>
        <v>0</v>
      </c>
      <c r="Q4117" s="47">
        <f t="shared" si="484"/>
        <v>0</v>
      </c>
      <c r="R4117" s="3">
        <f t="shared" si="485"/>
        <v>0</v>
      </c>
    </row>
    <row r="4118" spans="1:18" s="54" customFormat="1" ht="18.75" customHeight="1">
      <c r="A4118" s="132">
        <v>578812</v>
      </c>
      <c r="B4118" s="6" t="s">
        <v>2058</v>
      </c>
      <c r="C4118" s="13">
        <v>1156.25</v>
      </c>
      <c r="D4118" s="11"/>
      <c r="E4118" s="11" t="s">
        <v>2259</v>
      </c>
      <c r="F4118" s="519" t="s">
        <v>0</v>
      </c>
      <c r="G4118" s="124">
        <v>180</v>
      </c>
      <c r="H4118" s="174">
        <v>10</v>
      </c>
      <c r="I4118" s="174">
        <v>10</v>
      </c>
      <c r="J4118" s="122">
        <v>10.34</v>
      </c>
      <c r="K4118" s="122">
        <v>9</v>
      </c>
      <c r="L4118" s="122">
        <v>0.03</v>
      </c>
      <c r="M4118" s="123">
        <v>6901800045373</v>
      </c>
      <c r="N4118" s="173"/>
      <c r="O4118" s="41">
        <f t="shared" si="482"/>
        <v>0</v>
      </c>
      <c r="P4118" s="47">
        <f t="shared" si="483"/>
        <v>0</v>
      </c>
      <c r="Q4118" s="47">
        <f t="shared" si="484"/>
        <v>0</v>
      </c>
      <c r="R4118" s="3">
        <f t="shared" si="485"/>
        <v>0</v>
      </c>
    </row>
    <row r="4119" spans="1:18" s="54" customFormat="1" ht="18.75" customHeight="1">
      <c r="A4119" s="119">
        <v>578339</v>
      </c>
      <c r="B4119" s="6" t="s">
        <v>954</v>
      </c>
      <c r="C4119" s="13">
        <v>1156.25</v>
      </c>
      <c r="D4119" s="11"/>
      <c r="E4119" s="11" t="s">
        <v>2259</v>
      </c>
      <c r="F4119" s="519" t="s">
        <v>0</v>
      </c>
      <c r="G4119" s="124">
        <v>180</v>
      </c>
      <c r="H4119" s="174">
        <v>10</v>
      </c>
      <c r="I4119" s="174">
        <v>10</v>
      </c>
      <c r="J4119" s="122">
        <v>10.34</v>
      </c>
      <c r="K4119" s="122">
        <v>9</v>
      </c>
      <c r="L4119" s="122">
        <v>0.03</v>
      </c>
      <c r="M4119" s="123">
        <v>6901800037163</v>
      </c>
      <c r="N4119" s="173"/>
      <c r="O4119" s="41">
        <f t="shared" si="482"/>
        <v>0</v>
      </c>
      <c r="P4119" s="47">
        <f t="shared" si="483"/>
        <v>0</v>
      </c>
      <c r="Q4119" s="47">
        <f t="shared" si="484"/>
        <v>0</v>
      </c>
      <c r="R4119" s="3">
        <f t="shared" si="485"/>
        <v>0</v>
      </c>
    </row>
    <row r="4120" spans="1:18" s="54" customFormat="1" ht="18.75" customHeight="1">
      <c r="A4120" s="132">
        <v>578810</v>
      </c>
      <c r="B4120" s="6" t="s">
        <v>2057</v>
      </c>
      <c r="C4120" s="13">
        <v>1156.25</v>
      </c>
      <c r="D4120" s="11"/>
      <c r="E4120" s="11" t="s">
        <v>2259</v>
      </c>
      <c r="F4120" s="519" t="s">
        <v>0</v>
      </c>
      <c r="G4120" s="124">
        <v>180</v>
      </c>
      <c r="H4120" s="174">
        <v>10</v>
      </c>
      <c r="I4120" s="174">
        <v>10</v>
      </c>
      <c r="J4120" s="122">
        <v>10.34</v>
      </c>
      <c r="K4120" s="122">
        <v>9</v>
      </c>
      <c r="L4120" s="122">
        <v>0.03</v>
      </c>
      <c r="M4120" s="123">
        <v>6901800045359</v>
      </c>
      <c r="N4120" s="173"/>
      <c r="O4120" s="41">
        <f t="shared" si="482"/>
        <v>0</v>
      </c>
      <c r="P4120" s="47">
        <f t="shared" si="483"/>
        <v>0</v>
      </c>
      <c r="Q4120" s="47">
        <f t="shared" si="484"/>
        <v>0</v>
      </c>
      <c r="R4120" s="3">
        <f t="shared" si="485"/>
        <v>0</v>
      </c>
    </row>
    <row r="4121" spans="1:18" s="54" customFormat="1" ht="18.75" customHeight="1">
      <c r="A4121" s="119">
        <v>578249</v>
      </c>
      <c r="B4121" s="6" t="s">
        <v>955</v>
      </c>
      <c r="C4121" s="13">
        <v>1098.97</v>
      </c>
      <c r="D4121" s="11"/>
      <c r="E4121" s="11" t="s">
        <v>2259</v>
      </c>
      <c r="F4121" s="519" t="s">
        <v>0</v>
      </c>
      <c r="G4121" s="124">
        <v>180</v>
      </c>
      <c r="H4121" s="174">
        <v>10</v>
      </c>
      <c r="I4121" s="174">
        <v>10</v>
      </c>
      <c r="J4121" s="122">
        <v>10.34</v>
      </c>
      <c r="K4121" s="122">
        <v>9</v>
      </c>
      <c r="L4121" s="122">
        <v>0.03</v>
      </c>
      <c r="M4121" s="123">
        <v>6901800036265</v>
      </c>
      <c r="N4121" s="173"/>
      <c r="O4121" s="41">
        <f t="shared" si="482"/>
        <v>0</v>
      </c>
      <c r="P4121" s="47">
        <f t="shared" si="483"/>
        <v>0</v>
      </c>
      <c r="Q4121" s="47">
        <f t="shared" si="484"/>
        <v>0</v>
      </c>
      <c r="R4121" s="3">
        <f t="shared" si="485"/>
        <v>0</v>
      </c>
    </row>
    <row r="4122" spans="1:18" s="54" customFormat="1" ht="18.75" customHeight="1">
      <c r="A4122" s="132">
        <v>578720</v>
      </c>
      <c r="B4122" s="6" t="s">
        <v>2056</v>
      </c>
      <c r="C4122" s="13">
        <v>1098.97</v>
      </c>
      <c r="D4122" s="11"/>
      <c r="E4122" s="11" t="s">
        <v>2259</v>
      </c>
      <c r="F4122" s="519" t="s">
        <v>0</v>
      </c>
      <c r="G4122" s="124">
        <v>180</v>
      </c>
      <c r="H4122" s="174">
        <v>10</v>
      </c>
      <c r="I4122" s="174">
        <v>10</v>
      </c>
      <c r="J4122" s="122">
        <v>10.34</v>
      </c>
      <c r="K4122" s="122">
        <v>9</v>
      </c>
      <c r="L4122" s="122">
        <v>0.03</v>
      </c>
      <c r="M4122" s="123">
        <v>6901800044451</v>
      </c>
      <c r="N4122" s="173"/>
      <c r="O4122" s="41">
        <f t="shared" si="482"/>
        <v>0</v>
      </c>
      <c r="P4122" s="47">
        <f t="shared" si="483"/>
        <v>0</v>
      </c>
      <c r="Q4122" s="47">
        <f t="shared" si="484"/>
        <v>0</v>
      </c>
      <c r="R4122" s="3">
        <f t="shared" si="485"/>
        <v>0</v>
      </c>
    </row>
    <row r="4123" spans="1:18" s="54" customFormat="1" ht="18.75" customHeight="1">
      <c r="A4123" s="119">
        <v>578252</v>
      </c>
      <c r="B4123" s="6" t="s">
        <v>956</v>
      </c>
      <c r="C4123" s="13">
        <v>1098.97</v>
      </c>
      <c r="D4123" s="11"/>
      <c r="E4123" s="11" t="s">
        <v>2259</v>
      </c>
      <c r="F4123" s="519" t="s">
        <v>0</v>
      </c>
      <c r="G4123" s="124">
        <v>180</v>
      </c>
      <c r="H4123" s="174">
        <v>10</v>
      </c>
      <c r="I4123" s="174">
        <v>10</v>
      </c>
      <c r="J4123" s="122">
        <v>10.34</v>
      </c>
      <c r="K4123" s="122">
        <v>9</v>
      </c>
      <c r="L4123" s="122">
        <v>0.03</v>
      </c>
      <c r="M4123" s="123">
        <v>6901800036296</v>
      </c>
      <c r="N4123" s="173"/>
      <c r="O4123" s="41">
        <f t="shared" si="482"/>
        <v>0</v>
      </c>
      <c r="P4123" s="47">
        <f t="shared" si="483"/>
        <v>0</v>
      </c>
      <c r="Q4123" s="47">
        <f t="shared" si="484"/>
        <v>0</v>
      </c>
      <c r="R4123" s="3">
        <f t="shared" si="485"/>
        <v>0</v>
      </c>
    </row>
    <row r="4124" spans="1:18" s="54" customFormat="1" ht="18.75" customHeight="1">
      <c r="A4124" s="132">
        <v>578723</v>
      </c>
      <c r="B4124" s="6" t="s">
        <v>2055</v>
      </c>
      <c r="C4124" s="13">
        <v>1098.97</v>
      </c>
      <c r="D4124" s="11"/>
      <c r="E4124" s="11" t="s">
        <v>2259</v>
      </c>
      <c r="F4124" s="519" t="s">
        <v>0</v>
      </c>
      <c r="G4124" s="124">
        <v>180</v>
      </c>
      <c r="H4124" s="174">
        <v>10</v>
      </c>
      <c r="I4124" s="174">
        <v>10</v>
      </c>
      <c r="J4124" s="122">
        <v>10.34</v>
      </c>
      <c r="K4124" s="122">
        <v>9</v>
      </c>
      <c r="L4124" s="122">
        <v>0.03</v>
      </c>
      <c r="M4124" s="123">
        <v>6901800044482</v>
      </c>
      <c r="N4124" s="173"/>
      <c r="O4124" s="41">
        <f t="shared" si="482"/>
        <v>0</v>
      </c>
      <c r="P4124" s="47">
        <f t="shared" si="483"/>
        <v>0</v>
      </c>
      <c r="Q4124" s="47">
        <f t="shared" si="484"/>
        <v>0</v>
      </c>
      <c r="R4124" s="3">
        <f t="shared" si="485"/>
        <v>0</v>
      </c>
    </row>
    <row r="4125" spans="1:18" s="54" customFormat="1" ht="18.75" customHeight="1">
      <c r="A4125" s="119">
        <v>578404</v>
      </c>
      <c r="B4125" s="6" t="s">
        <v>957</v>
      </c>
      <c r="C4125" s="13">
        <v>1098.97</v>
      </c>
      <c r="D4125" s="11"/>
      <c r="E4125" s="11" t="s">
        <v>2259</v>
      </c>
      <c r="F4125" s="519" t="s">
        <v>0</v>
      </c>
      <c r="G4125" s="124">
        <v>180</v>
      </c>
      <c r="H4125" s="174">
        <v>10</v>
      </c>
      <c r="I4125" s="174">
        <v>10</v>
      </c>
      <c r="J4125" s="122">
        <v>10.34</v>
      </c>
      <c r="K4125" s="122">
        <v>9</v>
      </c>
      <c r="L4125" s="122">
        <v>0.03</v>
      </c>
      <c r="M4125" s="123">
        <v>6901800037811</v>
      </c>
      <c r="N4125" s="173"/>
      <c r="O4125" s="41">
        <f t="shared" si="482"/>
        <v>0</v>
      </c>
      <c r="P4125" s="47">
        <f t="shared" si="483"/>
        <v>0</v>
      </c>
      <c r="Q4125" s="47">
        <f t="shared" si="484"/>
        <v>0</v>
      </c>
      <c r="R4125" s="3">
        <f t="shared" si="485"/>
        <v>0</v>
      </c>
    </row>
    <row r="4126" spans="1:18" s="54" customFormat="1" ht="18.75" customHeight="1">
      <c r="A4126" s="132">
        <v>578875</v>
      </c>
      <c r="B4126" s="6" t="s">
        <v>2054</v>
      </c>
      <c r="C4126" s="13">
        <v>1098.97</v>
      </c>
      <c r="D4126" s="11"/>
      <c r="E4126" s="11" t="s">
        <v>2259</v>
      </c>
      <c r="F4126" s="519" t="s">
        <v>0</v>
      </c>
      <c r="G4126" s="124">
        <v>180</v>
      </c>
      <c r="H4126" s="174">
        <v>10</v>
      </c>
      <c r="I4126" s="174">
        <v>10</v>
      </c>
      <c r="J4126" s="122">
        <v>10.34</v>
      </c>
      <c r="K4126" s="122">
        <v>9</v>
      </c>
      <c r="L4126" s="122">
        <v>0.03</v>
      </c>
      <c r="M4126" s="123">
        <v>6901800046004</v>
      </c>
      <c r="N4126" s="173"/>
      <c r="O4126" s="41">
        <f t="shared" si="482"/>
        <v>0</v>
      </c>
      <c r="P4126" s="47">
        <f t="shared" si="483"/>
        <v>0</v>
      </c>
      <c r="Q4126" s="47">
        <f t="shared" si="484"/>
        <v>0</v>
      </c>
      <c r="R4126" s="3">
        <f t="shared" si="485"/>
        <v>0</v>
      </c>
    </row>
    <row r="4127" spans="1:18" s="54" customFormat="1" ht="18.75" customHeight="1">
      <c r="A4127" s="119">
        <v>578407</v>
      </c>
      <c r="B4127" s="6" t="s">
        <v>958</v>
      </c>
      <c r="C4127" s="13">
        <v>1098.97</v>
      </c>
      <c r="D4127" s="11"/>
      <c r="E4127" s="11" t="s">
        <v>2259</v>
      </c>
      <c r="F4127" s="519" t="s">
        <v>0</v>
      </c>
      <c r="G4127" s="124">
        <v>180</v>
      </c>
      <c r="H4127" s="174">
        <v>10</v>
      </c>
      <c r="I4127" s="174">
        <v>10</v>
      </c>
      <c r="J4127" s="122">
        <v>10.34</v>
      </c>
      <c r="K4127" s="122">
        <v>9</v>
      </c>
      <c r="L4127" s="122">
        <v>0.03</v>
      </c>
      <c r="M4127" s="123">
        <v>6901800037842</v>
      </c>
      <c r="N4127" s="173"/>
      <c r="O4127" s="41">
        <f t="shared" si="482"/>
        <v>0</v>
      </c>
      <c r="P4127" s="47">
        <f t="shared" si="483"/>
        <v>0</v>
      </c>
      <c r="Q4127" s="47">
        <f t="shared" si="484"/>
        <v>0</v>
      </c>
      <c r="R4127" s="3">
        <f t="shared" si="485"/>
        <v>0</v>
      </c>
    </row>
    <row r="4128" spans="1:18" s="54" customFormat="1" ht="18.75" customHeight="1">
      <c r="A4128" s="132">
        <v>578878</v>
      </c>
      <c r="B4128" s="6" t="s">
        <v>2053</v>
      </c>
      <c r="C4128" s="13">
        <v>1098.97</v>
      </c>
      <c r="D4128" s="11"/>
      <c r="E4128" s="11" t="s">
        <v>2259</v>
      </c>
      <c r="F4128" s="519" t="s">
        <v>0</v>
      </c>
      <c r="G4128" s="124">
        <v>180</v>
      </c>
      <c r="H4128" s="174">
        <v>10</v>
      </c>
      <c r="I4128" s="174">
        <v>10</v>
      </c>
      <c r="J4128" s="122">
        <v>10.34</v>
      </c>
      <c r="K4128" s="122">
        <v>9</v>
      </c>
      <c r="L4128" s="122">
        <v>0.03</v>
      </c>
      <c r="M4128" s="123">
        <v>6901800046035</v>
      </c>
      <c r="N4128" s="173"/>
      <c r="O4128" s="41">
        <f t="shared" si="482"/>
        <v>0</v>
      </c>
      <c r="P4128" s="47">
        <f t="shared" si="483"/>
        <v>0</v>
      </c>
      <c r="Q4128" s="47">
        <f t="shared" si="484"/>
        <v>0</v>
      </c>
      <c r="R4128" s="3">
        <f t="shared" si="485"/>
        <v>0</v>
      </c>
    </row>
    <row r="4129" spans="1:18" s="54" customFormat="1" ht="18.75" customHeight="1">
      <c r="A4129" s="119">
        <v>578401</v>
      </c>
      <c r="B4129" s="6" t="s">
        <v>959</v>
      </c>
      <c r="C4129" s="13">
        <v>1098.97</v>
      </c>
      <c r="D4129" s="11"/>
      <c r="E4129" s="11" t="s">
        <v>2259</v>
      </c>
      <c r="F4129" s="519" t="s">
        <v>0</v>
      </c>
      <c r="G4129" s="124">
        <v>180</v>
      </c>
      <c r="H4129" s="174">
        <v>10</v>
      </c>
      <c r="I4129" s="174">
        <v>10</v>
      </c>
      <c r="J4129" s="122">
        <v>10.34</v>
      </c>
      <c r="K4129" s="122">
        <v>9</v>
      </c>
      <c r="L4129" s="122">
        <v>0.03</v>
      </c>
      <c r="M4129" s="123">
        <v>6901800037781</v>
      </c>
      <c r="N4129" s="173"/>
      <c r="O4129" s="41">
        <f t="shared" si="482"/>
        <v>0</v>
      </c>
      <c r="P4129" s="47">
        <f t="shared" si="483"/>
        <v>0</v>
      </c>
      <c r="Q4129" s="47">
        <f t="shared" si="484"/>
        <v>0</v>
      </c>
      <c r="R4129" s="3">
        <f t="shared" si="485"/>
        <v>0</v>
      </c>
    </row>
    <row r="4130" spans="1:18" s="54" customFormat="1" ht="18.75" customHeight="1">
      <c r="A4130" s="132">
        <v>578872</v>
      </c>
      <c r="B4130" s="6" t="s">
        <v>2052</v>
      </c>
      <c r="C4130" s="13">
        <v>1098.97</v>
      </c>
      <c r="D4130" s="11"/>
      <c r="E4130" s="11" t="s">
        <v>2259</v>
      </c>
      <c r="F4130" s="519" t="s">
        <v>0</v>
      </c>
      <c r="G4130" s="124">
        <v>180</v>
      </c>
      <c r="H4130" s="174">
        <v>10</v>
      </c>
      <c r="I4130" s="174">
        <v>10</v>
      </c>
      <c r="J4130" s="122">
        <v>10.34</v>
      </c>
      <c r="K4130" s="122">
        <v>9</v>
      </c>
      <c r="L4130" s="122">
        <v>0.03</v>
      </c>
      <c r="M4130" s="123">
        <v>6901800045977</v>
      </c>
      <c r="N4130" s="173"/>
      <c r="O4130" s="41">
        <f t="shared" si="482"/>
        <v>0</v>
      </c>
      <c r="P4130" s="47">
        <f t="shared" si="483"/>
        <v>0</v>
      </c>
      <c r="Q4130" s="47">
        <f t="shared" si="484"/>
        <v>0</v>
      </c>
      <c r="R4130" s="3">
        <f t="shared" si="485"/>
        <v>0</v>
      </c>
    </row>
    <row r="4131" spans="1:18" s="54" customFormat="1" ht="18.75" customHeight="1">
      <c r="A4131" s="119">
        <v>577908</v>
      </c>
      <c r="B4131" s="6" t="s">
        <v>960</v>
      </c>
      <c r="C4131" s="13">
        <v>726.23</v>
      </c>
      <c r="D4131" s="11"/>
      <c r="E4131" s="11" t="s">
        <v>2259</v>
      </c>
      <c r="F4131" s="210" t="s">
        <v>0</v>
      </c>
      <c r="G4131" s="116">
        <v>240</v>
      </c>
      <c r="H4131" s="116">
        <v>10</v>
      </c>
      <c r="I4131" s="116">
        <v>10</v>
      </c>
      <c r="J4131" s="122">
        <v>11.09</v>
      </c>
      <c r="K4131" s="122">
        <v>9.6</v>
      </c>
      <c r="L4131" s="122">
        <v>0.05</v>
      </c>
      <c r="M4131" s="123">
        <v>6901800033172</v>
      </c>
      <c r="N4131" s="173"/>
      <c r="O4131" s="41">
        <f t="shared" si="482"/>
        <v>0</v>
      </c>
      <c r="P4131" s="47">
        <f t="shared" si="483"/>
        <v>0</v>
      </c>
      <c r="Q4131" s="47">
        <f t="shared" si="484"/>
        <v>0</v>
      </c>
      <c r="R4131" s="3">
        <f t="shared" si="485"/>
        <v>0</v>
      </c>
    </row>
    <row r="4132" spans="1:18" s="54" customFormat="1" ht="18.75" customHeight="1">
      <c r="A4132" s="132">
        <v>667239</v>
      </c>
      <c r="B4132" s="6" t="s">
        <v>2051</v>
      </c>
      <c r="C4132" s="13">
        <v>726.23</v>
      </c>
      <c r="D4132" s="11"/>
      <c r="E4132" s="11" t="s">
        <v>2259</v>
      </c>
      <c r="F4132" s="210" t="s">
        <v>0</v>
      </c>
      <c r="G4132" s="116">
        <v>240</v>
      </c>
      <c r="H4132" s="116">
        <v>10</v>
      </c>
      <c r="I4132" s="116">
        <v>10</v>
      </c>
      <c r="J4132" s="122">
        <v>11.09</v>
      </c>
      <c r="K4132" s="122">
        <v>9.6</v>
      </c>
      <c r="L4132" s="122">
        <v>0.05</v>
      </c>
      <c r="M4132" s="123">
        <v>6901800042310</v>
      </c>
      <c r="N4132" s="173"/>
      <c r="O4132" s="41">
        <f t="shared" si="482"/>
        <v>0</v>
      </c>
      <c r="P4132" s="47">
        <f t="shared" si="483"/>
        <v>0</v>
      </c>
      <c r="Q4132" s="47">
        <f t="shared" si="484"/>
        <v>0</v>
      </c>
      <c r="R4132" s="3">
        <f t="shared" si="485"/>
        <v>0</v>
      </c>
    </row>
    <row r="4133" spans="1:18" s="54" customFormat="1" ht="18.75" customHeight="1">
      <c r="A4133" s="119">
        <v>577902</v>
      </c>
      <c r="B4133" s="6" t="s">
        <v>961</v>
      </c>
      <c r="C4133" s="13">
        <v>352.86</v>
      </c>
      <c r="D4133" s="11"/>
      <c r="E4133" s="11" t="s">
        <v>2259</v>
      </c>
      <c r="F4133" s="210" t="s">
        <v>0</v>
      </c>
      <c r="G4133" s="116">
        <v>240</v>
      </c>
      <c r="H4133" s="116">
        <v>10</v>
      </c>
      <c r="I4133" s="116">
        <v>10</v>
      </c>
      <c r="J4133" s="122">
        <v>8.69</v>
      </c>
      <c r="K4133" s="122">
        <v>7.2</v>
      </c>
      <c r="L4133" s="122">
        <v>0.05</v>
      </c>
      <c r="M4133" s="123">
        <v>6901800033110</v>
      </c>
      <c r="N4133" s="173"/>
      <c r="O4133" s="41">
        <f t="shared" si="482"/>
        <v>0</v>
      </c>
      <c r="P4133" s="47">
        <f t="shared" si="483"/>
        <v>0</v>
      </c>
      <c r="Q4133" s="47">
        <f t="shared" si="484"/>
        <v>0</v>
      </c>
      <c r="R4133" s="3">
        <f t="shared" si="485"/>
        <v>0</v>
      </c>
    </row>
    <row r="4134" spans="1:18" s="54" customFormat="1" ht="18.75" customHeight="1">
      <c r="A4134" s="132">
        <v>667233</v>
      </c>
      <c r="B4134" s="6" t="s">
        <v>2050</v>
      </c>
      <c r="C4134" s="13">
        <v>352.86</v>
      </c>
      <c r="D4134" s="11"/>
      <c r="E4134" s="11" t="s">
        <v>2259</v>
      </c>
      <c r="F4134" s="210" t="s">
        <v>0</v>
      </c>
      <c r="G4134" s="116">
        <v>240</v>
      </c>
      <c r="H4134" s="116">
        <v>10</v>
      </c>
      <c r="I4134" s="116">
        <v>10</v>
      </c>
      <c r="J4134" s="122">
        <v>8.69</v>
      </c>
      <c r="K4134" s="122">
        <v>7.2</v>
      </c>
      <c r="L4134" s="122">
        <v>0.05</v>
      </c>
      <c r="M4134" s="123">
        <v>6901800042259</v>
      </c>
      <c r="N4134" s="173"/>
      <c r="O4134" s="41">
        <f t="shared" si="482"/>
        <v>0</v>
      </c>
      <c r="P4134" s="47">
        <f t="shared" si="483"/>
        <v>0</v>
      </c>
      <c r="Q4134" s="47">
        <f t="shared" si="484"/>
        <v>0</v>
      </c>
      <c r="R4134" s="3">
        <f t="shared" si="485"/>
        <v>0</v>
      </c>
    </row>
    <row r="4135" spans="1:18" s="54" customFormat="1" ht="18.75" customHeight="1">
      <c r="A4135" s="119">
        <v>577909</v>
      </c>
      <c r="B4135" s="6" t="s">
        <v>962</v>
      </c>
      <c r="C4135" s="13">
        <v>726.23</v>
      </c>
      <c r="D4135" s="11"/>
      <c r="E4135" s="11" t="s">
        <v>2259</v>
      </c>
      <c r="F4135" s="210" t="s">
        <v>0</v>
      </c>
      <c r="G4135" s="116">
        <v>240</v>
      </c>
      <c r="H4135" s="116">
        <v>10</v>
      </c>
      <c r="I4135" s="116">
        <v>10</v>
      </c>
      <c r="J4135" s="122">
        <v>11.09</v>
      </c>
      <c r="K4135" s="122">
        <v>9.6</v>
      </c>
      <c r="L4135" s="122">
        <v>0.05</v>
      </c>
      <c r="M4135" s="123">
        <v>6901800033189</v>
      </c>
      <c r="N4135" s="173"/>
      <c r="O4135" s="41">
        <f t="shared" si="482"/>
        <v>0</v>
      </c>
      <c r="P4135" s="47">
        <f t="shared" si="483"/>
        <v>0</v>
      </c>
      <c r="Q4135" s="47">
        <f t="shared" si="484"/>
        <v>0</v>
      </c>
      <c r="R4135" s="3">
        <f t="shared" si="485"/>
        <v>0</v>
      </c>
    </row>
    <row r="4136" spans="1:18" s="54" customFormat="1" ht="18.75" customHeight="1">
      <c r="A4136" s="132">
        <v>667240</v>
      </c>
      <c r="B4136" s="6" t="s">
        <v>2049</v>
      </c>
      <c r="C4136" s="13">
        <v>726.23</v>
      </c>
      <c r="D4136" s="11"/>
      <c r="E4136" s="11" t="s">
        <v>2259</v>
      </c>
      <c r="F4136" s="210" t="s">
        <v>0</v>
      </c>
      <c r="G4136" s="116">
        <v>240</v>
      </c>
      <c r="H4136" s="116">
        <v>10</v>
      </c>
      <c r="I4136" s="116">
        <v>10</v>
      </c>
      <c r="J4136" s="122">
        <v>11.09</v>
      </c>
      <c r="K4136" s="122">
        <v>9.6</v>
      </c>
      <c r="L4136" s="122">
        <v>0.05</v>
      </c>
      <c r="M4136" s="123">
        <v>6901800042327</v>
      </c>
      <c r="N4136" s="173"/>
      <c r="O4136" s="41">
        <f t="shared" si="482"/>
        <v>0</v>
      </c>
      <c r="P4136" s="47">
        <f t="shared" si="483"/>
        <v>0</v>
      </c>
      <c r="Q4136" s="47">
        <f t="shared" si="484"/>
        <v>0</v>
      </c>
      <c r="R4136" s="3">
        <f t="shared" si="485"/>
        <v>0</v>
      </c>
    </row>
    <row r="4137" spans="1:18" s="54" customFormat="1" ht="18.75" customHeight="1">
      <c r="A4137" s="119">
        <v>577842</v>
      </c>
      <c r="B4137" s="6" t="s">
        <v>963</v>
      </c>
      <c r="C4137" s="13">
        <v>1088.54</v>
      </c>
      <c r="D4137" s="11"/>
      <c r="E4137" s="11" t="s">
        <v>2259</v>
      </c>
      <c r="F4137" s="195" t="s">
        <v>0</v>
      </c>
      <c r="G4137" s="124">
        <v>162</v>
      </c>
      <c r="H4137" s="116">
        <v>10</v>
      </c>
      <c r="I4137" s="116">
        <v>10</v>
      </c>
      <c r="J4137" s="122">
        <v>11.05</v>
      </c>
      <c r="K4137" s="122">
        <v>9.7200000000000006</v>
      </c>
      <c r="L4137" s="122">
        <v>0.02</v>
      </c>
      <c r="M4137" s="123">
        <v>6901800032519</v>
      </c>
      <c r="N4137" s="173"/>
      <c r="O4137" s="41">
        <f t="shared" si="482"/>
        <v>0</v>
      </c>
      <c r="P4137" s="47">
        <f t="shared" si="483"/>
        <v>0</v>
      </c>
      <c r="Q4137" s="47">
        <f t="shared" si="484"/>
        <v>0</v>
      </c>
      <c r="R4137" s="3">
        <f t="shared" si="485"/>
        <v>0</v>
      </c>
    </row>
    <row r="4138" spans="1:18" s="54" customFormat="1" ht="18.75" customHeight="1">
      <c r="A4138" s="132">
        <v>667174</v>
      </c>
      <c r="B4138" s="6" t="s">
        <v>2048</v>
      </c>
      <c r="C4138" s="13">
        <v>1088.54</v>
      </c>
      <c r="D4138" s="11"/>
      <c r="E4138" s="11" t="s">
        <v>2259</v>
      </c>
      <c r="F4138" s="195" t="s">
        <v>0</v>
      </c>
      <c r="G4138" s="124">
        <v>162</v>
      </c>
      <c r="H4138" s="116">
        <v>10</v>
      </c>
      <c r="I4138" s="116">
        <v>10</v>
      </c>
      <c r="J4138" s="122">
        <v>11.05</v>
      </c>
      <c r="K4138" s="122">
        <v>9.7200000000000006</v>
      </c>
      <c r="L4138" s="122">
        <v>0.02</v>
      </c>
      <c r="M4138" s="123">
        <v>6901800041665</v>
      </c>
      <c r="N4138" s="173"/>
      <c r="O4138" s="41">
        <f t="shared" si="482"/>
        <v>0</v>
      </c>
      <c r="P4138" s="47">
        <f t="shared" si="483"/>
        <v>0</v>
      </c>
      <c r="Q4138" s="47">
        <f t="shared" si="484"/>
        <v>0</v>
      </c>
      <c r="R4138" s="3">
        <f t="shared" si="485"/>
        <v>0</v>
      </c>
    </row>
    <row r="4139" spans="1:18" s="54" customFormat="1" ht="18.75" customHeight="1">
      <c r="A4139" s="119">
        <v>577841</v>
      </c>
      <c r="B4139" s="6" t="s">
        <v>964</v>
      </c>
      <c r="C4139" s="13">
        <v>1088.54</v>
      </c>
      <c r="D4139" s="11"/>
      <c r="E4139" s="11" t="s">
        <v>2259</v>
      </c>
      <c r="F4139" s="195" t="s">
        <v>0</v>
      </c>
      <c r="G4139" s="124">
        <v>162</v>
      </c>
      <c r="H4139" s="116">
        <v>10</v>
      </c>
      <c r="I4139" s="116">
        <v>10</v>
      </c>
      <c r="J4139" s="122">
        <v>11.05</v>
      </c>
      <c r="K4139" s="122">
        <v>9.7200000000000006</v>
      </c>
      <c r="L4139" s="122">
        <v>0.02</v>
      </c>
      <c r="M4139" s="123">
        <v>6901800032502</v>
      </c>
      <c r="N4139" s="173"/>
      <c r="O4139" s="41">
        <f t="shared" si="482"/>
        <v>0</v>
      </c>
      <c r="P4139" s="47">
        <f t="shared" si="483"/>
        <v>0</v>
      </c>
      <c r="Q4139" s="47">
        <f t="shared" si="484"/>
        <v>0</v>
      </c>
      <c r="R4139" s="3">
        <f t="shared" si="485"/>
        <v>0</v>
      </c>
    </row>
    <row r="4140" spans="1:18" s="54" customFormat="1" ht="18.75" customHeight="1">
      <c r="A4140" s="132">
        <v>667173</v>
      </c>
      <c r="B4140" s="6" t="s">
        <v>2047</v>
      </c>
      <c r="C4140" s="13">
        <v>1088.54</v>
      </c>
      <c r="D4140" s="11"/>
      <c r="E4140" s="11" t="s">
        <v>2259</v>
      </c>
      <c r="F4140" s="195" t="s">
        <v>0</v>
      </c>
      <c r="G4140" s="124">
        <v>162</v>
      </c>
      <c r="H4140" s="116">
        <v>10</v>
      </c>
      <c r="I4140" s="116">
        <v>10</v>
      </c>
      <c r="J4140" s="122">
        <v>11.05</v>
      </c>
      <c r="K4140" s="122">
        <v>9.7200000000000006</v>
      </c>
      <c r="L4140" s="122">
        <v>0.02</v>
      </c>
      <c r="M4140" s="123">
        <v>6901800041658</v>
      </c>
      <c r="N4140" s="173"/>
      <c r="O4140" s="41">
        <f t="shared" si="482"/>
        <v>0</v>
      </c>
      <c r="P4140" s="47">
        <f t="shared" si="483"/>
        <v>0</v>
      </c>
      <c r="Q4140" s="47">
        <f t="shared" si="484"/>
        <v>0</v>
      </c>
      <c r="R4140" s="3">
        <f t="shared" si="485"/>
        <v>0</v>
      </c>
    </row>
    <row r="4141" spans="1:18" s="54" customFormat="1" ht="18.75" customHeight="1">
      <c r="A4141" s="119">
        <v>577800</v>
      </c>
      <c r="B4141" s="6" t="s">
        <v>965</v>
      </c>
      <c r="C4141" s="13">
        <v>504.16</v>
      </c>
      <c r="D4141" s="11"/>
      <c r="E4141" s="11" t="s">
        <v>2259</v>
      </c>
      <c r="F4141" s="195" t="s">
        <v>0</v>
      </c>
      <c r="G4141" s="124">
        <v>180</v>
      </c>
      <c r="H4141" s="116">
        <v>10</v>
      </c>
      <c r="I4141" s="116">
        <v>10</v>
      </c>
      <c r="J4141" s="122">
        <v>8.5399999999999991</v>
      </c>
      <c r="K4141" s="122">
        <v>7.2</v>
      </c>
      <c r="L4141" s="122">
        <v>0.03</v>
      </c>
      <c r="M4141" s="123">
        <v>6901800032090</v>
      </c>
      <c r="N4141" s="173"/>
      <c r="O4141" s="41">
        <f t="shared" si="482"/>
        <v>0</v>
      </c>
      <c r="P4141" s="47">
        <f t="shared" si="483"/>
        <v>0</v>
      </c>
      <c r="Q4141" s="47">
        <f t="shared" si="484"/>
        <v>0</v>
      </c>
      <c r="R4141" s="3">
        <f t="shared" si="485"/>
        <v>0</v>
      </c>
    </row>
    <row r="4142" spans="1:18" s="54" customFormat="1" ht="18.75" customHeight="1">
      <c r="A4142" s="132">
        <v>667132</v>
      </c>
      <c r="B4142" s="6" t="s">
        <v>2046</v>
      </c>
      <c r="C4142" s="13">
        <v>504.16</v>
      </c>
      <c r="D4142" s="11"/>
      <c r="E4142" s="11" t="s">
        <v>2259</v>
      </c>
      <c r="F4142" s="195" t="s">
        <v>0</v>
      </c>
      <c r="G4142" s="124">
        <v>180</v>
      </c>
      <c r="H4142" s="116">
        <v>10</v>
      </c>
      <c r="I4142" s="116">
        <v>10</v>
      </c>
      <c r="J4142" s="122">
        <v>8.5399999999999991</v>
      </c>
      <c r="K4142" s="122">
        <v>7.2</v>
      </c>
      <c r="L4142" s="122">
        <v>0.03</v>
      </c>
      <c r="M4142" s="123">
        <v>6901800041245</v>
      </c>
      <c r="N4142" s="173"/>
      <c r="O4142" s="41">
        <f t="shared" si="482"/>
        <v>0</v>
      </c>
      <c r="P4142" s="47">
        <f t="shared" si="483"/>
        <v>0</v>
      </c>
      <c r="Q4142" s="47">
        <f t="shared" si="484"/>
        <v>0</v>
      </c>
      <c r="R4142" s="3">
        <f t="shared" si="485"/>
        <v>0</v>
      </c>
    </row>
    <row r="4143" spans="1:18" s="54" customFormat="1" ht="18.75" customHeight="1">
      <c r="A4143" s="119">
        <v>577801</v>
      </c>
      <c r="B4143" s="6" t="s">
        <v>966</v>
      </c>
      <c r="C4143" s="13">
        <v>504.16</v>
      </c>
      <c r="D4143" s="11"/>
      <c r="E4143" s="11" t="s">
        <v>2259</v>
      </c>
      <c r="F4143" s="195" t="s">
        <v>0</v>
      </c>
      <c r="G4143" s="124">
        <v>180</v>
      </c>
      <c r="H4143" s="116">
        <v>10</v>
      </c>
      <c r="I4143" s="116">
        <v>10</v>
      </c>
      <c r="J4143" s="122">
        <v>8.5399999999999991</v>
      </c>
      <c r="K4143" s="122">
        <v>7.2</v>
      </c>
      <c r="L4143" s="122">
        <v>0.03</v>
      </c>
      <c r="M4143" s="123">
        <v>6901800032106</v>
      </c>
      <c r="N4143" s="173"/>
      <c r="O4143" s="41">
        <f t="shared" si="482"/>
        <v>0</v>
      </c>
      <c r="P4143" s="47">
        <f t="shared" si="483"/>
        <v>0</v>
      </c>
      <c r="Q4143" s="47">
        <f t="shared" si="484"/>
        <v>0</v>
      </c>
      <c r="R4143" s="3">
        <f t="shared" si="485"/>
        <v>0</v>
      </c>
    </row>
    <row r="4144" spans="1:18" s="54" customFormat="1" ht="18.75" customHeight="1">
      <c r="A4144" s="132">
        <v>667133</v>
      </c>
      <c r="B4144" s="6" t="s">
        <v>2045</v>
      </c>
      <c r="C4144" s="13">
        <v>504.16</v>
      </c>
      <c r="D4144" s="11"/>
      <c r="E4144" s="11" t="s">
        <v>2259</v>
      </c>
      <c r="F4144" s="195" t="s">
        <v>0</v>
      </c>
      <c r="G4144" s="124">
        <v>180</v>
      </c>
      <c r="H4144" s="116">
        <v>10</v>
      </c>
      <c r="I4144" s="116">
        <v>10</v>
      </c>
      <c r="J4144" s="122">
        <v>8.5399999999999991</v>
      </c>
      <c r="K4144" s="122">
        <v>7.2</v>
      </c>
      <c r="L4144" s="122">
        <v>0.03</v>
      </c>
      <c r="M4144" s="123">
        <v>6901800041252</v>
      </c>
      <c r="N4144" s="173"/>
      <c r="O4144" s="41">
        <f t="shared" si="482"/>
        <v>0</v>
      </c>
      <c r="P4144" s="47">
        <f t="shared" si="483"/>
        <v>0</v>
      </c>
      <c r="Q4144" s="47">
        <f t="shared" si="484"/>
        <v>0</v>
      </c>
      <c r="R4144" s="3">
        <f t="shared" si="485"/>
        <v>0</v>
      </c>
    </row>
    <row r="4145" spans="1:18" s="54" customFormat="1" ht="18.75" customHeight="1">
      <c r="A4145" s="119">
        <v>577811</v>
      </c>
      <c r="B4145" s="6" t="s">
        <v>967</v>
      </c>
      <c r="C4145" s="13">
        <v>880.04</v>
      </c>
      <c r="D4145" s="11"/>
      <c r="E4145" s="11" t="s">
        <v>2259</v>
      </c>
      <c r="F4145" s="195" t="s">
        <v>0</v>
      </c>
      <c r="G4145" s="124">
        <v>180</v>
      </c>
      <c r="H4145" s="116">
        <v>10</v>
      </c>
      <c r="I4145" s="116">
        <v>10</v>
      </c>
      <c r="J4145" s="122">
        <v>10.34</v>
      </c>
      <c r="K4145" s="122">
        <v>9</v>
      </c>
      <c r="L4145" s="122">
        <v>0.03</v>
      </c>
      <c r="M4145" s="123">
        <v>6901800032205</v>
      </c>
      <c r="N4145" s="173"/>
      <c r="O4145" s="41">
        <f t="shared" si="482"/>
        <v>0</v>
      </c>
      <c r="P4145" s="47">
        <f t="shared" si="483"/>
        <v>0</v>
      </c>
      <c r="Q4145" s="47">
        <f t="shared" si="484"/>
        <v>0</v>
      </c>
      <c r="R4145" s="3">
        <f t="shared" si="485"/>
        <v>0</v>
      </c>
    </row>
    <row r="4146" spans="1:18" s="54" customFormat="1" ht="18.75" customHeight="1">
      <c r="A4146" s="132">
        <v>667143</v>
      </c>
      <c r="B4146" s="6" t="s">
        <v>2044</v>
      </c>
      <c r="C4146" s="13">
        <v>880.04</v>
      </c>
      <c r="D4146" s="11"/>
      <c r="E4146" s="11" t="s">
        <v>2259</v>
      </c>
      <c r="F4146" s="195" t="s">
        <v>0</v>
      </c>
      <c r="G4146" s="124">
        <v>180</v>
      </c>
      <c r="H4146" s="116">
        <v>10</v>
      </c>
      <c r="I4146" s="116">
        <v>10</v>
      </c>
      <c r="J4146" s="122">
        <v>10.34</v>
      </c>
      <c r="K4146" s="122">
        <v>9</v>
      </c>
      <c r="L4146" s="122">
        <v>0.03</v>
      </c>
      <c r="M4146" s="123">
        <v>6901800041351</v>
      </c>
      <c r="N4146" s="173"/>
      <c r="O4146" s="41">
        <f t="shared" si="482"/>
        <v>0</v>
      </c>
      <c r="P4146" s="47">
        <f t="shared" si="483"/>
        <v>0</v>
      </c>
      <c r="Q4146" s="47">
        <f t="shared" si="484"/>
        <v>0</v>
      </c>
      <c r="R4146" s="3">
        <f t="shared" si="485"/>
        <v>0</v>
      </c>
    </row>
    <row r="4147" spans="1:18" s="54" customFormat="1" ht="18.75" customHeight="1">
      <c r="A4147" s="119">
        <v>577824</v>
      </c>
      <c r="B4147" s="6" t="s">
        <v>968</v>
      </c>
      <c r="C4147" s="13">
        <v>616.03</v>
      </c>
      <c r="D4147" s="11"/>
      <c r="E4147" s="11" t="s">
        <v>2259</v>
      </c>
      <c r="F4147" s="195" t="s">
        <v>0</v>
      </c>
      <c r="G4147" s="124">
        <v>180</v>
      </c>
      <c r="H4147" s="116">
        <v>10</v>
      </c>
      <c r="I4147" s="116">
        <v>10</v>
      </c>
      <c r="J4147" s="122">
        <v>10.34</v>
      </c>
      <c r="K4147" s="122">
        <v>9</v>
      </c>
      <c r="L4147" s="122">
        <v>0.03</v>
      </c>
      <c r="M4147" s="123">
        <v>6901800032335</v>
      </c>
      <c r="N4147" s="173"/>
      <c r="O4147" s="41">
        <f t="shared" si="482"/>
        <v>0</v>
      </c>
      <c r="P4147" s="47">
        <f t="shared" si="483"/>
        <v>0</v>
      </c>
      <c r="Q4147" s="47">
        <f t="shared" si="484"/>
        <v>0</v>
      </c>
      <c r="R4147" s="3">
        <f t="shared" si="485"/>
        <v>0</v>
      </c>
    </row>
    <row r="4148" spans="1:18" s="54" customFormat="1" ht="18.75" customHeight="1">
      <c r="A4148" s="132">
        <v>667156</v>
      </c>
      <c r="B4148" s="6" t="s">
        <v>2043</v>
      </c>
      <c r="C4148" s="13">
        <v>616.03</v>
      </c>
      <c r="D4148" s="11"/>
      <c r="E4148" s="11" t="s">
        <v>2259</v>
      </c>
      <c r="F4148" s="195" t="s">
        <v>0</v>
      </c>
      <c r="G4148" s="124">
        <v>180</v>
      </c>
      <c r="H4148" s="116">
        <v>10</v>
      </c>
      <c r="I4148" s="116">
        <v>10</v>
      </c>
      <c r="J4148" s="122">
        <v>10.34</v>
      </c>
      <c r="K4148" s="122">
        <v>9</v>
      </c>
      <c r="L4148" s="122">
        <v>0.03</v>
      </c>
      <c r="M4148" s="123">
        <v>6901800041481</v>
      </c>
      <c r="N4148" s="173"/>
      <c r="O4148" s="41">
        <f t="shared" si="482"/>
        <v>0</v>
      </c>
      <c r="P4148" s="47">
        <f t="shared" si="483"/>
        <v>0</v>
      </c>
      <c r="Q4148" s="47">
        <f t="shared" si="484"/>
        <v>0</v>
      </c>
      <c r="R4148" s="3">
        <f t="shared" si="485"/>
        <v>0</v>
      </c>
    </row>
    <row r="4149" spans="1:18" s="54" customFormat="1" ht="18.75" customHeight="1">
      <c r="A4149" s="119">
        <v>577897</v>
      </c>
      <c r="B4149" s="6" t="s">
        <v>1426</v>
      </c>
      <c r="C4149" s="13">
        <v>517.79999999999995</v>
      </c>
      <c r="D4149" s="11"/>
      <c r="E4149" s="11" t="s">
        <v>2259</v>
      </c>
      <c r="F4149" s="195" t="s">
        <v>0</v>
      </c>
      <c r="G4149" s="124">
        <v>180</v>
      </c>
      <c r="H4149" s="116">
        <v>10</v>
      </c>
      <c r="I4149" s="116">
        <v>10</v>
      </c>
      <c r="J4149" s="122">
        <v>8.5399999999999991</v>
      </c>
      <c r="K4149" s="122">
        <v>7.2</v>
      </c>
      <c r="L4149" s="122">
        <v>0.03</v>
      </c>
      <c r="M4149" s="123">
        <v>6901800033066</v>
      </c>
      <c r="N4149" s="173"/>
      <c r="O4149" s="41">
        <f t="shared" si="482"/>
        <v>0</v>
      </c>
      <c r="P4149" s="47">
        <f t="shared" si="483"/>
        <v>0</v>
      </c>
      <c r="Q4149" s="47">
        <f t="shared" si="484"/>
        <v>0</v>
      </c>
      <c r="R4149" s="3">
        <f t="shared" si="485"/>
        <v>0</v>
      </c>
    </row>
    <row r="4150" spans="1:18" s="54" customFormat="1" ht="18.75" customHeight="1">
      <c r="A4150" s="132">
        <v>667228</v>
      </c>
      <c r="B4150" s="6" t="s">
        <v>2042</v>
      </c>
      <c r="C4150" s="13">
        <v>517.79999999999995</v>
      </c>
      <c r="D4150" s="11"/>
      <c r="E4150" s="11" t="s">
        <v>2259</v>
      </c>
      <c r="F4150" s="195" t="s">
        <v>0</v>
      </c>
      <c r="G4150" s="124">
        <v>180</v>
      </c>
      <c r="H4150" s="116">
        <v>10</v>
      </c>
      <c r="I4150" s="116">
        <v>10</v>
      </c>
      <c r="J4150" s="122">
        <v>8.5399999999999991</v>
      </c>
      <c r="K4150" s="122">
        <v>7.2</v>
      </c>
      <c r="L4150" s="122">
        <v>0.03</v>
      </c>
      <c r="M4150" s="123">
        <v>6901800042204</v>
      </c>
      <c r="N4150" s="173"/>
      <c r="O4150" s="41">
        <f t="shared" si="482"/>
        <v>0</v>
      </c>
      <c r="P4150" s="47">
        <f t="shared" si="483"/>
        <v>0</v>
      </c>
      <c r="Q4150" s="47">
        <f t="shared" si="484"/>
        <v>0</v>
      </c>
      <c r="R4150" s="3">
        <f t="shared" si="485"/>
        <v>0</v>
      </c>
    </row>
    <row r="4151" spans="1:18" s="54" customFormat="1" ht="18.75" customHeight="1">
      <c r="A4151" s="119">
        <v>577898</v>
      </c>
      <c r="B4151" s="6" t="s">
        <v>1427</v>
      </c>
      <c r="C4151" s="13">
        <v>517.79999999999995</v>
      </c>
      <c r="D4151" s="11"/>
      <c r="E4151" s="11" t="s">
        <v>2259</v>
      </c>
      <c r="F4151" s="195" t="s">
        <v>0</v>
      </c>
      <c r="G4151" s="124">
        <v>180</v>
      </c>
      <c r="H4151" s="116">
        <v>10</v>
      </c>
      <c r="I4151" s="116">
        <v>10</v>
      </c>
      <c r="J4151" s="122">
        <v>8.5399999999999991</v>
      </c>
      <c r="K4151" s="122">
        <v>7.2</v>
      </c>
      <c r="L4151" s="122">
        <v>0.03</v>
      </c>
      <c r="M4151" s="123">
        <v>6901800033073</v>
      </c>
      <c r="N4151" s="173"/>
      <c r="O4151" s="41">
        <f t="shared" ref="O4151:O4160" si="486">C4151*N4151</f>
        <v>0</v>
      </c>
      <c r="P4151" s="47">
        <f t="shared" ref="P4151:P4160" si="487">J4151/G4151*N4151</f>
        <v>0</v>
      </c>
      <c r="Q4151" s="47">
        <f t="shared" ref="Q4151:Q4160" si="488">K4151/G4151*N4151</f>
        <v>0</v>
      </c>
      <c r="R4151" s="3">
        <f t="shared" ref="R4151:R4160" si="489">L4151/G4151*N4151</f>
        <v>0</v>
      </c>
    </row>
    <row r="4152" spans="1:18" s="54" customFormat="1" ht="18.75" customHeight="1">
      <c r="A4152" s="132">
        <v>667229</v>
      </c>
      <c r="B4152" s="6" t="s">
        <v>2041</v>
      </c>
      <c r="C4152" s="13">
        <v>517.79999999999995</v>
      </c>
      <c r="D4152" s="11"/>
      <c r="E4152" s="11" t="s">
        <v>2259</v>
      </c>
      <c r="F4152" s="195" t="s">
        <v>0</v>
      </c>
      <c r="G4152" s="124">
        <v>180</v>
      </c>
      <c r="H4152" s="116">
        <v>10</v>
      </c>
      <c r="I4152" s="116">
        <v>10</v>
      </c>
      <c r="J4152" s="122">
        <v>8.5399999999999991</v>
      </c>
      <c r="K4152" s="122">
        <v>7.2</v>
      </c>
      <c r="L4152" s="122">
        <v>0.03</v>
      </c>
      <c r="M4152" s="123">
        <v>6901800042211</v>
      </c>
      <c r="N4152" s="173"/>
      <c r="O4152" s="41">
        <f t="shared" si="486"/>
        <v>0</v>
      </c>
      <c r="P4152" s="47">
        <f t="shared" si="487"/>
        <v>0</v>
      </c>
      <c r="Q4152" s="47">
        <f t="shared" si="488"/>
        <v>0</v>
      </c>
      <c r="R4152" s="3">
        <f t="shared" si="489"/>
        <v>0</v>
      </c>
    </row>
    <row r="4153" spans="1:18" s="54" customFormat="1" ht="18.75" customHeight="1">
      <c r="A4153" s="119">
        <v>577861</v>
      </c>
      <c r="B4153" s="6" t="s">
        <v>1428</v>
      </c>
      <c r="C4153" s="13">
        <v>616.03</v>
      </c>
      <c r="D4153" s="11"/>
      <c r="E4153" s="11" t="s">
        <v>2259</v>
      </c>
      <c r="F4153" s="195" t="s">
        <v>0</v>
      </c>
      <c r="G4153" s="124">
        <v>180</v>
      </c>
      <c r="H4153" s="116">
        <v>10</v>
      </c>
      <c r="I4153" s="116">
        <v>10</v>
      </c>
      <c r="J4153" s="122">
        <v>10.34</v>
      </c>
      <c r="K4153" s="122">
        <v>9</v>
      </c>
      <c r="L4153" s="122">
        <v>0.03</v>
      </c>
      <c r="M4153" s="123">
        <v>6901800032700</v>
      </c>
      <c r="N4153" s="173"/>
      <c r="O4153" s="41">
        <f t="shared" si="486"/>
        <v>0</v>
      </c>
      <c r="P4153" s="47">
        <f t="shared" si="487"/>
        <v>0</v>
      </c>
      <c r="Q4153" s="47">
        <f t="shared" si="488"/>
        <v>0</v>
      </c>
      <c r="R4153" s="3">
        <f t="shared" si="489"/>
        <v>0</v>
      </c>
    </row>
    <row r="4154" spans="1:18" s="54" customFormat="1" ht="18.75" customHeight="1">
      <c r="A4154" s="132">
        <v>667192</v>
      </c>
      <c r="B4154" s="6" t="s">
        <v>2040</v>
      </c>
      <c r="C4154" s="13">
        <v>616.03</v>
      </c>
      <c r="D4154" s="11"/>
      <c r="E4154" s="11" t="s">
        <v>2259</v>
      </c>
      <c r="F4154" s="195" t="s">
        <v>0</v>
      </c>
      <c r="G4154" s="124">
        <v>180</v>
      </c>
      <c r="H4154" s="116">
        <v>10</v>
      </c>
      <c r="I4154" s="116">
        <v>10</v>
      </c>
      <c r="J4154" s="122">
        <v>10.34</v>
      </c>
      <c r="K4154" s="122">
        <v>9</v>
      </c>
      <c r="L4154" s="122">
        <v>0.03</v>
      </c>
      <c r="M4154" s="123">
        <v>6901800041849</v>
      </c>
      <c r="N4154" s="173"/>
      <c r="O4154" s="41">
        <f t="shared" si="486"/>
        <v>0</v>
      </c>
      <c r="P4154" s="47">
        <f t="shared" si="487"/>
        <v>0</v>
      </c>
      <c r="Q4154" s="47">
        <f t="shared" si="488"/>
        <v>0</v>
      </c>
      <c r="R4154" s="3">
        <f t="shared" si="489"/>
        <v>0</v>
      </c>
    </row>
    <row r="4155" spans="1:18" s="54" customFormat="1" ht="18.75" customHeight="1">
      <c r="A4155" s="119">
        <v>577873</v>
      </c>
      <c r="B4155" s="6" t="s">
        <v>1429</v>
      </c>
      <c r="C4155" s="13">
        <v>631.16</v>
      </c>
      <c r="D4155" s="11"/>
      <c r="E4155" s="11" t="s">
        <v>2259</v>
      </c>
      <c r="F4155" s="195" t="s">
        <v>0</v>
      </c>
      <c r="G4155" s="124">
        <v>180</v>
      </c>
      <c r="H4155" s="116">
        <v>10</v>
      </c>
      <c r="I4155" s="116">
        <v>10</v>
      </c>
      <c r="J4155" s="122">
        <v>10.34</v>
      </c>
      <c r="K4155" s="122">
        <v>9</v>
      </c>
      <c r="L4155" s="122">
        <v>0.03</v>
      </c>
      <c r="M4155" s="123">
        <v>6901800032823</v>
      </c>
      <c r="N4155" s="173"/>
      <c r="O4155" s="41">
        <f t="shared" si="486"/>
        <v>0</v>
      </c>
      <c r="P4155" s="47">
        <f t="shared" si="487"/>
        <v>0</v>
      </c>
      <c r="Q4155" s="47">
        <f t="shared" si="488"/>
        <v>0</v>
      </c>
      <c r="R4155" s="3">
        <f t="shared" si="489"/>
        <v>0</v>
      </c>
    </row>
    <row r="4156" spans="1:18" s="54" customFormat="1" ht="18.75" customHeight="1">
      <c r="A4156" s="132">
        <v>667204</v>
      </c>
      <c r="B4156" s="6" t="s">
        <v>2039</v>
      </c>
      <c r="C4156" s="13">
        <v>631.16</v>
      </c>
      <c r="D4156" s="11"/>
      <c r="E4156" s="11" t="s">
        <v>2259</v>
      </c>
      <c r="F4156" s="195" t="s">
        <v>0</v>
      </c>
      <c r="G4156" s="124">
        <v>180</v>
      </c>
      <c r="H4156" s="116">
        <v>10</v>
      </c>
      <c r="I4156" s="116">
        <v>10</v>
      </c>
      <c r="J4156" s="122">
        <v>10.34</v>
      </c>
      <c r="K4156" s="122">
        <v>9</v>
      </c>
      <c r="L4156" s="122">
        <v>0.03</v>
      </c>
      <c r="M4156" s="123">
        <v>6901800041962</v>
      </c>
      <c r="N4156" s="173"/>
      <c r="O4156" s="41">
        <f t="shared" si="486"/>
        <v>0</v>
      </c>
      <c r="P4156" s="47">
        <f t="shared" si="487"/>
        <v>0</v>
      </c>
      <c r="Q4156" s="47">
        <f t="shared" si="488"/>
        <v>0</v>
      </c>
      <c r="R4156" s="3">
        <f t="shared" si="489"/>
        <v>0</v>
      </c>
    </row>
    <row r="4157" spans="1:18" s="54" customFormat="1" ht="18.75" customHeight="1">
      <c r="A4157" s="119">
        <v>577866</v>
      </c>
      <c r="B4157" s="6" t="s">
        <v>969</v>
      </c>
      <c r="C4157" s="13">
        <v>880.04</v>
      </c>
      <c r="D4157" s="11"/>
      <c r="E4157" s="11" t="s">
        <v>2259</v>
      </c>
      <c r="F4157" s="195" t="s">
        <v>0</v>
      </c>
      <c r="G4157" s="124">
        <v>180</v>
      </c>
      <c r="H4157" s="116">
        <v>10</v>
      </c>
      <c r="I4157" s="116">
        <v>10</v>
      </c>
      <c r="J4157" s="122">
        <v>10.34</v>
      </c>
      <c r="K4157" s="122">
        <v>9</v>
      </c>
      <c r="L4157" s="122">
        <v>0.03</v>
      </c>
      <c r="M4157" s="123">
        <v>6901800032755</v>
      </c>
      <c r="N4157" s="173"/>
      <c r="O4157" s="41">
        <f t="shared" si="486"/>
        <v>0</v>
      </c>
      <c r="P4157" s="47">
        <f t="shared" si="487"/>
        <v>0</v>
      </c>
      <c r="Q4157" s="47">
        <f t="shared" si="488"/>
        <v>0</v>
      </c>
      <c r="R4157" s="3">
        <f t="shared" si="489"/>
        <v>0</v>
      </c>
    </row>
    <row r="4158" spans="1:18" s="54" customFormat="1" ht="18.75" customHeight="1">
      <c r="A4158" s="132">
        <v>667197</v>
      </c>
      <c r="B4158" s="6" t="s">
        <v>2038</v>
      </c>
      <c r="C4158" s="13">
        <v>880.04</v>
      </c>
      <c r="D4158" s="11"/>
      <c r="E4158" s="11" t="s">
        <v>2259</v>
      </c>
      <c r="F4158" s="195" t="s">
        <v>0</v>
      </c>
      <c r="G4158" s="124">
        <v>180</v>
      </c>
      <c r="H4158" s="116">
        <v>10</v>
      </c>
      <c r="I4158" s="116">
        <v>10</v>
      </c>
      <c r="J4158" s="122">
        <v>10.34</v>
      </c>
      <c r="K4158" s="122">
        <v>9</v>
      </c>
      <c r="L4158" s="122">
        <v>0.03</v>
      </c>
      <c r="M4158" s="123">
        <v>6901800041894</v>
      </c>
      <c r="N4158" s="173"/>
      <c r="O4158" s="41">
        <f t="shared" si="486"/>
        <v>0</v>
      </c>
      <c r="P4158" s="47">
        <f t="shared" si="487"/>
        <v>0</v>
      </c>
      <c r="Q4158" s="47">
        <f t="shared" si="488"/>
        <v>0</v>
      </c>
      <c r="R4158" s="3">
        <f t="shared" si="489"/>
        <v>0</v>
      </c>
    </row>
    <row r="4159" spans="1:18" s="54" customFormat="1" ht="18.75" customHeight="1">
      <c r="A4159" s="119">
        <v>577878</v>
      </c>
      <c r="B4159" s="6" t="s">
        <v>970</v>
      </c>
      <c r="C4159" s="13">
        <v>880.04</v>
      </c>
      <c r="D4159" s="11"/>
      <c r="E4159" s="11" t="s">
        <v>2259</v>
      </c>
      <c r="F4159" s="195" t="s">
        <v>0</v>
      </c>
      <c r="G4159" s="124">
        <v>180</v>
      </c>
      <c r="H4159" s="116">
        <v>10</v>
      </c>
      <c r="I4159" s="116">
        <v>10</v>
      </c>
      <c r="J4159" s="122">
        <v>10.34</v>
      </c>
      <c r="K4159" s="122">
        <v>9</v>
      </c>
      <c r="L4159" s="122">
        <v>0.03</v>
      </c>
      <c r="M4159" s="123">
        <v>6901800032878</v>
      </c>
      <c r="N4159" s="173"/>
      <c r="O4159" s="41">
        <f t="shared" si="486"/>
        <v>0</v>
      </c>
      <c r="P4159" s="47">
        <f t="shared" si="487"/>
        <v>0</v>
      </c>
      <c r="Q4159" s="47">
        <f t="shared" si="488"/>
        <v>0</v>
      </c>
      <c r="R4159" s="3">
        <f t="shared" si="489"/>
        <v>0</v>
      </c>
    </row>
    <row r="4160" spans="1:18" s="54" customFormat="1" ht="18.75" customHeight="1">
      <c r="A4160" s="402">
        <v>667209</v>
      </c>
      <c r="B4160" s="379" t="s">
        <v>2037</v>
      </c>
      <c r="C4160" s="294">
        <v>880.04</v>
      </c>
      <c r="D4160" s="295"/>
      <c r="E4160" s="295" t="s">
        <v>2259</v>
      </c>
      <c r="F4160" s="418" t="s">
        <v>0</v>
      </c>
      <c r="G4160" s="419">
        <v>180</v>
      </c>
      <c r="H4160" s="364">
        <v>10</v>
      </c>
      <c r="I4160" s="364">
        <v>10</v>
      </c>
      <c r="J4160" s="391">
        <v>10.34</v>
      </c>
      <c r="K4160" s="391">
        <v>9</v>
      </c>
      <c r="L4160" s="391">
        <v>0.03</v>
      </c>
      <c r="M4160" s="392">
        <v>6901800042013</v>
      </c>
      <c r="N4160" s="381"/>
      <c r="O4160" s="286">
        <f t="shared" si="486"/>
        <v>0</v>
      </c>
      <c r="P4160" s="282">
        <f t="shared" si="487"/>
        <v>0</v>
      </c>
      <c r="Q4160" s="282">
        <f t="shared" si="488"/>
        <v>0</v>
      </c>
      <c r="R4160" s="287">
        <f t="shared" si="489"/>
        <v>0</v>
      </c>
    </row>
    <row r="4161" spans="1:18" s="54" customFormat="1" ht="18.75" customHeight="1">
      <c r="A4161" s="400" t="s">
        <v>4796</v>
      </c>
      <c r="B4161" s="133"/>
      <c r="C4161" s="133"/>
      <c r="D4161" s="401"/>
      <c r="E4161" s="401"/>
      <c r="F4161" s="133"/>
      <c r="G4161" s="133"/>
      <c r="H4161" s="133"/>
      <c r="I4161" s="133"/>
      <c r="J4161" s="133"/>
      <c r="K4161" s="133"/>
      <c r="L4161" s="133"/>
      <c r="M4161" s="133"/>
      <c r="N4161" s="133"/>
      <c r="O4161" s="133"/>
      <c r="P4161" s="133"/>
      <c r="Q4161" s="133"/>
      <c r="R4161" s="300"/>
    </row>
    <row r="4162" spans="1:18" s="54" customFormat="1" ht="18.75" customHeight="1">
      <c r="A4162" s="414">
        <v>578998</v>
      </c>
      <c r="B4162" s="371" t="s">
        <v>971</v>
      </c>
      <c r="C4162" s="14">
        <v>186.45</v>
      </c>
      <c r="D4162" s="35"/>
      <c r="E4162" s="35" t="s">
        <v>2259</v>
      </c>
      <c r="F4162" s="415" t="s">
        <v>0</v>
      </c>
      <c r="G4162" s="416">
        <v>1620</v>
      </c>
      <c r="H4162" s="363">
        <v>90</v>
      </c>
      <c r="I4162" s="363">
        <v>90</v>
      </c>
      <c r="J4162" s="374">
        <v>17.54</v>
      </c>
      <c r="K4162" s="374">
        <v>16.2</v>
      </c>
      <c r="L4162" s="374">
        <v>0.03</v>
      </c>
      <c r="M4162" s="375">
        <v>6901800104179</v>
      </c>
      <c r="N4162" s="376"/>
      <c r="O4162" s="40">
        <f t="shared" ref="O4162:O4169" si="490">C4162*N4162</f>
        <v>0</v>
      </c>
      <c r="P4162" s="37">
        <f t="shared" ref="P4162:P4169" si="491">J4162/G4162*N4162</f>
        <v>0</v>
      </c>
      <c r="Q4162" s="37">
        <f t="shared" ref="Q4162:Q4169" si="492">K4162/G4162*N4162</f>
        <v>0</v>
      </c>
      <c r="R4162" s="42">
        <f t="shared" ref="R4162:R4169" si="493">L4162/G4162*N4162</f>
        <v>0</v>
      </c>
    </row>
    <row r="4163" spans="1:18" s="54" customFormat="1" ht="18.75" customHeight="1">
      <c r="A4163" s="169">
        <v>669999</v>
      </c>
      <c r="B4163" s="6" t="s">
        <v>2247</v>
      </c>
      <c r="C4163" s="13">
        <v>186.45</v>
      </c>
      <c r="D4163" s="11"/>
      <c r="E4163" s="11" t="s">
        <v>2259</v>
      </c>
      <c r="F4163" s="195" t="s">
        <v>0</v>
      </c>
      <c r="G4163" s="124">
        <v>1620</v>
      </c>
      <c r="H4163" s="116">
        <v>90</v>
      </c>
      <c r="I4163" s="116">
        <v>90</v>
      </c>
      <c r="J4163" s="122">
        <v>17.54</v>
      </c>
      <c r="K4163" s="122">
        <v>16.2</v>
      </c>
      <c r="L4163" s="122">
        <v>0.03</v>
      </c>
      <c r="M4163" s="123">
        <v>6901800095392</v>
      </c>
      <c r="N4163" s="173"/>
      <c r="O4163" s="41">
        <f t="shared" si="490"/>
        <v>0</v>
      </c>
      <c r="P4163" s="47">
        <f t="shared" si="491"/>
        <v>0</v>
      </c>
      <c r="Q4163" s="47">
        <f t="shared" si="492"/>
        <v>0</v>
      </c>
      <c r="R4163" s="3">
        <f t="shared" si="493"/>
        <v>0</v>
      </c>
    </row>
    <row r="4164" spans="1:18" s="51" customFormat="1" ht="18.75" customHeight="1">
      <c r="A4164" s="150">
        <v>578999</v>
      </c>
      <c r="B4164" s="6" t="s">
        <v>972</v>
      </c>
      <c r="C4164" s="13">
        <v>186.45</v>
      </c>
      <c r="D4164" s="11"/>
      <c r="E4164" s="11" t="s">
        <v>2259</v>
      </c>
      <c r="F4164" s="195" t="s">
        <v>0</v>
      </c>
      <c r="G4164" s="124">
        <v>1620</v>
      </c>
      <c r="H4164" s="116">
        <v>90</v>
      </c>
      <c r="I4164" s="116">
        <v>90</v>
      </c>
      <c r="J4164" s="122">
        <v>17.54</v>
      </c>
      <c r="K4164" s="122">
        <v>16.2</v>
      </c>
      <c r="L4164" s="122">
        <v>0.03</v>
      </c>
      <c r="M4164" s="123">
        <v>6901800104186</v>
      </c>
      <c r="N4164" s="173"/>
      <c r="O4164" s="41">
        <f t="shared" si="490"/>
        <v>0</v>
      </c>
      <c r="P4164" s="47">
        <f t="shared" si="491"/>
        <v>0</v>
      </c>
      <c r="Q4164" s="47">
        <f t="shared" si="492"/>
        <v>0</v>
      </c>
      <c r="R4164" s="3">
        <f t="shared" si="493"/>
        <v>0</v>
      </c>
    </row>
    <row r="4165" spans="1:18" s="51" customFormat="1" ht="18.75" customHeight="1">
      <c r="A4165" s="169">
        <v>669998</v>
      </c>
      <c r="B4165" s="6" t="s">
        <v>2248</v>
      </c>
      <c r="C4165" s="13">
        <v>186.45</v>
      </c>
      <c r="D4165" s="11"/>
      <c r="E4165" s="11" t="s">
        <v>2259</v>
      </c>
      <c r="F4165" s="195" t="s">
        <v>0</v>
      </c>
      <c r="G4165" s="124">
        <v>1620</v>
      </c>
      <c r="H4165" s="116">
        <v>90</v>
      </c>
      <c r="I4165" s="116">
        <v>90</v>
      </c>
      <c r="J4165" s="122">
        <v>17.54</v>
      </c>
      <c r="K4165" s="122">
        <v>16.2</v>
      </c>
      <c r="L4165" s="122">
        <v>0.03</v>
      </c>
      <c r="M4165" s="123">
        <v>6901800095408</v>
      </c>
      <c r="N4165" s="173"/>
      <c r="O4165" s="41">
        <f t="shared" si="490"/>
        <v>0</v>
      </c>
      <c r="P4165" s="47">
        <f t="shared" si="491"/>
        <v>0</v>
      </c>
      <c r="Q4165" s="47">
        <f t="shared" si="492"/>
        <v>0</v>
      </c>
      <c r="R4165" s="3">
        <f t="shared" si="493"/>
        <v>0</v>
      </c>
    </row>
    <row r="4166" spans="1:18" s="51" customFormat="1" ht="18.75" customHeight="1">
      <c r="A4166" s="150">
        <v>578048</v>
      </c>
      <c r="B4166" s="6" t="s">
        <v>973</v>
      </c>
      <c r="C4166" s="13">
        <v>426.55</v>
      </c>
      <c r="D4166" s="11"/>
      <c r="E4166" s="11" t="s">
        <v>2259</v>
      </c>
      <c r="F4166" s="195" t="s">
        <v>0</v>
      </c>
      <c r="G4166" s="124">
        <v>1536</v>
      </c>
      <c r="H4166" s="116" t="s">
        <v>1254</v>
      </c>
      <c r="I4166" s="116" t="s">
        <v>63</v>
      </c>
      <c r="J4166" s="122">
        <v>16.809999999999999</v>
      </c>
      <c r="K4166" s="122">
        <v>15.36</v>
      </c>
      <c r="L4166" s="122">
        <v>0.03</v>
      </c>
      <c r="M4166" s="123">
        <v>6901800034582</v>
      </c>
      <c r="N4166" s="173"/>
      <c r="O4166" s="41">
        <f t="shared" si="490"/>
        <v>0</v>
      </c>
      <c r="P4166" s="47">
        <f t="shared" si="491"/>
        <v>0</v>
      </c>
      <c r="Q4166" s="47">
        <f t="shared" si="492"/>
        <v>0</v>
      </c>
      <c r="R4166" s="3">
        <f t="shared" si="493"/>
        <v>0</v>
      </c>
    </row>
    <row r="4167" spans="1:18" s="51" customFormat="1" ht="18.75" customHeight="1">
      <c r="A4167" s="169">
        <v>578985</v>
      </c>
      <c r="B4167" s="6" t="s">
        <v>2249</v>
      </c>
      <c r="C4167" s="13">
        <v>426.55</v>
      </c>
      <c r="D4167" s="11"/>
      <c r="E4167" s="11" t="s">
        <v>2259</v>
      </c>
      <c r="F4167" s="195" t="s">
        <v>0</v>
      </c>
      <c r="G4167" s="124">
        <v>1536</v>
      </c>
      <c r="H4167" s="116" t="s">
        <v>1254</v>
      </c>
      <c r="I4167" s="116" t="s">
        <v>63</v>
      </c>
      <c r="J4167" s="122">
        <v>16.809999999999999</v>
      </c>
      <c r="K4167" s="122">
        <v>15.36</v>
      </c>
      <c r="L4167" s="122">
        <v>0.03</v>
      </c>
      <c r="M4167" s="123">
        <v>6901800039853</v>
      </c>
      <c r="N4167" s="173"/>
      <c r="O4167" s="41">
        <f t="shared" si="490"/>
        <v>0</v>
      </c>
      <c r="P4167" s="47">
        <f t="shared" si="491"/>
        <v>0</v>
      </c>
      <c r="Q4167" s="47">
        <f t="shared" si="492"/>
        <v>0</v>
      </c>
      <c r="R4167" s="3">
        <f t="shared" si="493"/>
        <v>0</v>
      </c>
    </row>
    <row r="4168" spans="1:18" s="51" customFormat="1" ht="18.75" customHeight="1">
      <c r="A4168" s="150">
        <v>578049</v>
      </c>
      <c r="B4168" s="6" t="s">
        <v>974</v>
      </c>
      <c r="C4168" s="13">
        <v>426.55</v>
      </c>
      <c r="D4168" s="11"/>
      <c r="E4168" s="11" t="s">
        <v>2259</v>
      </c>
      <c r="F4168" s="195" t="s">
        <v>0</v>
      </c>
      <c r="G4168" s="124">
        <v>1536</v>
      </c>
      <c r="H4168" s="116" t="s">
        <v>1254</v>
      </c>
      <c r="I4168" s="116" t="s">
        <v>1254</v>
      </c>
      <c r="J4168" s="122">
        <v>16.809999999999999</v>
      </c>
      <c r="K4168" s="122">
        <v>15.36</v>
      </c>
      <c r="L4168" s="122">
        <v>0.03</v>
      </c>
      <c r="M4168" s="123">
        <v>6901800034599</v>
      </c>
      <c r="N4168" s="173"/>
      <c r="O4168" s="41">
        <f t="shared" si="490"/>
        <v>0</v>
      </c>
      <c r="P4168" s="47">
        <f t="shared" si="491"/>
        <v>0</v>
      </c>
      <c r="Q4168" s="47">
        <f t="shared" si="492"/>
        <v>0</v>
      </c>
      <c r="R4168" s="3">
        <f t="shared" si="493"/>
        <v>0</v>
      </c>
    </row>
    <row r="4169" spans="1:18" s="51" customFormat="1" ht="18.75" customHeight="1">
      <c r="A4169" s="177">
        <v>578986</v>
      </c>
      <c r="B4169" s="379" t="s">
        <v>2250</v>
      </c>
      <c r="C4169" s="294">
        <v>426.55</v>
      </c>
      <c r="D4169" s="295"/>
      <c r="E4169" s="295" t="s">
        <v>2259</v>
      </c>
      <c r="F4169" s="418" t="s">
        <v>0</v>
      </c>
      <c r="G4169" s="419">
        <v>1536</v>
      </c>
      <c r="H4169" s="364" t="s">
        <v>63</v>
      </c>
      <c r="I4169" s="364" t="s">
        <v>63</v>
      </c>
      <c r="J4169" s="391">
        <v>16.809999999999999</v>
      </c>
      <c r="K4169" s="391">
        <v>15.36</v>
      </c>
      <c r="L4169" s="391">
        <v>0.03</v>
      </c>
      <c r="M4169" s="392">
        <v>6901800039860</v>
      </c>
      <c r="N4169" s="381"/>
      <c r="O4169" s="286">
        <f t="shared" si="490"/>
        <v>0</v>
      </c>
      <c r="P4169" s="282">
        <f t="shared" si="491"/>
        <v>0</v>
      </c>
      <c r="Q4169" s="282">
        <f t="shared" si="492"/>
        <v>0</v>
      </c>
      <c r="R4169" s="287">
        <f t="shared" si="493"/>
        <v>0</v>
      </c>
    </row>
    <row r="4170" spans="1:18" s="51" customFormat="1" ht="18.75" customHeight="1">
      <c r="A4170" s="400" t="s">
        <v>4797</v>
      </c>
      <c r="B4170" s="133"/>
      <c r="C4170" s="133"/>
      <c r="D4170" s="401"/>
      <c r="E4170" s="401"/>
      <c r="F4170" s="133"/>
      <c r="G4170" s="133"/>
      <c r="H4170" s="133"/>
      <c r="I4170" s="133"/>
      <c r="J4170" s="133"/>
      <c r="K4170" s="133"/>
      <c r="L4170" s="133"/>
      <c r="M4170" s="133"/>
      <c r="N4170" s="133"/>
      <c r="O4170" s="133"/>
      <c r="P4170" s="133"/>
      <c r="Q4170" s="133"/>
      <c r="R4170" s="300"/>
    </row>
    <row r="4171" spans="1:18" s="51" customFormat="1" ht="18.75" customHeight="1">
      <c r="A4171" s="414">
        <v>587027</v>
      </c>
      <c r="B4171" s="371" t="s">
        <v>1298</v>
      </c>
      <c r="C4171" s="14">
        <v>726.47</v>
      </c>
      <c r="D4171" s="35"/>
      <c r="E4171" s="35" t="s">
        <v>2259</v>
      </c>
      <c r="F4171" s="415" t="s">
        <v>0</v>
      </c>
      <c r="G4171" s="454">
        <v>30</v>
      </c>
      <c r="H4171" s="454">
        <v>1</v>
      </c>
      <c r="I4171" s="454">
        <v>1</v>
      </c>
      <c r="J4171" s="454">
        <v>6.25</v>
      </c>
      <c r="K4171" s="454">
        <v>5.0999999999999996</v>
      </c>
      <c r="L4171" s="374">
        <v>0.04</v>
      </c>
      <c r="M4171" s="375">
        <v>6901800047162</v>
      </c>
      <c r="N4171" s="376"/>
      <c r="O4171" s="40">
        <f t="shared" ref="O4171:O4199" si="494">C4171*N4171</f>
        <v>0</v>
      </c>
      <c r="P4171" s="37">
        <f t="shared" ref="P4171:P4199" si="495">J4171/G4171*N4171</f>
        <v>0</v>
      </c>
      <c r="Q4171" s="37">
        <f t="shared" ref="Q4171:Q4199" si="496">K4171/G4171*N4171</f>
        <v>0</v>
      </c>
      <c r="R4171" s="42">
        <f t="shared" ref="R4171:R4199" si="497">L4171/G4171*N4171</f>
        <v>0</v>
      </c>
    </row>
    <row r="4172" spans="1:18" s="51" customFormat="1" ht="18.75" customHeight="1">
      <c r="A4172" s="169">
        <v>587066</v>
      </c>
      <c r="B4172" s="6" t="s">
        <v>2145</v>
      </c>
      <c r="C4172" s="13">
        <v>726.47</v>
      </c>
      <c r="D4172" s="11"/>
      <c r="E4172" s="11" t="s">
        <v>2259</v>
      </c>
      <c r="F4172" s="195" t="s">
        <v>0</v>
      </c>
      <c r="G4172" s="158">
        <v>30</v>
      </c>
      <c r="H4172" s="158">
        <v>1</v>
      </c>
      <c r="I4172" s="158">
        <v>1</v>
      </c>
      <c r="J4172" s="158">
        <v>6.25</v>
      </c>
      <c r="K4172" s="158">
        <v>5.0999999999999996</v>
      </c>
      <c r="L4172" s="122">
        <v>0.04</v>
      </c>
      <c r="M4172" s="123">
        <v>6901800047520</v>
      </c>
      <c r="N4172" s="173"/>
      <c r="O4172" s="41">
        <f t="shared" si="494"/>
        <v>0</v>
      </c>
      <c r="P4172" s="47">
        <f t="shared" si="495"/>
        <v>0</v>
      </c>
      <c r="Q4172" s="47">
        <f t="shared" si="496"/>
        <v>0</v>
      </c>
      <c r="R4172" s="3">
        <f t="shared" si="497"/>
        <v>0</v>
      </c>
    </row>
    <row r="4173" spans="1:18" s="51" customFormat="1" ht="18.75" customHeight="1">
      <c r="A4173" s="150">
        <v>587029</v>
      </c>
      <c r="B4173" s="6" t="s">
        <v>975</v>
      </c>
      <c r="C4173" s="13">
        <v>726.47</v>
      </c>
      <c r="D4173" s="11"/>
      <c r="E4173" s="11" t="s">
        <v>2259</v>
      </c>
      <c r="F4173" s="195" t="s">
        <v>0</v>
      </c>
      <c r="G4173" s="158">
        <v>30</v>
      </c>
      <c r="H4173" s="158">
        <v>1</v>
      </c>
      <c r="I4173" s="158">
        <v>1</v>
      </c>
      <c r="J4173" s="158">
        <v>6.25</v>
      </c>
      <c r="K4173" s="158">
        <v>5.0999999999999996</v>
      </c>
      <c r="L4173" s="122">
        <v>0.04</v>
      </c>
      <c r="M4173" s="123">
        <v>6901800047186</v>
      </c>
      <c r="N4173" s="173"/>
      <c r="O4173" s="41">
        <f t="shared" si="494"/>
        <v>0</v>
      </c>
      <c r="P4173" s="47">
        <f t="shared" si="495"/>
        <v>0</v>
      </c>
      <c r="Q4173" s="47">
        <f t="shared" si="496"/>
        <v>0</v>
      </c>
      <c r="R4173" s="3">
        <f t="shared" si="497"/>
        <v>0</v>
      </c>
    </row>
    <row r="4174" spans="1:18" s="51" customFormat="1" ht="18.75" customHeight="1">
      <c r="A4174" s="169">
        <v>587068</v>
      </c>
      <c r="B4174" s="6" t="s">
        <v>2144</v>
      </c>
      <c r="C4174" s="13">
        <v>726.47</v>
      </c>
      <c r="D4174" s="11"/>
      <c r="E4174" s="11" t="s">
        <v>2259</v>
      </c>
      <c r="F4174" s="195" t="s">
        <v>0</v>
      </c>
      <c r="G4174" s="158">
        <v>30</v>
      </c>
      <c r="H4174" s="158">
        <v>1</v>
      </c>
      <c r="I4174" s="158">
        <v>1</v>
      </c>
      <c r="J4174" s="158">
        <v>6.25</v>
      </c>
      <c r="K4174" s="158">
        <v>5.0999999999999996</v>
      </c>
      <c r="L4174" s="122">
        <v>0.04</v>
      </c>
      <c r="M4174" s="123">
        <v>6901800047544</v>
      </c>
      <c r="N4174" s="173"/>
      <c r="O4174" s="41">
        <f t="shared" si="494"/>
        <v>0</v>
      </c>
      <c r="P4174" s="47">
        <f t="shared" si="495"/>
        <v>0</v>
      </c>
      <c r="Q4174" s="47">
        <f t="shared" si="496"/>
        <v>0</v>
      </c>
      <c r="R4174" s="3">
        <f t="shared" si="497"/>
        <v>0</v>
      </c>
    </row>
    <row r="4175" spans="1:18" s="51" customFormat="1" ht="18.75" customHeight="1">
      <c r="A4175" s="150">
        <v>587037</v>
      </c>
      <c r="B4175" s="6" t="s">
        <v>976</v>
      </c>
      <c r="C4175" s="13">
        <v>726.47</v>
      </c>
      <c r="D4175" s="11"/>
      <c r="E4175" s="11" t="s">
        <v>2259</v>
      </c>
      <c r="F4175" s="195" t="s">
        <v>0</v>
      </c>
      <c r="G4175" s="158">
        <v>30</v>
      </c>
      <c r="H4175" s="158">
        <v>1</v>
      </c>
      <c r="I4175" s="158">
        <v>1</v>
      </c>
      <c r="J4175" s="158">
        <v>6.25</v>
      </c>
      <c r="K4175" s="158">
        <v>5.0999999999999996</v>
      </c>
      <c r="L4175" s="122">
        <v>0.04</v>
      </c>
      <c r="M4175" s="123">
        <v>6901800047230</v>
      </c>
      <c r="N4175" s="173"/>
      <c r="O4175" s="41">
        <f t="shared" si="494"/>
        <v>0</v>
      </c>
      <c r="P4175" s="47">
        <f t="shared" si="495"/>
        <v>0</v>
      </c>
      <c r="Q4175" s="47">
        <f t="shared" si="496"/>
        <v>0</v>
      </c>
      <c r="R4175" s="3">
        <f t="shared" si="497"/>
        <v>0</v>
      </c>
    </row>
    <row r="4176" spans="1:18" s="51" customFormat="1" ht="18.75" customHeight="1">
      <c r="A4176" s="169">
        <v>587073</v>
      </c>
      <c r="B4176" s="6" t="s">
        <v>2143</v>
      </c>
      <c r="C4176" s="13">
        <v>726.47</v>
      </c>
      <c r="D4176" s="11"/>
      <c r="E4176" s="11" t="s">
        <v>2259</v>
      </c>
      <c r="F4176" s="195" t="s">
        <v>0</v>
      </c>
      <c r="G4176" s="158">
        <v>30</v>
      </c>
      <c r="H4176" s="158">
        <v>1</v>
      </c>
      <c r="I4176" s="158">
        <v>1</v>
      </c>
      <c r="J4176" s="158">
        <v>6.25</v>
      </c>
      <c r="K4176" s="158">
        <v>5.0999999999999996</v>
      </c>
      <c r="L4176" s="122">
        <v>0.04</v>
      </c>
      <c r="M4176" s="123">
        <v>6901800047599</v>
      </c>
      <c r="N4176" s="173"/>
      <c r="O4176" s="41">
        <f t="shared" si="494"/>
        <v>0</v>
      </c>
      <c r="P4176" s="47">
        <f t="shared" si="495"/>
        <v>0</v>
      </c>
      <c r="Q4176" s="47">
        <f t="shared" si="496"/>
        <v>0</v>
      </c>
      <c r="R4176" s="3">
        <f t="shared" si="497"/>
        <v>0</v>
      </c>
    </row>
    <row r="4177" spans="1:18" s="51" customFormat="1" ht="18.75" customHeight="1">
      <c r="A4177" s="150">
        <v>587032</v>
      </c>
      <c r="B4177" s="6" t="s">
        <v>977</v>
      </c>
      <c r="C4177" s="13">
        <v>900.05</v>
      </c>
      <c r="D4177" s="11"/>
      <c r="E4177" s="11" t="s">
        <v>2259</v>
      </c>
      <c r="F4177" s="195" t="s">
        <v>0</v>
      </c>
      <c r="G4177" s="158">
        <v>30</v>
      </c>
      <c r="H4177" s="158">
        <v>1</v>
      </c>
      <c r="I4177" s="158">
        <v>1</v>
      </c>
      <c r="J4177" s="158">
        <v>6.25</v>
      </c>
      <c r="K4177" s="158">
        <v>5.0999999999999996</v>
      </c>
      <c r="L4177" s="122">
        <v>0.04</v>
      </c>
      <c r="M4177" s="123">
        <v>6901800047209</v>
      </c>
      <c r="N4177" s="173"/>
      <c r="O4177" s="41">
        <f t="shared" si="494"/>
        <v>0</v>
      </c>
      <c r="P4177" s="47">
        <f t="shared" si="495"/>
        <v>0</v>
      </c>
      <c r="Q4177" s="47">
        <f t="shared" si="496"/>
        <v>0</v>
      </c>
      <c r="R4177" s="3">
        <f t="shared" si="497"/>
        <v>0</v>
      </c>
    </row>
    <row r="4178" spans="1:18" s="51" customFormat="1" ht="18.75" customHeight="1">
      <c r="A4178" s="169">
        <v>587070</v>
      </c>
      <c r="B4178" s="6" t="s">
        <v>2142</v>
      </c>
      <c r="C4178" s="13">
        <v>900.05</v>
      </c>
      <c r="D4178" s="11"/>
      <c r="E4178" s="11" t="s">
        <v>2259</v>
      </c>
      <c r="F4178" s="195" t="s">
        <v>0</v>
      </c>
      <c r="G4178" s="158">
        <v>30</v>
      </c>
      <c r="H4178" s="158">
        <v>1</v>
      </c>
      <c r="I4178" s="158">
        <v>1</v>
      </c>
      <c r="J4178" s="158">
        <v>6.25</v>
      </c>
      <c r="K4178" s="158">
        <v>5.0999999999999996</v>
      </c>
      <c r="L4178" s="122">
        <v>0.04</v>
      </c>
      <c r="M4178" s="123">
        <v>6901800047568</v>
      </c>
      <c r="N4178" s="173"/>
      <c r="O4178" s="41">
        <f t="shared" si="494"/>
        <v>0</v>
      </c>
      <c r="P4178" s="47">
        <f t="shared" si="495"/>
        <v>0</v>
      </c>
      <c r="Q4178" s="47">
        <f t="shared" si="496"/>
        <v>0</v>
      </c>
      <c r="R4178" s="3">
        <f t="shared" si="497"/>
        <v>0</v>
      </c>
    </row>
    <row r="4179" spans="1:18" s="51" customFormat="1" ht="18.75" customHeight="1">
      <c r="A4179" s="150">
        <v>587021</v>
      </c>
      <c r="B4179" s="6" t="s">
        <v>978</v>
      </c>
      <c r="C4179" s="13">
        <v>726.47</v>
      </c>
      <c r="D4179" s="11"/>
      <c r="E4179" s="11" t="s">
        <v>2259</v>
      </c>
      <c r="F4179" s="195" t="s">
        <v>0</v>
      </c>
      <c r="G4179" s="158">
        <v>24</v>
      </c>
      <c r="H4179" s="158">
        <v>1</v>
      </c>
      <c r="I4179" s="158">
        <v>1</v>
      </c>
      <c r="J4179" s="179">
        <v>5</v>
      </c>
      <c r="K4179" s="158">
        <v>4.08</v>
      </c>
      <c r="L4179" s="122">
        <v>0.04</v>
      </c>
      <c r="M4179" s="123">
        <v>6901800047100</v>
      </c>
      <c r="N4179" s="173"/>
      <c r="O4179" s="41">
        <f t="shared" si="494"/>
        <v>0</v>
      </c>
      <c r="P4179" s="47">
        <f t="shared" si="495"/>
        <v>0</v>
      </c>
      <c r="Q4179" s="47">
        <f t="shared" si="496"/>
        <v>0</v>
      </c>
      <c r="R4179" s="3">
        <f t="shared" si="497"/>
        <v>0</v>
      </c>
    </row>
    <row r="4180" spans="1:18" s="54" customFormat="1" ht="18.75" customHeight="1">
      <c r="A4180" s="169">
        <v>587060</v>
      </c>
      <c r="B4180" s="6" t="s">
        <v>2141</v>
      </c>
      <c r="C4180" s="13">
        <v>726.47</v>
      </c>
      <c r="D4180" s="11"/>
      <c r="E4180" s="11" t="s">
        <v>2259</v>
      </c>
      <c r="F4180" s="195" t="s">
        <v>0</v>
      </c>
      <c r="G4180" s="158">
        <v>24</v>
      </c>
      <c r="H4180" s="158">
        <v>1</v>
      </c>
      <c r="I4180" s="158">
        <v>1</v>
      </c>
      <c r="J4180" s="179">
        <v>5</v>
      </c>
      <c r="K4180" s="158">
        <v>4.08</v>
      </c>
      <c r="L4180" s="122">
        <v>0.04</v>
      </c>
      <c r="M4180" s="123">
        <v>6901800047469</v>
      </c>
      <c r="N4180" s="173"/>
      <c r="O4180" s="41">
        <f t="shared" si="494"/>
        <v>0</v>
      </c>
      <c r="P4180" s="47">
        <f t="shared" si="495"/>
        <v>0</v>
      </c>
      <c r="Q4180" s="47">
        <f t="shared" si="496"/>
        <v>0</v>
      </c>
      <c r="R4180" s="3">
        <f t="shared" si="497"/>
        <v>0</v>
      </c>
    </row>
    <row r="4181" spans="1:18" s="54" customFormat="1" ht="18.75" customHeight="1">
      <c r="A4181" s="150">
        <v>587035</v>
      </c>
      <c r="B4181" s="6" t="s">
        <v>13</v>
      </c>
      <c r="C4181" s="13">
        <v>900.05</v>
      </c>
      <c r="D4181" s="11"/>
      <c r="E4181" s="11" t="s">
        <v>2259</v>
      </c>
      <c r="F4181" s="195" t="s">
        <v>0</v>
      </c>
      <c r="G4181" s="158">
        <v>30</v>
      </c>
      <c r="H4181" s="158">
        <v>1</v>
      </c>
      <c r="I4181" s="158">
        <v>1</v>
      </c>
      <c r="J4181" s="158">
        <v>6.25</v>
      </c>
      <c r="K4181" s="158">
        <v>5.0999999999999996</v>
      </c>
      <c r="L4181" s="122">
        <v>0.04</v>
      </c>
      <c r="M4181" s="123">
        <v>6901800047216</v>
      </c>
      <c r="N4181" s="173"/>
      <c r="O4181" s="41">
        <f t="shared" si="494"/>
        <v>0</v>
      </c>
      <c r="P4181" s="47">
        <f t="shared" si="495"/>
        <v>0</v>
      </c>
      <c r="Q4181" s="47">
        <f t="shared" si="496"/>
        <v>0</v>
      </c>
      <c r="R4181" s="3">
        <f t="shared" si="497"/>
        <v>0</v>
      </c>
    </row>
    <row r="4182" spans="1:18" s="54" customFormat="1" ht="18.75" customHeight="1">
      <c r="A4182" s="169">
        <v>587071</v>
      </c>
      <c r="B4182" s="6" t="s">
        <v>2140</v>
      </c>
      <c r="C4182" s="13">
        <v>900.05</v>
      </c>
      <c r="D4182" s="11"/>
      <c r="E4182" s="11" t="s">
        <v>2259</v>
      </c>
      <c r="F4182" s="195" t="s">
        <v>0</v>
      </c>
      <c r="G4182" s="158">
        <v>30</v>
      </c>
      <c r="H4182" s="158">
        <v>1</v>
      </c>
      <c r="I4182" s="158">
        <v>1</v>
      </c>
      <c r="J4182" s="158">
        <v>6.25</v>
      </c>
      <c r="K4182" s="158">
        <v>5.0999999999999996</v>
      </c>
      <c r="L4182" s="122">
        <v>0.04</v>
      </c>
      <c r="M4182" s="123">
        <v>6901800047575</v>
      </c>
      <c r="N4182" s="173"/>
      <c r="O4182" s="41">
        <f t="shared" si="494"/>
        <v>0</v>
      </c>
      <c r="P4182" s="47">
        <f t="shared" si="495"/>
        <v>0</v>
      </c>
      <c r="Q4182" s="47">
        <f t="shared" si="496"/>
        <v>0</v>
      </c>
      <c r="R4182" s="3">
        <f t="shared" si="497"/>
        <v>0</v>
      </c>
    </row>
    <row r="4183" spans="1:18" s="54" customFormat="1" ht="18.75" customHeight="1">
      <c r="A4183" s="150">
        <v>587025</v>
      </c>
      <c r="B4183" s="6" t="s">
        <v>14</v>
      </c>
      <c r="C4183" s="13">
        <v>1159.6400000000001</v>
      </c>
      <c r="D4183" s="11"/>
      <c r="E4183" s="11" t="s">
        <v>2259</v>
      </c>
      <c r="F4183" s="195" t="s">
        <v>0</v>
      </c>
      <c r="G4183" s="158">
        <v>27</v>
      </c>
      <c r="H4183" s="158">
        <v>1</v>
      </c>
      <c r="I4183" s="158">
        <v>1</v>
      </c>
      <c r="J4183" s="158">
        <v>7.15</v>
      </c>
      <c r="K4183" s="158">
        <v>5.94</v>
      </c>
      <c r="L4183" s="122">
        <v>0.03</v>
      </c>
      <c r="M4183" s="123">
        <v>6901800047148</v>
      </c>
      <c r="N4183" s="173"/>
      <c r="O4183" s="41">
        <f t="shared" si="494"/>
        <v>0</v>
      </c>
      <c r="P4183" s="47">
        <f t="shared" si="495"/>
        <v>0</v>
      </c>
      <c r="Q4183" s="47">
        <f t="shared" si="496"/>
        <v>0</v>
      </c>
      <c r="R4183" s="3">
        <f t="shared" si="497"/>
        <v>0</v>
      </c>
    </row>
    <row r="4184" spans="1:18" s="54" customFormat="1" ht="18.75" customHeight="1">
      <c r="A4184" s="169">
        <v>587064</v>
      </c>
      <c r="B4184" s="6" t="s">
        <v>2139</v>
      </c>
      <c r="C4184" s="13">
        <v>1159.6400000000001</v>
      </c>
      <c r="D4184" s="11"/>
      <c r="E4184" s="11" t="s">
        <v>2259</v>
      </c>
      <c r="F4184" s="195" t="s">
        <v>0</v>
      </c>
      <c r="G4184" s="158">
        <v>27</v>
      </c>
      <c r="H4184" s="158">
        <v>1</v>
      </c>
      <c r="I4184" s="158">
        <v>1</v>
      </c>
      <c r="J4184" s="158">
        <v>7.15</v>
      </c>
      <c r="K4184" s="158">
        <v>5.94</v>
      </c>
      <c r="L4184" s="122">
        <v>0.03</v>
      </c>
      <c r="M4184" s="123">
        <v>6901800047506</v>
      </c>
      <c r="N4184" s="173"/>
      <c r="O4184" s="41">
        <f t="shared" si="494"/>
        <v>0</v>
      </c>
      <c r="P4184" s="47">
        <f t="shared" si="495"/>
        <v>0</v>
      </c>
      <c r="Q4184" s="47">
        <f t="shared" si="496"/>
        <v>0</v>
      </c>
      <c r="R4184" s="3">
        <f t="shared" si="497"/>
        <v>0</v>
      </c>
    </row>
    <row r="4185" spans="1:18" s="54" customFormat="1" ht="18.75" customHeight="1">
      <c r="A4185" s="150">
        <v>587022</v>
      </c>
      <c r="B4185" s="6" t="s">
        <v>15</v>
      </c>
      <c r="C4185" s="13">
        <v>1159.6400000000001</v>
      </c>
      <c r="D4185" s="11"/>
      <c r="E4185" s="11" t="s">
        <v>2259</v>
      </c>
      <c r="F4185" s="195" t="s">
        <v>0</v>
      </c>
      <c r="G4185" s="158">
        <v>27</v>
      </c>
      <c r="H4185" s="158">
        <v>1</v>
      </c>
      <c r="I4185" s="158">
        <v>1</v>
      </c>
      <c r="J4185" s="158">
        <v>7.15</v>
      </c>
      <c r="K4185" s="158">
        <v>5.94</v>
      </c>
      <c r="L4185" s="122">
        <v>0.03</v>
      </c>
      <c r="M4185" s="123">
        <v>6901800047117</v>
      </c>
      <c r="N4185" s="173"/>
      <c r="O4185" s="41">
        <f t="shared" si="494"/>
        <v>0</v>
      </c>
      <c r="P4185" s="47">
        <f t="shared" si="495"/>
        <v>0</v>
      </c>
      <c r="Q4185" s="47">
        <f t="shared" si="496"/>
        <v>0</v>
      </c>
      <c r="R4185" s="3">
        <f t="shared" si="497"/>
        <v>0</v>
      </c>
    </row>
    <row r="4186" spans="1:18" s="51" customFormat="1" ht="18.75" customHeight="1">
      <c r="A4186" s="169">
        <v>587061</v>
      </c>
      <c r="B4186" s="6" t="s">
        <v>2138</v>
      </c>
      <c r="C4186" s="13">
        <v>1159.6400000000001</v>
      </c>
      <c r="D4186" s="11"/>
      <c r="E4186" s="11" t="s">
        <v>2259</v>
      </c>
      <c r="F4186" s="195" t="s">
        <v>0</v>
      </c>
      <c r="G4186" s="158">
        <v>27</v>
      </c>
      <c r="H4186" s="158">
        <v>1</v>
      </c>
      <c r="I4186" s="158">
        <v>1</v>
      </c>
      <c r="J4186" s="158">
        <v>7.15</v>
      </c>
      <c r="K4186" s="158">
        <v>5.94</v>
      </c>
      <c r="L4186" s="122">
        <v>0.03</v>
      </c>
      <c r="M4186" s="123">
        <v>6901800047476</v>
      </c>
      <c r="N4186" s="173"/>
      <c r="O4186" s="41">
        <f t="shared" si="494"/>
        <v>0</v>
      </c>
      <c r="P4186" s="47">
        <f t="shared" si="495"/>
        <v>0</v>
      </c>
      <c r="Q4186" s="47">
        <f t="shared" si="496"/>
        <v>0</v>
      </c>
      <c r="R4186" s="3">
        <f t="shared" si="497"/>
        <v>0</v>
      </c>
    </row>
    <row r="4187" spans="1:18" s="51" customFormat="1" ht="18.75" customHeight="1">
      <c r="A4187" s="150">
        <v>587026</v>
      </c>
      <c r="B4187" s="6" t="s">
        <v>16</v>
      </c>
      <c r="C4187" s="13">
        <v>1501.19</v>
      </c>
      <c r="D4187" s="11"/>
      <c r="E4187" s="11" t="s">
        <v>2259</v>
      </c>
      <c r="F4187" s="195" t="s">
        <v>0</v>
      </c>
      <c r="G4187" s="158">
        <v>27</v>
      </c>
      <c r="H4187" s="158">
        <v>1</v>
      </c>
      <c r="I4187" s="158">
        <v>1</v>
      </c>
      <c r="J4187" s="158">
        <v>7.15</v>
      </c>
      <c r="K4187" s="158">
        <v>5.94</v>
      </c>
      <c r="L4187" s="122">
        <v>0.03</v>
      </c>
      <c r="M4187" s="123">
        <v>6901800047155</v>
      </c>
      <c r="N4187" s="173"/>
      <c r="O4187" s="41">
        <f t="shared" si="494"/>
        <v>0</v>
      </c>
      <c r="P4187" s="47">
        <f t="shared" si="495"/>
        <v>0</v>
      </c>
      <c r="Q4187" s="47">
        <f t="shared" si="496"/>
        <v>0</v>
      </c>
      <c r="R4187" s="3">
        <f t="shared" si="497"/>
        <v>0</v>
      </c>
    </row>
    <row r="4188" spans="1:18" s="51" customFormat="1" ht="18.75" customHeight="1">
      <c r="A4188" s="169">
        <v>587065</v>
      </c>
      <c r="B4188" s="6" t="s">
        <v>2137</v>
      </c>
      <c r="C4188" s="13">
        <v>1501.19</v>
      </c>
      <c r="D4188" s="11"/>
      <c r="E4188" s="11" t="s">
        <v>2259</v>
      </c>
      <c r="F4188" s="195" t="s">
        <v>0</v>
      </c>
      <c r="G4188" s="158">
        <v>27</v>
      </c>
      <c r="H4188" s="158">
        <v>1</v>
      </c>
      <c r="I4188" s="158">
        <v>1</v>
      </c>
      <c r="J4188" s="158">
        <v>7.15</v>
      </c>
      <c r="K4188" s="158">
        <v>5.94</v>
      </c>
      <c r="L4188" s="122">
        <v>0.03</v>
      </c>
      <c r="M4188" s="123">
        <v>6901800047513</v>
      </c>
      <c r="N4188" s="173"/>
      <c r="O4188" s="41">
        <f t="shared" si="494"/>
        <v>0</v>
      </c>
      <c r="P4188" s="47">
        <f t="shared" si="495"/>
        <v>0</v>
      </c>
      <c r="Q4188" s="47">
        <f t="shared" si="496"/>
        <v>0</v>
      </c>
      <c r="R4188" s="3">
        <f t="shared" si="497"/>
        <v>0</v>
      </c>
    </row>
    <row r="4189" spans="1:18" s="51" customFormat="1" ht="18.75" customHeight="1">
      <c r="A4189" s="150">
        <v>587075</v>
      </c>
      <c r="B4189" s="6" t="s">
        <v>17</v>
      </c>
      <c r="C4189" s="13">
        <v>1159.6400000000001</v>
      </c>
      <c r="D4189" s="11"/>
      <c r="E4189" s="11" t="s">
        <v>2259</v>
      </c>
      <c r="F4189" s="195" t="s">
        <v>0</v>
      </c>
      <c r="G4189" s="158">
        <v>27</v>
      </c>
      <c r="H4189" s="158">
        <v>1</v>
      </c>
      <c r="I4189" s="158">
        <v>1</v>
      </c>
      <c r="J4189" s="158">
        <v>7.15</v>
      </c>
      <c r="K4189" s="158">
        <v>5.94</v>
      </c>
      <c r="L4189" s="122">
        <v>0.03</v>
      </c>
      <c r="M4189" s="123">
        <v>6901800047612</v>
      </c>
      <c r="N4189" s="173"/>
      <c r="O4189" s="41">
        <f t="shared" si="494"/>
        <v>0</v>
      </c>
      <c r="P4189" s="47">
        <f t="shared" si="495"/>
        <v>0</v>
      </c>
      <c r="Q4189" s="47">
        <f t="shared" si="496"/>
        <v>0</v>
      </c>
      <c r="R4189" s="3">
        <f t="shared" si="497"/>
        <v>0</v>
      </c>
    </row>
    <row r="4190" spans="1:18" s="54" customFormat="1" ht="18.75" customHeight="1">
      <c r="A4190" s="150">
        <v>587030</v>
      </c>
      <c r="B4190" s="6" t="s">
        <v>18</v>
      </c>
      <c r="C4190" s="13">
        <v>1599.23</v>
      </c>
      <c r="D4190" s="11"/>
      <c r="E4190" s="11" t="s">
        <v>2259</v>
      </c>
      <c r="F4190" s="195" t="s">
        <v>0</v>
      </c>
      <c r="G4190" s="158">
        <v>30</v>
      </c>
      <c r="H4190" s="158">
        <v>1</v>
      </c>
      <c r="I4190" s="158">
        <v>1</v>
      </c>
      <c r="J4190" s="158">
        <v>9.9700000000000006</v>
      </c>
      <c r="K4190" s="158">
        <v>8.4</v>
      </c>
      <c r="L4190" s="122">
        <v>0.04</v>
      </c>
      <c r="M4190" s="123">
        <v>6901800047193</v>
      </c>
      <c r="N4190" s="173"/>
      <c r="O4190" s="41">
        <f t="shared" si="494"/>
        <v>0</v>
      </c>
      <c r="P4190" s="47">
        <f t="shared" si="495"/>
        <v>0</v>
      </c>
      <c r="Q4190" s="47">
        <f t="shared" si="496"/>
        <v>0</v>
      </c>
      <c r="R4190" s="3">
        <f t="shared" si="497"/>
        <v>0</v>
      </c>
    </row>
    <row r="4191" spans="1:18" s="54" customFormat="1" ht="18.75" customHeight="1">
      <c r="A4191" s="169">
        <v>587069</v>
      </c>
      <c r="B4191" s="6" t="s">
        <v>2136</v>
      </c>
      <c r="C4191" s="13">
        <v>1599.23</v>
      </c>
      <c r="D4191" s="11"/>
      <c r="E4191" s="11" t="s">
        <v>2259</v>
      </c>
      <c r="F4191" s="195" t="s">
        <v>0</v>
      </c>
      <c r="G4191" s="158">
        <v>30</v>
      </c>
      <c r="H4191" s="158">
        <v>1</v>
      </c>
      <c r="I4191" s="158">
        <v>1</v>
      </c>
      <c r="J4191" s="158">
        <v>9.9700000000000006</v>
      </c>
      <c r="K4191" s="158">
        <v>8.4</v>
      </c>
      <c r="L4191" s="122">
        <v>0.04</v>
      </c>
      <c r="M4191" s="123">
        <v>6901800047551</v>
      </c>
      <c r="N4191" s="173"/>
      <c r="O4191" s="41">
        <f t="shared" si="494"/>
        <v>0</v>
      </c>
      <c r="P4191" s="47">
        <f t="shared" si="495"/>
        <v>0</v>
      </c>
      <c r="Q4191" s="47">
        <f t="shared" si="496"/>
        <v>0</v>
      </c>
      <c r="R4191" s="3">
        <f t="shared" si="497"/>
        <v>0</v>
      </c>
    </row>
    <row r="4192" spans="1:18" s="51" customFormat="1" ht="18.75" customHeight="1">
      <c r="A4192" s="150">
        <v>587028</v>
      </c>
      <c r="B4192" s="6" t="s">
        <v>19</v>
      </c>
      <c r="C4192" s="13">
        <v>1599.23</v>
      </c>
      <c r="D4192" s="11"/>
      <c r="E4192" s="11" t="s">
        <v>2259</v>
      </c>
      <c r="F4192" s="195" t="s">
        <v>0</v>
      </c>
      <c r="G4192" s="158">
        <v>30</v>
      </c>
      <c r="H4192" s="158">
        <v>1</v>
      </c>
      <c r="I4192" s="158">
        <v>1</v>
      </c>
      <c r="J4192" s="158">
        <v>9.9700000000000006</v>
      </c>
      <c r="K4192" s="158">
        <v>8.4</v>
      </c>
      <c r="L4192" s="122">
        <v>0.04</v>
      </c>
      <c r="M4192" s="123">
        <v>6901800047179</v>
      </c>
      <c r="N4192" s="173"/>
      <c r="O4192" s="41">
        <f t="shared" si="494"/>
        <v>0</v>
      </c>
      <c r="P4192" s="47">
        <f t="shared" si="495"/>
        <v>0</v>
      </c>
      <c r="Q4192" s="47">
        <f t="shared" si="496"/>
        <v>0</v>
      </c>
      <c r="R4192" s="3">
        <f t="shared" si="497"/>
        <v>0</v>
      </c>
    </row>
    <row r="4193" spans="1:18" s="51" customFormat="1" ht="18.75" customHeight="1">
      <c r="A4193" s="169">
        <v>587067</v>
      </c>
      <c r="B4193" s="6" t="s">
        <v>2135</v>
      </c>
      <c r="C4193" s="13">
        <v>1599.23</v>
      </c>
      <c r="D4193" s="11"/>
      <c r="E4193" s="11" t="s">
        <v>2259</v>
      </c>
      <c r="F4193" s="195" t="s">
        <v>0</v>
      </c>
      <c r="G4193" s="158">
        <v>30</v>
      </c>
      <c r="H4193" s="158">
        <v>1</v>
      </c>
      <c r="I4193" s="158">
        <v>1</v>
      </c>
      <c r="J4193" s="158">
        <v>9.9700000000000006</v>
      </c>
      <c r="K4193" s="158">
        <v>8.4</v>
      </c>
      <c r="L4193" s="122">
        <v>0.04</v>
      </c>
      <c r="M4193" s="123">
        <v>6901800047537</v>
      </c>
      <c r="N4193" s="173"/>
      <c r="O4193" s="41">
        <f t="shared" si="494"/>
        <v>0</v>
      </c>
      <c r="P4193" s="47">
        <f t="shared" si="495"/>
        <v>0</v>
      </c>
      <c r="Q4193" s="47">
        <f t="shared" si="496"/>
        <v>0</v>
      </c>
      <c r="R4193" s="3">
        <f t="shared" si="497"/>
        <v>0</v>
      </c>
    </row>
    <row r="4194" spans="1:18" s="51" customFormat="1" ht="18.75" customHeight="1">
      <c r="A4194" s="150">
        <v>587023</v>
      </c>
      <c r="B4194" s="6" t="s">
        <v>20</v>
      </c>
      <c r="C4194" s="13">
        <v>1599.23</v>
      </c>
      <c r="D4194" s="11"/>
      <c r="E4194" s="11" t="s">
        <v>2259</v>
      </c>
      <c r="F4194" s="195" t="s">
        <v>0</v>
      </c>
      <c r="G4194" s="158">
        <v>30</v>
      </c>
      <c r="H4194" s="158">
        <v>1</v>
      </c>
      <c r="I4194" s="158">
        <v>1</v>
      </c>
      <c r="J4194" s="158">
        <v>9.9700000000000006</v>
      </c>
      <c r="K4194" s="158">
        <v>8.4</v>
      </c>
      <c r="L4194" s="122">
        <v>0.04</v>
      </c>
      <c r="M4194" s="123">
        <v>6901800047124</v>
      </c>
      <c r="N4194" s="173"/>
      <c r="O4194" s="41">
        <f t="shared" si="494"/>
        <v>0</v>
      </c>
      <c r="P4194" s="47">
        <f t="shared" si="495"/>
        <v>0</v>
      </c>
      <c r="Q4194" s="47">
        <f t="shared" si="496"/>
        <v>0</v>
      </c>
      <c r="R4194" s="3">
        <f t="shared" si="497"/>
        <v>0</v>
      </c>
    </row>
    <row r="4195" spans="1:18" s="51" customFormat="1" ht="18.75" customHeight="1">
      <c r="A4195" s="169">
        <v>587062</v>
      </c>
      <c r="B4195" s="6" t="s">
        <v>2134</v>
      </c>
      <c r="C4195" s="13">
        <v>1599.23</v>
      </c>
      <c r="D4195" s="11"/>
      <c r="E4195" s="11" t="s">
        <v>2259</v>
      </c>
      <c r="F4195" s="195" t="s">
        <v>0</v>
      </c>
      <c r="G4195" s="158">
        <v>30</v>
      </c>
      <c r="H4195" s="158">
        <v>1</v>
      </c>
      <c r="I4195" s="158">
        <v>1</v>
      </c>
      <c r="J4195" s="158">
        <v>9.9700000000000006</v>
      </c>
      <c r="K4195" s="158">
        <v>8.4</v>
      </c>
      <c r="L4195" s="122">
        <v>0.04</v>
      </c>
      <c r="M4195" s="123">
        <v>6901800047483</v>
      </c>
      <c r="N4195" s="173"/>
      <c r="O4195" s="41">
        <f t="shared" si="494"/>
        <v>0</v>
      </c>
      <c r="P4195" s="47">
        <f t="shared" si="495"/>
        <v>0</v>
      </c>
      <c r="Q4195" s="47">
        <f t="shared" si="496"/>
        <v>0</v>
      </c>
      <c r="R4195" s="3">
        <f t="shared" si="497"/>
        <v>0</v>
      </c>
    </row>
    <row r="4196" spans="1:18" ht="18.75" customHeight="1">
      <c r="A4196" s="150">
        <v>587076</v>
      </c>
      <c r="B4196" s="6" t="s">
        <v>21</v>
      </c>
      <c r="C4196" s="13">
        <v>1599.23</v>
      </c>
      <c r="D4196" s="11"/>
      <c r="E4196" s="11" t="s">
        <v>2259</v>
      </c>
      <c r="F4196" s="195" t="s">
        <v>0</v>
      </c>
      <c r="G4196" s="158">
        <v>30</v>
      </c>
      <c r="H4196" s="158">
        <v>1</v>
      </c>
      <c r="I4196" s="158">
        <v>1</v>
      </c>
      <c r="J4196" s="158">
        <v>9.9700000000000006</v>
      </c>
      <c r="K4196" s="158">
        <v>8.4</v>
      </c>
      <c r="L4196" s="122">
        <v>0.04</v>
      </c>
      <c r="M4196" s="123">
        <v>6901800047629</v>
      </c>
      <c r="N4196" s="173"/>
      <c r="O4196" s="41">
        <f t="shared" si="494"/>
        <v>0</v>
      </c>
      <c r="P4196" s="47">
        <f t="shared" si="495"/>
        <v>0</v>
      </c>
      <c r="Q4196" s="47">
        <f t="shared" si="496"/>
        <v>0</v>
      </c>
      <c r="R4196" s="3">
        <f t="shared" si="497"/>
        <v>0</v>
      </c>
    </row>
    <row r="4197" spans="1:18" s="54" customFormat="1" ht="18.75" customHeight="1">
      <c r="A4197" s="150">
        <v>587077</v>
      </c>
      <c r="B4197" s="6" t="s">
        <v>22</v>
      </c>
      <c r="C4197" s="13">
        <v>1672.37</v>
      </c>
      <c r="D4197" s="11"/>
      <c r="E4197" s="11" t="s">
        <v>2259</v>
      </c>
      <c r="F4197" s="195" t="s">
        <v>0</v>
      </c>
      <c r="G4197" s="158">
        <v>30</v>
      </c>
      <c r="H4197" s="158">
        <v>1</v>
      </c>
      <c r="I4197" s="158">
        <v>1</v>
      </c>
      <c r="J4197" s="158">
        <v>9.9700000000000006</v>
      </c>
      <c r="K4197" s="158">
        <v>8.4</v>
      </c>
      <c r="L4197" s="122">
        <v>0.04</v>
      </c>
      <c r="M4197" s="123">
        <v>6901800047636</v>
      </c>
      <c r="N4197" s="173"/>
      <c r="O4197" s="41">
        <f t="shared" si="494"/>
        <v>0</v>
      </c>
      <c r="P4197" s="47">
        <f t="shared" si="495"/>
        <v>0</v>
      </c>
      <c r="Q4197" s="47">
        <f t="shared" si="496"/>
        <v>0</v>
      </c>
      <c r="R4197" s="3">
        <f t="shared" si="497"/>
        <v>0</v>
      </c>
    </row>
    <row r="4198" spans="1:18" s="54" customFormat="1" ht="18.75" customHeight="1">
      <c r="A4198" s="150">
        <v>587038</v>
      </c>
      <c r="B4198" s="6" t="s">
        <v>23</v>
      </c>
      <c r="C4198" s="13">
        <v>1672.37</v>
      </c>
      <c r="D4198" s="11"/>
      <c r="E4198" s="11" t="s">
        <v>2259</v>
      </c>
      <c r="F4198" s="195" t="s">
        <v>0</v>
      </c>
      <c r="G4198" s="158">
        <v>30</v>
      </c>
      <c r="H4198" s="158">
        <v>1</v>
      </c>
      <c r="I4198" s="158">
        <v>1</v>
      </c>
      <c r="J4198" s="158">
        <v>9.9700000000000006</v>
      </c>
      <c r="K4198" s="158">
        <v>8.4</v>
      </c>
      <c r="L4198" s="122">
        <v>0.04</v>
      </c>
      <c r="M4198" s="123">
        <v>6901800047247</v>
      </c>
      <c r="N4198" s="173"/>
      <c r="O4198" s="41">
        <f t="shared" si="494"/>
        <v>0</v>
      </c>
      <c r="P4198" s="47">
        <f t="shared" si="495"/>
        <v>0</v>
      </c>
      <c r="Q4198" s="47">
        <f t="shared" si="496"/>
        <v>0</v>
      </c>
      <c r="R4198" s="3">
        <f t="shared" si="497"/>
        <v>0</v>
      </c>
    </row>
    <row r="4199" spans="1:18" s="54" customFormat="1" ht="18.75" customHeight="1">
      <c r="A4199" s="177">
        <v>587074</v>
      </c>
      <c r="B4199" s="379" t="s">
        <v>2133</v>
      </c>
      <c r="C4199" s="294">
        <v>1672.37</v>
      </c>
      <c r="D4199" s="295"/>
      <c r="E4199" s="295" t="s">
        <v>2259</v>
      </c>
      <c r="F4199" s="418" t="s">
        <v>0</v>
      </c>
      <c r="G4199" s="462">
        <v>30</v>
      </c>
      <c r="H4199" s="462">
        <v>1</v>
      </c>
      <c r="I4199" s="462">
        <v>1</v>
      </c>
      <c r="J4199" s="462">
        <v>9.9700000000000006</v>
      </c>
      <c r="K4199" s="462">
        <v>8.4</v>
      </c>
      <c r="L4199" s="391">
        <v>0.04</v>
      </c>
      <c r="M4199" s="392">
        <v>6901800047605</v>
      </c>
      <c r="N4199" s="381"/>
      <c r="O4199" s="286">
        <f t="shared" si="494"/>
        <v>0</v>
      </c>
      <c r="P4199" s="282">
        <f t="shared" si="495"/>
        <v>0</v>
      </c>
      <c r="Q4199" s="282">
        <f t="shared" si="496"/>
        <v>0</v>
      </c>
      <c r="R4199" s="287">
        <f t="shared" si="497"/>
        <v>0</v>
      </c>
    </row>
    <row r="4200" spans="1:18" s="54" customFormat="1" ht="18.75" customHeight="1">
      <c r="A4200" s="400" t="s">
        <v>4798</v>
      </c>
      <c r="B4200" s="133"/>
      <c r="C4200" s="133"/>
      <c r="D4200" s="401"/>
      <c r="E4200" s="401"/>
      <c r="F4200" s="133"/>
      <c r="G4200" s="133"/>
      <c r="H4200" s="133"/>
      <c r="I4200" s="133"/>
      <c r="J4200" s="133"/>
      <c r="K4200" s="133"/>
      <c r="L4200" s="133"/>
      <c r="M4200" s="133"/>
      <c r="N4200" s="133"/>
      <c r="O4200" s="133"/>
      <c r="P4200" s="133"/>
      <c r="Q4200" s="133"/>
      <c r="R4200" s="300"/>
    </row>
    <row r="4201" spans="1:18" s="54" customFormat="1" ht="18.75" customHeight="1">
      <c r="A4201" s="520">
        <v>586017</v>
      </c>
      <c r="B4201" s="371" t="s">
        <v>979</v>
      </c>
      <c r="C4201" s="14">
        <v>615.45000000000005</v>
      </c>
      <c r="D4201" s="35"/>
      <c r="E4201" s="35" t="s">
        <v>2259</v>
      </c>
      <c r="F4201" s="372" t="s">
        <v>0</v>
      </c>
      <c r="G4201" s="404">
        <v>36</v>
      </c>
      <c r="H4201" s="404">
        <v>1</v>
      </c>
      <c r="I4201" s="404">
        <v>1</v>
      </c>
      <c r="J4201" s="483">
        <v>11.96</v>
      </c>
      <c r="K4201" s="483">
        <v>10.44</v>
      </c>
      <c r="L4201" s="483">
        <v>0.03</v>
      </c>
      <c r="M4201" s="375">
        <v>6901800027881</v>
      </c>
      <c r="N4201" s="376"/>
      <c r="O4201" s="40">
        <f t="shared" ref="O4201:O4206" si="498">C4201*N4201</f>
        <v>0</v>
      </c>
      <c r="P4201" s="37">
        <f t="shared" ref="P4201:P4206" si="499">J4201/G4201*N4201</f>
        <v>0</v>
      </c>
      <c r="Q4201" s="37">
        <f t="shared" ref="Q4201:Q4206" si="500">K4201/G4201*N4201</f>
        <v>0</v>
      </c>
      <c r="R4201" s="42">
        <f t="shared" ref="R4201:R4206" si="501">L4201/G4201*N4201</f>
        <v>0</v>
      </c>
    </row>
    <row r="4202" spans="1:18" s="54" customFormat="1" ht="18.75" customHeight="1">
      <c r="A4202" s="139">
        <v>586018</v>
      </c>
      <c r="B4202" s="6" t="s">
        <v>980</v>
      </c>
      <c r="C4202" s="13">
        <v>870.59</v>
      </c>
      <c r="D4202" s="292"/>
      <c r="E4202" s="11" t="s">
        <v>2259</v>
      </c>
      <c r="F4202" s="210" t="s">
        <v>0</v>
      </c>
      <c r="G4202" s="143">
        <v>12</v>
      </c>
      <c r="H4202" s="143">
        <v>1</v>
      </c>
      <c r="I4202" s="143">
        <v>1</v>
      </c>
      <c r="J4202" s="157">
        <v>5.53</v>
      </c>
      <c r="K4202" s="157">
        <v>4.8</v>
      </c>
      <c r="L4202" s="157">
        <v>0.02</v>
      </c>
      <c r="M4202" s="123">
        <v>6901800027898</v>
      </c>
      <c r="N4202" s="173"/>
      <c r="O4202" s="41">
        <f t="shared" si="498"/>
        <v>0</v>
      </c>
      <c r="P4202" s="47">
        <f t="shared" si="499"/>
        <v>0</v>
      </c>
      <c r="Q4202" s="47">
        <f t="shared" si="500"/>
        <v>0</v>
      </c>
      <c r="R4202" s="3">
        <f t="shared" si="501"/>
        <v>0</v>
      </c>
    </row>
    <row r="4203" spans="1:18" s="54" customFormat="1" ht="18.75" customHeight="1">
      <c r="A4203" s="139">
        <v>586019</v>
      </c>
      <c r="B4203" s="6" t="s">
        <v>981</v>
      </c>
      <c r="C4203" s="13">
        <v>1103.1199999999999</v>
      </c>
      <c r="D4203" s="11"/>
      <c r="E4203" s="11" t="s">
        <v>2259</v>
      </c>
      <c r="F4203" s="210" t="s">
        <v>0</v>
      </c>
      <c r="G4203" s="143">
        <v>16</v>
      </c>
      <c r="H4203" s="143">
        <v>1</v>
      </c>
      <c r="I4203" s="143">
        <v>1</v>
      </c>
      <c r="J4203" s="157">
        <v>9.11</v>
      </c>
      <c r="K4203" s="157">
        <v>8</v>
      </c>
      <c r="L4203" s="157">
        <v>0.03</v>
      </c>
      <c r="M4203" s="123">
        <v>6901800027904</v>
      </c>
      <c r="N4203" s="173"/>
      <c r="O4203" s="41">
        <f t="shared" si="498"/>
        <v>0</v>
      </c>
      <c r="P4203" s="47">
        <f t="shared" si="499"/>
        <v>0</v>
      </c>
      <c r="Q4203" s="47">
        <f t="shared" si="500"/>
        <v>0</v>
      </c>
      <c r="R4203" s="3">
        <f t="shared" si="501"/>
        <v>0</v>
      </c>
    </row>
    <row r="4204" spans="1:18" s="54" customFormat="1" ht="18.75" customHeight="1">
      <c r="A4204" s="139">
        <v>586030</v>
      </c>
      <c r="B4204" s="6" t="s">
        <v>4799</v>
      </c>
      <c r="C4204" s="13">
        <v>948.12</v>
      </c>
      <c r="D4204" s="11"/>
      <c r="E4204" s="11" t="s">
        <v>2259</v>
      </c>
      <c r="F4204" s="210" t="s">
        <v>0</v>
      </c>
      <c r="G4204" s="143">
        <v>12</v>
      </c>
      <c r="H4204" s="143">
        <v>1</v>
      </c>
      <c r="I4204" s="143">
        <v>1</v>
      </c>
      <c r="J4204" s="157">
        <v>5.53</v>
      </c>
      <c r="K4204" s="157">
        <v>4.8</v>
      </c>
      <c r="L4204" s="157">
        <v>0.02</v>
      </c>
      <c r="M4204" s="123">
        <v>6901800028185</v>
      </c>
      <c r="N4204" s="173"/>
      <c r="O4204" s="41">
        <f t="shared" si="498"/>
        <v>0</v>
      </c>
      <c r="P4204" s="47">
        <f t="shared" si="499"/>
        <v>0</v>
      </c>
      <c r="Q4204" s="47">
        <f t="shared" si="500"/>
        <v>0</v>
      </c>
      <c r="R4204" s="3">
        <f t="shared" si="501"/>
        <v>0</v>
      </c>
    </row>
    <row r="4205" spans="1:18" ht="18.75" customHeight="1">
      <c r="A4205" s="139">
        <v>586031</v>
      </c>
      <c r="B4205" s="6" t="s">
        <v>982</v>
      </c>
      <c r="C4205" s="13">
        <v>1287.6300000000001</v>
      </c>
      <c r="D4205" s="11"/>
      <c r="E4205" s="11" t="s">
        <v>2259</v>
      </c>
      <c r="F4205" s="210" t="s">
        <v>0</v>
      </c>
      <c r="G4205" s="143">
        <v>16</v>
      </c>
      <c r="H4205" s="143">
        <v>1</v>
      </c>
      <c r="I4205" s="143">
        <v>1</v>
      </c>
      <c r="J4205" s="157">
        <v>9.11</v>
      </c>
      <c r="K4205" s="157">
        <v>8</v>
      </c>
      <c r="L4205" s="157">
        <v>0.03</v>
      </c>
      <c r="M4205" s="123">
        <v>6901800028192</v>
      </c>
      <c r="N4205" s="173"/>
      <c r="O4205" s="41">
        <f t="shared" si="498"/>
        <v>0</v>
      </c>
      <c r="P4205" s="47">
        <f t="shared" si="499"/>
        <v>0</v>
      </c>
      <c r="Q4205" s="47">
        <f t="shared" si="500"/>
        <v>0</v>
      </c>
      <c r="R4205" s="3">
        <f t="shared" si="501"/>
        <v>0</v>
      </c>
    </row>
    <row r="4206" spans="1:18" s="54" customFormat="1" ht="18.75" customHeight="1">
      <c r="A4206" s="521">
        <v>586032</v>
      </c>
      <c r="B4206" s="379" t="s">
        <v>983</v>
      </c>
      <c r="C4206" s="294">
        <v>1632.69</v>
      </c>
      <c r="D4206" s="295"/>
      <c r="E4206" s="295" t="s">
        <v>2259</v>
      </c>
      <c r="F4206" s="380" t="s">
        <v>0</v>
      </c>
      <c r="G4206" s="412">
        <v>16</v>
      </c>
      <c r="H4206" s="412">
        <v>1</v>
      </c>
      <c r="I4206" s="412">
        <v>1</v>
      </c>
      <c r="J4206" s="484">
        <v>11.02</v>
      </c>
      <c r="K4206" s="484">
        <v>9.76</v>
      </c>
      <c r="L4206" s="484">
        <v>0.03</v>
      </c>
      <c r="M4206" s="392">
        <v>6901800028208</v>
      </c>
      <c r="N4206" s="381"/>
      <c r="O4206" s="286">
        <f t="shared" si="498"/>
        <v>0</v>
      </c>
      <c r="P4206" s="282">
        <f t="shared" si="499"/>
        <v>0</v>
      </c>
      <c r="Q4206" s="282">
        <f t="shared" si="500"/>
        <v>0</v>
      </c>
      <c r="R4206" s="287">
        <f t="shared" si="501"/>
        <v>0</v>
      </c>
    </row>
    <row r="4207" spans="1:18" s="54" customFormat="1" ht="18.75" customHeight="1">
      <c r="A4207" s="398" t="s">
        <v>984</v>
      </c>
      <c r="B4207" s="141"/>
      <c r="C4207" s="141"/>
      <c r="D4207" s="399"/>
      <c r="E4207" s="399"/>
      <c r="F4207" s="141"/>
      <c r="G4207" s="141"/>
      <c r="H4207" s="141"/>
      <c r="I4207" s="141"/>
      <c r="J4207" s="141"/>
      <c r="K4207" s="141"/>
      <c r="L4207" s="141"/>
      <c r="M4207" s="141"/>
      <c r="N4207" s="141"/>
      <c r="O4207" s="265"/>
      <c r="P4207" s="265"/>
      <c r="Q4207" s="265"/>
      <c r="R4207" s="266"/>
    </row>
    <row r="4208" spans="1:18" s="54" customFormat="1" ht="18.75" customHeight="1">
      <c r="A4208" s="400" t="s">
        <v>4800</v>
      </c>
      <c r="B4208" s="133"/>
      <c r="C4208" s="133"/>
      <c r="D4208" s="401"/>
      <c r="E4208" s="401"/>
      <c r="F4208" s="133"/>
      <c r="G4208" s="133"/>
      <c r="H4208" s="133"/>
      <c r="I4208" s="133"/>
      <c r="J4208" s="133"/>
      <c r="K4208" s="133"/>
      <c r="L4208" s="133"/>
      <c r="M4208" s="133"/>
      <c r="N4208" s="133"/>
      <c r="O4208" s="133"/>
      <c r="P4208" s="133"/>
      <c r="Q4208" s="133"/>
      <c r="R4208" s="300"/>
    </row>
    <row r="4209" spans="1:18" s="54" customFormat="1" ht="18.75" customHeight="1">
      <c r="A4209" s="414">
        <v>592524</v>
      </c>
      <c r="B4209" s="371" t="s">
        <v>985</v>
      </c>
      <c r="C4209" s="14">
        <v>127.78</v>
      </c>
      <c r="D4209" s="35"/>
      <c r="E4209" s="35" t="s">
        <v>2259</v>
      </c>
      <c r="F4209" s="415" t="s">
        <v>0</v>
      </c>
      <c r="G4209" s="416">
        <v>300</v>
      </c>
      <c r="H4209" s="363">
        <v>10</v>
      </c>
      <c r="I4209" s="363">
        <v>10</v>
      </c>
      <c r="J4209" s="374">
        <v>8.68</v>
      </c>
      <c r="K4209" s="374">
        <v>7.2</v>
      </c>
      <c r="L4209" s="374">
        <v>0.05</v>
      </c>
      <c r="M4209" s="375">
        <v>6901800003786</v>
      </c>
      <c r="N4209" s="376"/>
      <c r="O4209" s="40">
        <f t="shared" ref="O4209:O4272" si="502">C4209*N4209</f>
        <v>0</v>
      </c>
      <c r="P4209" s="37">
        <f t="shared" ref="P4209:P4272" si="503">J4209/G4209*N4209</f>
        <v>0</v>
      </c>
      <c r="Q4209" s="37">
        <f t="shared" ref="Q4209:Q4272" si="504">K4209/G4209*N4209</f>
        <v>0</v>
      </c>
      <c r="R4209" s="42">
        <f t="shared" ref="R4209:R4272" si="505">L4209/G4209*N4209</f>
        <v>0</v>
      </c>
    </row>
    <row r="4210" spans="1:18" s="54" customFormat="1" ht="18.75" customHeight="1">
      <c r="A4210" s="169">
        <v>592861</v>
      </c>
      <c r="B4210" s="6" t="s">
        <v>2199</v>
      </c>
      <c r="C4210" s="13">
        <v>127.78</v>
      </c>
      <c r="D4210" s="11"/>
      <c r="E4210" s="11" t="s">
        <v>2259</v>
      </c>
      <c r="F4210" s="195" t="s">
        <v>0</v>
      </c>
      <c r="G4210" s="124">
        <v>300</v>
      </c>
      <c r="H4210" s="116">
        <v>10</v>
      </c>
      <c r="I4210" s="116">
        <v>10</v>
      </c>
      <c r="J4210" s="122">
        <v>8.68</v>
      </c>
      <c r="K4210" s="122">
        <v>7.2</v>
      </c>
      <c r="L4210" s="122">
        <v>0.05</v>
      </c>
      <c r="M4210" s="123">
        <v>6940092494469</v>
      </c>
      <c r="N4210" s="173"/>
      <c r="O4210" s="41">
        <f t="shared" si="502"/>
        <v>0</v>
      </c>
      <c r="P4210" s="47">
        <f t="shared" si="503"/>
        <v>0</v>
      </c>
      <c r="Q4210" s="47">
        <f t="shared" si="504"/>
        <v>0</v>
      </c>
      <c r="R4210" s="3">
        <f t="shared" si="505"/>
        <v>0</v>
      </c>
    </row>
    <row r="4211" spans="1:18" s="54" customFormat="1" ht="18.75" customHeight="1">
      <c r="A4211" s="150">
        <v>592493</v>
      </c>
      <c r="B4211" s="6" t="s">
        <v>986</v>
      </c>
      <c r="C4211" s="13">
        <v>127.78</v>
      </c>
      <c r="D4211" s="11"/>
      <c r="E4211" s="11" t="s">
        <v>2259</v>
      </c>
      <c r="F4211" s="195" t="s">
        <v>0</v>
      </c>
      <c r="G4211" s="124">
        <v>300</v>
      </c>
      <c r="H4211" s="116">
        <v>10</v>
      </c>
      <c r="I4211" s="116">
        <v>10</v>
      </c>
      <c r="J4211" s="122">
        <v>8.68</v>
      </c>
      <c r="K4211" s="122">
        <v>7.2</v>
      </c>
      <c r="L4211" s="122">
        <v>0.05</v>
      </c>
      <c r="M4211" s="123">
        <v>6901800003496</v>
      </c>
      <c r="N4211" s="173"/>
      <c r="O4211" s="41">
        <f t="shared" si="502"/>
        <v>0</v>
      </c>
      <c r="P4211" s="47">
        <f t="shared" si="503"/>
        <v>0</v>
      </c>
      <c r="Q4211" s="47">
        <f t="shared" si="504"/>
        <v>0</v>
      </c>
      <c r="R4211" s="3">
        <f t="shared" si="505"/>
        <v>0</v>
      </c>
    </row>
    <row r="4212" spans="1:18" s="54" customFormat="1" ht="18.75" customHeight="1">
      <c r="A4212" s="169">
        <v>592863</v>
      </c>
      <c r="B4212" s="6" t="s">
        <v>2198</v>
      </c>
      <c r="C4212" s="13">
        <v>127.78</v>
      </c>
      <c r="D4212" s="11"/>
      <c r="E4212" s="11" t="s">
        <v>2259</v>
      </c>
      <c r="F4212" s="195" t="s">
        <v>0</v>
      </c>
      <c r="G4212" s="124">
        <v>300</v>
      </c>
      <c r="H4212" s="116">
        <v>10</v>
      </c>
      <c r="I4212" s="116">
        <v>10</v>
      </c>
      <c r="J4212" s="122">
        <v>8.68</v>
      </c>
      <c r="K4212" s="122">
        <v>7.2</v>
      </c>
      <c r="L4212" s="122">
        <v>0.05</v>
      </c>
      <c r="M4212" s="123">
        <v>6940092494483</v>
      </c>
      <c r="N4212" s="173"/>
      <c r="O4212" s="41">
        <f t="shared" si="502"/>
        <v>0</v>
      </c>
      <c r="P4212" s="47">
        <f t="shared" si="503"/>
        <v>0</v>
      </c>
      <c r="Q4212" s="47">
        <f t="shared" si="504"/>
        <v>0</v>
      </c>
      <c r="R4212" s="3">
        <f t="shared" si="505"/>
        <v>0</v>
      </c>
    </row>
    <row r="4213" spans="1:18" s="54" customFormat="1" ht="18.75" customHeight="1">
      <c r="A4213" s="150">
        <v>592428</v>
      </c>
      <c r="B4213" s="6" t="s">
        <v>987</v>
      </c>
      <c r="C4213" s="13">
        <v>127.78</v>
      </c>
      <c r="D4213" s="11"/>
      <c r="E4213" s="11" t="s">
        <v>2259</v>
      </c>
      <c r="F4213" s="195" t="s">
        <v>0</v>
      </c>
      <c r="G4213" s="124">
        <v>300</v>
      </c>
      <c r="H4213" s="116">
        <v>10</v>
      </c>
      <c r="I4213" s="116">
        <v>10</v>
      </c>
      <c r="J4213" s="122">
        <v>8.68</v>
      </c>
      <c r="K4213" s="122">
        <v>7.2</v>
      </c>
      <c r="L4213" s="122">
        <v>0.05</v>
      </c>
      <c r="M4213" s="123">
        <v>6901800002918</v>
      </c>
      <c r="N4213" s="173"/>
      <c r="O4213" s="41">
        <f t="shared" si="502"/>
        <v>0</v>
      </c>
      <c r="P4213" s="47">
        <f t="shared" si="503"/>
        <v>0</v>
      </c>
      <c r="Q4213" s="47">
        <f t="shared" si="504"/>
        <v>0</v>
      </c>
      <c r="R4213" s="3">
        <f t="shared" si="505"/>
        <v>0</v>
      </c>
    </row>
    <row r="4214" spans="1:18" s="54" customFormat="1" ht="18.75" customHeight="1">
      <c r="A4214" s="169">
        <v>592864</v>
      </c>
      <c r="B4214" s="6" t="s">
        <v>2197</v>
      </c>
      <c r="C4214" s="13">
        <v>127.78</v>
      </c>
      <c r="D4214" s="11"/>
      <c r="E4214" s="11" t="s">
        <v>2259</v>
      </c>
      <c r="F4214" s="195" t="s">
        <v>0</v>
      </c>
      <c r="G4214" s="124">
        <v>300</v>
      </c>
      <c r="H4214" s="116">
        <v>10</v>
      </c>
      <c r="I4214" s="116">
        <v>10</v>
      </c>
      <c r="J4214" s="122">
        <v>8.68</v>
      </c>
      <c r="K4214" s="122">
        <v>7.2</v>
      </c>
      <c r="L4214" s="122">
        <v>0.05</v>
      </c>
      <c r="M4214" s="123">
        <v>6940092494490</v>
      </c>
      <c r="N4214" s="173"/>
      <c r="O4214" s="41">
        <f t="shared" si="502"/>
        <v>0</v>
      </c>
      <c r="P4214" s="47">
        <f t="shared" si="503"/>
        <v>0</v>
      </c>
      <c r="Q4214" s="47">
        <f t="shared" si="504"/>
        <v>0</v>
      </c>
      <c r="R4214" s="3">
        <f t="shared" si="505"/>
        <v>0</v>
      </c>
    </row>
    <row r="4215" spans="1:18" s="54" customFormat="1" ht="18.75" customHeight="1">
      <c r="A4215" s="150">
        <v>592506</v>
      </c>
      <c r="B4215" s="6" t="s">
        <v>988</v>
      </c>
      <c r="C4215" s="13">
        <v>127.78</v>
      </c>
      <c r="D4215" s="11"/>
      <c r="E4215" s="11" t="s">
        <v>2259</v>
      </c>
      <c r="F4215" s="195" t="s">
        <v>0</v>
      </c>
      <c r="G4215" s="124">
        <v>300</v>
      </c>
      <c r="H4215" s="116">
        <v>10</v>
      </c>
      <c r="I4215" s="116">
        <v>10</v>
      </c>
      <c r="J4215" s="122">
        <v>8.68</v>
      </c>
      <c r="K4215" s="122">
        <v>7.2</v>
      </c>
      <c r="L4215" s="122">
        <v>0.05</v>
      </c>
      <c r="M4215" s="123">
        <v>6901800003625</v>
      </c>
      <c r="N4215" s="173"/>
      <c r="O4215" s="41">
        <f t="shared" si="502"/>
        <v>0</v>
      </c>
      <c r="P4215" s="47">
        <f t="shared" si="503"/>
        <v>0</v>
      </c>
      <c r="Q4215" s="47">
        <f t="shared" si="504"/>
        <v>0</v>
      </c>
      <c r="R4215" s="3">
        <f t="shared" si="505"/>
        <v>0</v>
      </c>
    </row>
    <row r="4216" spans="1:18" s="54" customFormat="1" ht="18.75" customHeight="1">
      <c r="A4216" s="169">
        <v>592862</v>
      </c>
      <c r="B4216" s="6" t="s">
        <v>2196</v>
      </c>
      <c r="C4216" s="13">
        <v>127.78</v>
      </c>
      <c r="D4216" s="11"/>
      <c r="E4216" s="11" t="s">
        <v>2259</v>
      </c>
      <c r="F4216" s="195" t="s">
        <v>0</v>
      </c>
      <c r="G4216" s="124">
        <v>300</v>
      </c>
      <c r="H4216" s="116">
        <v>10</v>
      </c>
      <c r="I4216" s="116">
        <v>10</v>
      </c>
      <c r="J4216" s="122">
        <v>8.68</v>
      </c>
      <c r="K4216" s="122">
        <v>7.2</v>
      </c>
      <c r="L4216" s="122">
        <v>0.05</v>
      </c>
      <c r="M4216" s="123">
        <v>6940092494476</v>
      </c>
      <c r="N4216" s="173"/>
      <c r="O4216" s="41">
        <f t="shared" si="502"/>
        <v>0</v>
      </c>
      <c r="P4216" s="47">
        <f t="shared" si="503"/>
        <v>0</v>
      </c>
      <c r="Q4216" s="47">
        <f t="shared" si="504"/>
        <v>0</v>
      </c>
      <c r="R4216" s="3">
        <f t="shared" si="505"/>
        <v>0</v>
      </c>
    </row>
    <row r="4217" spans="1:18" s="54" customFormat="1" ht="18.75" customHeight="1">
      <c r="A4217" s="150">
        <v>592572</v>
      </c>
      <c r="B4217" s="6" t="s">
        <v>989</v>
      </c>
      <c r="C4217" s="13">
        <v>127.78</v>
      </c>
      <c r="D4217" s="11"/>
      <c r="E4217" s="11" t="s">
        <v>2259</v>
      </c>
      <c r="F4217" s="195" t="s">
        <v>0</v>
      </c>
      <c r="G4217" s="124">
        <v>300</v>
      </c>
      <c r="H4217" s="116">
        <v>10</v>
      </c>
      <c r="I4217" s="116">
        <v>10</v>
      </c>
      <c r="J4217" s="122">
        <v>8.68</v>
      </c>
      <c r="K4217" s="122">
        <v>7.2</v>
      </c>
      <c r="L4217" s="122">
        <v>0.05</v>
      </c>
      <c r="M4217" s="123">
        <v>6901800004240</v>
      </c>
      <c r="N4217" s="173"/>
      <c r="O4217" s="41">
        <f t="shared" si="502"/>
        <v>0</v>
      </c>
      <c r="P4217" s="47">
        <f t="shared" si="503"/>
        <v>0</v>
      </c>
      <c r="Q4217" s="47">
        <f t="shared" si="504"/>
        <v>0</v>
      </c>
      <c r="R4217" s="3">
        <f t="shared" si="505"/>
        <v>0</v>
      </c>
    </row>
    <row r="4218" spans="1:18" s="54" customFormat="1" ht="18.75" customHeight="1">
      <c r="A4218" s="169">
        <v>592865</v>
      </c>
      <c r="B4218" s="6" t="s">
        <v>2195</v>
      </c>
      <c r="C4218" s="13">
        <v>127.78</v>
      </c>
      <c r="D4218" s="11"/>
      <c r="E4218" s="11" t="s">
        <v>2259</v>
      </c>
      <c r="F4218" s="195" t="s">
        <v>0</v>
      </c>
      <c r="G4218" s="124">
        <v>300</v>
      </c>
      <c r="H4218" s="116">
        <v>10</v>
      </c>
      <c r="I4218" s="116">
        <v>10</v>
      </c>
      <c r="J4218" s="122">
        <v>8.68</v>
      </c>
      <c r="K4218" s="122">
        <v>7.2</v>
      </c>
      <c r="L4218" s="122">
        <v>0.05</v>
      </c>
      <c r="M4218" s="123">
        <v>6940092494506</v>
      </c>
      <c r="N4218" s="173"/>
      <c r="O4218" s="41">
        <f t="shared" si="502"/>
        <v>0</v>
      </c>
      <c r="P4218" s="47">
        <f t="shared" si="503"/>
        <v>0</v>
      </c>
      <c r="Q4218" s="47">
        <f t="shared" si="504"/>
        <v>0</v>
      </c>
      <c r="R4218" s="3">
        <f t="shared" si="505"/>
        <v>0</v>
      </c>
    </row>
    <row r="4219" spans="1:18" s="54" customFormat="1" ht="18.75" customHeight="1">
      <c r="A4219" s="150">
        <v>593158</v>
      </c>
      <c r="B4219" s="6" t="s">
        <v>990</v>
      </c>
      <c r="C4219" s="13">
        <v>127.78</v>
      </c>
      <c r="D4219" s="11"/>
      <c r="E4219" s="11" t="s">
        <v>2259</v>
      </c>
      <c r="F4219" s="195" t="s">
        <v>0</v>
      </c>
      <c r="G4219" s="124">
        <v>300</v>
      </c>
      <c r="H4219" s="116">
        <v>10</v>
      </c>
      <c r="I4219" s="116">
        <v>10</v>
      </c>
      <c r="J4219" s="122">
        <v>8.68</v>
      </c>
      <c r="K4219" s="122">
        <v>7.2</v>
      </c>
      <c r="L4219" s="122">
        <v>0.05</v>
      </c>
      <c r="M4219" s="123">
        <v>6901800006039</v>
      </c>
      <c r="N4219" s="173"/>
      <c r="O4219" s="41">
        <f t="shared" si="502"/>
        <v>0</v>
      </c>
      <c r="P4219" s="47">
        <f t="shared" si="503"/>
        <v>0</v>
      </c>
      <c r="Q4219" s="47">
        <f t="shared" si="504"/>
        <v>0</v>
      </c>
      <c r="R4219" s="3">
        <f t="shared" si="505"/>
        <v>0</v>
      </c>
    </row>
    <row r="4220" spans="1:18" s="54" customFormat="1" ht="18.75" customHeight="1">
      <c r="A4220" s="169">
        <v>593073</v>
      </c>
      <c r="B4220" s="6" t="s">
        <v>2194</v>
      </c>
      <c r="C4220" s="13">
        <v>127.78</v>
      </c>
      <c r="D4220" s="11"/>
      <c r="E4220" s="11" t="s">
        <v>2259</v>
      </c>
      <c r="F4220" s="195" t="s">
        <v>0</v>
      </c>
      <c r="G4220" s="124">
        <v>300</v>
      </c>
      <c r="H4220" s="116">
        <v>10</v>
      </c>
      <c r="I4220" s="116">
        <v>10</v>
      </c>
      <c r="J4220" s="122">
        <v>8.68</v>
      </c>
      <c r="K4220" s="122">
        <v>7.2</v>
      </c>
      <c r="L4220" s="122">
        <v>0.05</v>
      </c>
      <c r="M4220" s="123">
        <v>6940092495343</v>
      </c>
      <c r="N4220" s="173"/>
      <c r="O4220" s="41">
        <f t="shared" si="502"/>
        <v>0</v>
      </c>
      <c r="P4220" s="47">
        <f t="shared" si="503"/>
        <v>0</v>
      </c>
      <c r="Q4220" s="47">
        <f t="shared" si="504"/>
        <v>0</v>
      </c>
      <c r="R4220" s="3">
        <f t="shared" si="505"/>
        <v>0</v>
      </c>
    </row>
    <row r="4221" spans="1:18" s="54" customFormat="1" ht="18.75" customHeight="1">
      <c r="A4221" s="150">
        <v>593155</v>
      </c>
      <c r="B4221" s="6" t="s">
        <v>991</v>
      </c>
      <c r="C4221" s="13">
        <v>127.78</v>
      </c>
      <c r="D4221" s="11"/>
      <c r="E4221" s="11" t="s">
        <v>2259</v>
      </c>
      <c r="F4221" s="195" t="s">
        <v>0</v>
      </c>
      <c r="G4221" s="124">
        <v>300</v>
      </c>
      <c r="H4221" s="116">
        <v>10</v>
      </c>
      <c r="I4221" s="116">
        <v>10</v>
      </c>
      <c r="J4221" s="122">
        <v>8.68</v>
      </c>
      <c r="K4221" s="122">
        <v>7.2</v>
      </c>
      <c r="L4221" s="122">
        <v>0.05</v>
      </c>
      <c r="M4221" s="123">
        <v>6901800006008</v>
      </c>
      <c r="N4221" s="173"/>
      <c r="O4221" s="41">
        <f t="shared" si="502"/>
        <v>0</v>
      </c>
      <c r="P4221" s="47">
        <f t="shared" si="503"/>
        <v>0</v>
      </c>
      <c r="Q4221" s="47">
        <f t="shared" si="504"/>
        <v>0</v>
      </c>
      <c r="R4221" s="3">
        <f t="shared" si="505"/>
        <v>0</v>
      </c>
    </row>
    <row r="4222" spans="1:18" s="54" customFormat="1" ht="18.75" customHeight="1">
      <c r="A4222" s="169">
        <v>593075</v>
      </c>
      <c r="B4222" s="6" t="s">
        <v>2193</v>
      </c>
      <c r="C4222" s="13">
        <v>127.78</v>
      </c>
      <c r="D4222" s="11"/>
      <c r="E4222" s="11" t="s">
        <v>2259</v>
      </c>
      <c r="F4222" s="195" t="s">
        <v>0</v>
      </c>
      <c r="G4222" s="124">
        <v>300</v>
      </c>
      <c r="H4222" s="116">
        <v>10</v>
      </c>
      <c r="I4222" s="116">
        <v>10</v>
      </c>
      <c r="J4222" s="122">
        <v>8.68</v>
      </c>
      <c r="K4222" s="122">
        <v>7.2</v>
      </c>
      <c r="L4222" s="122">
        <v>0.05</v>
      </c>
      <c r="M4222" s="123">
        <v>6940092495367</v>
      </c>
      <c r="N4222" s="173"/>
      <c r="O4222" s="41">
        <f t="shared" si="502"/>
        <v>0</v>
      </c>
      <c r="P4222" s="47">
        <f t="shared" si="503"/>
        <v>0</v>
      </c>
      <c r="Q4222" s="47">
        <f t="shared" si="504"/>
        <v>0</v>
      </c>
      <c r="R4222" s="3">
        <f t="shared" si="505"/>
        <v>0</v>
      </c>
    </row>
    <row r="4223" spans="1:18" s="54" customFormat="1" ht="18.75" customHeight="1">
      <c r="A4223" s="150">
        <v>593156</v>
      </c>
      <c r="B4223" s="6" t="s">
        <v>992</v>
      </c>
      <c r="C4223" s="13">
        <v>127.78</v>
      </c>
      <c r="D4223" s="11"/>
      <c r="E4223" s="11" t="s">
        <v>2259</v>
      </c>
      <c r="F4223" s="195" t="s">
        <v>0</v>
      </c>
      <c r="G4223" s="124">
        <v>300</v>
      </c>
      <c r="H4223" s="116">
        <v>10</v>
      </c>
      <c r="I4223" s="116">
        <v>10</v>
      </c>
      <c r="J4223" s="122">
        <v>8.68</v>
      </c>
      <c r="K4223" s="122">
        <v>7.2</v>
      </c>
      <c r="L4223" s="122">
        <v>0.05</v>
      </c>
      <c r="M4223" s="123">
        <v>6901800006015</v>
      </c>
      <c r="N4223" s="173"/>
      <c r="O4223" s="41">
        <f t="shared" si="502"/>
        <v>0</v>
      </c>
      <c r="P4223" s="47">
        <f t="shared" si="503"/>
        <v>0</v>
      </c>
      <c r="Q4223" s="47">
        <f t="shared" si="504"/>
        <v>0</v>
      </c>
      <c r="R4223" s="3">
        <f t="shared" si="505"/>
        <v>0</v>
      </c>
    </row>
    <row r="4224" spans="1:18" s="54" customFormat="1" ht="18.75" customHeight="1">
      <c r="A4224" s="169">
        <v>593076</v>
      </c>
      <c r="B4224" s="6" t="s">
        <v>2192</v>
      </c>
      <c r="C4224" s="13">
        <v>127.78</v>
      </c>
      <c r="D4224" s="11"/>
      <c r="E4224" s="11" t="s">
        <v>2259</v>
      </c>
      <c r="F4224" s="195" t="s">
        <v>0</v>
      </c>
      <c r="G4224" s="124">
        <v>300</v>
      </c>
      <c r="H4224" s="116">
        <v>10</v>
      </c>
      <c r="I4224" s="116">
        <v>10</v>
      </c>
      <c r="J4224" s="122">
        <v>8.68</v>
      </c>
      <c r="K4224" s="122">
        <v>7.2</v>
      </c>
      <c r="L4224" s="122">
        <v>0.05</v>
      </c>
      <c r="M4224" s="123">
        <v>6940092495374</v>
      </c>
      <c r="N4224" s="173"/>
      <c r="O4224" s="41">
        <f t="shared" si="502"/>
        <v>0</v>
      </c>
      <c r="P4224" s="47">
        <f t="shared" si="503"/>
        <v>0</v>
      </c>
      <c r="Q4224" s="47">
        <f t="shared" si="504"/>
        <v>0</v>
      </c>
      <c r="R4224" s="3">
        <f t="shared" si="505"/>
        <v>0</v>
      </c>
    </row>
    <row r="4225" spans="1:18" s="54" customFormat="1" ht="18.75" customHeight="1">
      <c r="A4225" s="150">
        <v>593157</v>
      </c>
      <c r="B4225" s="6" t="s">
        <v>993</v>
      </c>
      <c r="C4225" s="13">
        <v>127.78</v>
      </c>
      <c r="D4225" s="11"/>
      <c r="E4225" s="11" t="s">
        <v>2259</v>
      </c>
      <c r="F4225" s="195" t="s">
        <v>0</v>
      </c>
      <c r="G4225" s="124">
        <v>300</v>
      </c>
      <c r="H4225" s="116">
        <v>10</v>
      </c>
      <c r="I4225" s="116">
        <v>10</v>
      </c>
      <c r="J4225" s="122">
        <v>8.68</v>
      </c>
      <c r="K4225" s="122">
        <v>7.2</v>
      </c>
      <c r="L4225" s="122">
        <v>0.05</v>
      </c>
      <c r="M4225" s="123">
        <v>6901800006022</v>
      </c>
      <c r="N4225" s="173"/>
      <c r="O4225" s="41">
        <f t="shared" si="502"/>
        <v>0</v>
      </c>
      <c r="P4225" s="47">
        <f t="shared" si="503"/>
        <v>0</v>
      </c>
      <c r="Q4225" s="47">
        <f t="shared" si="504"/>
        <v>0</v>
      </c>
      <c r="R4225" s="3">
        <f t="shared" si="505"/>
        <v>0</v>
      </c>
    </row>
    <row r="4226" spans="1:18" s="54" customFormat="1" ht="18.75" customHeight="1">
      <c r="A4226" s="169">
        <v>593074</v>
      </c>
      <c r="B4226" s="6" t="s">
        <v>2191</v>
      </c>
      <c r="C4226" s="13">
        <v>127.78</v>
      </c>
      <c r="D4226" s="11"/>
      <c r="E4226" s="11" t="s">
        <v>2259</v>
      </c>
      <c r="F4226" s="195" t="s">
        <v>0</v>
      </c>
      <c r="G4226" s="124">
        <v>300</v>
      </c>
      <c r="H4226" s="116">
        <v>10</v>
      </c>
      <c r="I4226" s="116">
        <v>10</v>
      </c>
      <c r="J4226" s="122">
        <v>8.68</v>
      </c>
      <c r="K4226" s="122">
        <v>7.2</v>
      </c>
      <c r="L4226" s="122">
        <v>0.05</v>
      </c>
      <c r="M4226" s="123">
        <v>6940092495350</v>
      </c>
      <c r="N4226" s="173"/>
      <c r="O4226" s="41">
        <f t="shared" si="502"/>
        <v>0</v>
      </c>
      <c r="P4226" s="47">
        <f t="shared" si="503"/>
        <v>0</v>
      </c>
      <c r="Q4226" s="47">
        <f t="shared" si="504"/>
        <v>0</v>
      </c>
      <c r="R4226" s="3">
        <f t="shared" si="505"/>
        <v>0</v>
      </c>
    </row>
    <row r="4227" spans="1:18" s="54" customFormat="1" ht="18.75" customHeight="1">
      <c r="A4227" s="150">
        <v>592563</v>
      </c>
      <c r="B4227" s="6" t="s">
        <v>994</v>
      </c>
      <c r="C4227" s="13">
        <v>127.78</v>
      </c>
      <c r="D4227" s="11"/>
      <c r="E4227" s="11" t="s">
        <v>2259</v>
      </c>
      <c r="F4227" s="195" t="s">
        <v>0</v>
      </c>
      <c r="G4227" s="124">
        <v>300</v>
      </c>
      <c r="H4227" s="116">
        <v>10</v>
      </c>
      <c r="I4227" s="116">
        <v>10</v>
      </c>
      <c r="J4227" s="122">
        <v>8.68</v>
      </c>
      <c r="K4227" s="122">
        <v>7.2</v>
      </c>
      <c r="L4227" s="122">
        <v>0.05</v>
      </c>
      <c r="M4227" s="123">
        <v>6901800004165</v>
      </c>
      <c r="N4227" s="173"/>
      <c r="O4227" s="41">
        <f t="shared" si="502"/>
        <v>0</v>
      </c>
      <c r="P4227" s="47">
        <f t="shared" si="503"/>
        <v>0</v>
      </c>
      <c r="Q4227" s="47">
        <f t="shared" si="504"/>
        <v>0</v>
      </c>
      <c r="R4227" s="3">
        <f t="shared" si="505"/>
        <v>0</v>
      </c>
    </row>
    <row r="4228" spans="1:18" s="54" customFormat="1" ht="18.75" customHeight="1">
      <c r="A4228" s="169">
        <v>593077</v>
      </c>
      <c r="B4228" s="6" t="s">
        <v>2190</v>
      </c>
      <c r="C4228" s="13">
        <v>127.78</v>
      </c>
      <c r="D4228" s="11"/>
      <c r="E4228" s="11" t="s">
        <v>2259</v>
      </c>
      <c r="F4228" s="195" t="s">
        <v>0</v>
      </c>
      <c r="G4228" s="124">
        <v>300</v>
      </c>
      <c r="H4228" s="116">
        <v>10</v>
      </c>
      <c r="I4228" s="116">
        <v>10</v>
      </c>
      <c r="J4228" s="122">
        <v>8.68</v>
      </c>
      <c r="K4228" s="122">
        <v>7.2</v>
      </c>
      <c r="L4228" s="122">
        <v>0.05</v>
      </c>
      <c r="M4228" s="123">
        <v>6940092495381</v>
      </c>
      <c r="N4228" s="173"/>
      <c r="O4228" s="41">
        <f t="shared" si="502"/>
        <v>0</v>
      </c>
      <c r="P4228" s="47">
        <f t="shared" si="503"/>
        <v>0</v>
      </c>
      <c r="Q4228" s="47">
        <f t="shared" si="504"/>
        <v>0</v>
      </c>
      <c r="R4228" s="3">
        <f t="shared" si="505"/>
        <v>0</v>
      </c>
    </row>
    <row r="4229" spans="1:18" s="54" customFormat="1" ht="18.75" customHeight="1">
      <c r="A4229" s="150">
        <v>592370</v>
      </c>
      <c r="B4229" s="6" t="s">
        <v>995</v>
      </c>
      <c r="C4229" s="13">
        <v>127.78</v>
      </c>
      <c r="D4229" s="11"/>
      <c r="E4229" s="11" t="s">
        <v>2259</v>
      </c>
      <c r="F4229" s="195" t="s">
        <v>0</v>
      </c>
      <c r="G4229" s="124">
        <v>450</v>
      </c>
      <c r="H4229" s="116">
        <v>10</v>
      </c>
      <c r="I4229" s="116">
        <v>10</v>
      </c>
      <c r="J4229" s="122">
        <v>10.78</v>
      </c>
      <c r="K4229" s="122">
        <v>9</v>
      </c>
      <c r="L4229" s="122">
        <v>0.05</v>
      </c>
      <c r="M4229" s="123">
        <v>6925808357849</v>
      </c>
      <c r="N4229" s="173"/>
      <c r="O4229" s="41">
        <f t="shared" si="502"/>
        <v>0</v>
      </c>
      <c r="P4229" s="47">
        <f t="shared" si="503"/>
        <v>0</v>
      </c>
      <c r="Q4229" s="47">
        <f t="shared" si="504"/>
        <v>0</v>
      </c>
      <c r="R4229" s="3">
        <f t="shared" si="505"/>
        <v>0</v>
      </c>
    </row>
    <row r="4230" spans="1:18" s="54" customFormat="1" ht="18.75" customHeight="1">
      <c r="A4230" s="169">
        <v>592940</v>
      </c>
      <c r="B4230" s="6" t="s">
        <v>2189</v>
      </c>
      <c r="C4230" s="13">
        <v>127.78</v>
      </c>
      <c r="D4230" s="11"/>
      <c r="E4230" s="11" t="s">
        <v>2259</v>
      </c>
      <c r="F4230" s="195" t="s">
        <v>0</v>
      </c>
      <c r="G4230" s="124">
        <v>450</v>
      </c>
      <c r="H4230" s="116">
        <v>10</v>
      </c>
      <c r="I4230" s="116">
        <v>10</v>
      </c>
      <c r="J4230" s="122">
        <v>10.78</v>
      </c>
      <c r="K4230" s="122">
        <v>9</v>
      </c>
      <c r="L4230" s="122">
        <v>0.05</v>
      </c>
      <c r="M4230" s="123">
        <v>6940092495251</v>
      </c>
      <c r="N4230" s="173"/>
      <c r="O4230" s="41">
        <f t="shared" si="502"/>
        <v>0</v>
      </c>
      <c r="P4230" s="47">
        <f t="shared" si="503"/>
        <v>0</v>
      </c>
      <c r="Q4230" s="47">
        <f t="shared" si="504"/>
        <v>0</v>
      </c>
      <c r="R4230" s="3">
        <f t="shared" si="505"/>
        <v>0</v>
      </c>
    </row>
    <row r="4231" spans="1:18" s="54" customFormat="1" ht="18.75" customHeight="1">
      <c r="A4231" s="150">
        <v>592398</v>
      </c>
      <c r="B4231" s="6" t="s">
        <v>996</v>
      </c>
      <c r="C4231" s="13">
        <v>127.78</v>
      </c>
      <c r="D4231" s="11"/>
      <c r="E4231" s="11" t="s">
        <v>2259</v>
      </c>
      <c r="F4231" s="195" t="s">
        <v>0</v>
      </c>
      <c r="G4231" s="124">
        <v>450</v>
      </c>
      <c r="H4231" s="116">
        <v>10</v>
      </c>
      <c r="I4231" s="116">
        <v>10</v>
      </c>
      <c r="J4231" s="122">
        <v>10.78</v>
      </c>
      <c r="K4231" s="122">
        <v>9</v>
      </c>
      <c r="L4231" s="122">
        <v>0.05</v>
      </c>
      <c r="M4231" s="123">
        <v>6901800002697</v>
      </c>
      <c r="N4231" s="173"/>
      <c r="O4231" s="41">
        <f t="shared" si="502"/>
        <v>0</v>
      </c>
      <c r="P4231" s="47">
        <f t="shared" si="503"/>
        <v>0</v>
      </c>
      <c r="Q4231" s="47">
        <f t="shared" si="504"/>
        <v>0</v>
      </c>
      <c r="R4231" s="3">
        <f t="shared" si="505"/>
        <v>0</v>
      </c>
    </row>
    <row r="4232" spans="1:18" s="54" customFormat="1" ht="18.75" customHeight="1">
      <c r="A4232" s="169">
        <v>593154</v>
      </c>
      <c r="B4232" s="6" t="s">
        <v>2188</v>
      </c>
      <c r="C4232" s="13">
        <v>127.78</v>
      </c>
      <c r="D4232" s="11"/>
      <c r="E4232" s="11" t="s">
        <v>2259</v>
      </c>
      <c r="F4232" s="195" t="s">
        <v>0</v>
      </c>
      <c r="G4232" s="124">
        <v>450</v>
      </c>
      <c r="H4232" s="116">
        <v>10</v>
      </c>
      <c r="I4232" s="116">
        <v>10</v>
      </c>
      <c r="J4232" s="122">
        <v>10.78</v>
      </c>
      <c r="K4232" s="122">
        <v>9</v>
      </c>
      <c r="L4232" s="122">
        <v>0.05</v>
      </c>
      <c r="M4232" s="123">
        <v>6940092495497</v>
      </c>
      <c r="N4232" s="173"/>
      <c r="O4232" s="41">
        <f t="shared" si="502"/>
        <v>0</v>
      </c>
      <c r="P4232" s="47">
        <f t="shared" si="503"/>
        <v>0</v>
      </c>
      <c r="Q4232" s="47">
        <f t="shared" si="504"/>
        <v>0</v>
      </c>
      <c r="R4232" s="3">
        <f t="shared" si="505"/>
        <v>0</v>
      </c>
    </row>
    <row r="4233" spans="1:18" s="54" customFormat="1" ht="18.75" customHeight="1">
      <c r="A4233" s="150">
        <v>592401</v>
      </c>
      <c r="B4233" s="6" t="s">
        <v>997</v>
      </c>
      <c r="C4233" s="13">
        <v>127.78</v>
      </c>
      <c r="D4233" s="11"/>
      <c r="E4233" s="11" t="s">
        <v>2259</v>
      </c>
      <c r="F4233" s="195" t="s">
        <v>0</v>
      </c>
      <c r="G4233" s="124">
        <v>450</v>
      </c>
      <c r="H4233" s="116">
        <v>10</v>
      </c>
      <c r="I4233" s="116">
        <v>10</v>
      </c>
      <c r="J4233" s="122">
        <v>10.78</v>
      </c>
      <c r="K4233" s="122">
        <v>9</v>
      </c>
      <c r="L4233" s="122">
        <v>0.05</v>
      </c>
      <c r="M4233" s="123">
        <v>6901800002710</v>
      </c>
      <c r="N4233" s="173"/>
      <c r="O4233" s="41">
        <f t="shared" si="502"/>
        <v>0</v>
      </c>
      <c r="P4233" s="47">
        <f t="shared" si="503"/>
        <v>0</v>
      </c>
      <c r="Q4233" s="47">
        <f t="shared" si="504"/>
        <v>0</v>
      </c>
      <c r="R4233" s="3">
        <f t="shared" si="505"/>
        <v>0</v>
      </c>
    </row>
    <row r="4234" spans="1:18" s="54" customFormat="1" ht="18.75" customHeight="1">
      <c r="A4234" s="169">
        <v>592936</v>
      </c>
      <c r="B4234" s="6" t="s">
        <v>2187</v>
      </c>
      <c r="C4234" s="13">
        <v>127.78</v>
      </c>
      <c r="D4234" s="11"/>
      <c r="E4234" s="11" t="s">
        <v>2259</v>
      </c>
      <c r="F4234" s="195" t="s">
        <v>0</v>
      </c>
      <c r="G4234" s="124">
        <v>450</v>
      </c>
      <c r="H4234" s="116">
        <v>10</v>
      </c>
      <c r="I4234" s="116">
        <v>10</v>
      </c>
      <c r="J4234" s="122">
        <v>10.78</v>
      </c>
      <c r="K4234" s="122">
        <v>9</v>
      </c>
      <c r="L4234" s="122">
        <v>0.05</v>
      </c>
      <c r="M4234" s="123">
        <v>6940092495213</v>
      </c>
      <c r="N4234" s="173"/>
      <c r="O4234" s="41">
        <f t="shared" si="502"/>
        <v>0</v>
      </c>
      <c r="P4234" s="47">
        <f t="shared" si="503"/>
        <v>0</v>
      </c>
      <c r="Q4234" s="47">
        <f t="shared" si="504"/>
        <v>0</v>
      </c>
      <c r="R4234" s="3">
        <f t="shared" si="505"/>
        <v>0</v>
      </c>
    </row>
    <row r="4235" spans="1:18" ht="18.75" customHeight="1">
      <c r="A4235" s="150">
        <v>592402</v>
      </c>
      <c r="B4235" s="6" t="s">
        <v>998</v>
      </c>
      <c r="C4235" s="13">
        <v>127.78</v>
      </c>
      <c r="D4235" s="11"/>
      <c r="E4235" s="11" t="s">
        <v>2259</v>
      </c>
      <c r="F4235" s="195" t="s">
        <v>0</v>
      </c>
      <c r="G4235" s="124">
        <v>450</v>
      </c>
      <c r="H4235" s="116">
        <v>10</v>
      </c>
      <c r="I4235" s="116">
        <v>10</v>
      </c>
      <c r="J4235" s="122">
        <v>10.78</v>
      </c>
      <c r="K4235" s="122">
        <v>9</v>
      </c>
      <c r="L4235" s="122">
        <v>0.05</v>
      </c>
      <c r="M4235" s="123">
        <v>6925808357870</v>
      </c>
      <c r="N4235" s="173"/>
      <c r="O4235" s="41">
        <f t="shared" si="502"/>
        <v>0</v>
      </c>
      <c r="P4235" s="47">
        <f t="shared" si="503"/>
        <v>0</v>
      </c>
      <c r="Q4235" s="47">
        <f t="shared" si="504"/>
        <v>0</v>
      </c>
      <c r="R4235" s="3">
        <f t="shared" si="505"/>
        <v>0</v>
      </c>
    </row>
    <row r="4236" spans="1:18" s="56" customFormat="1" ht="18.75" customHeight="1">
      <c r="A4236" s="169">
        <v>592937</v>
      </c>
      <c r="B4236" s="6" t="s">
        <v>2186</v>
      </c>
      <c r="C4236" s="13">
        <v>127.78</v>
      </c>
      <c r="D4236" s="11"/>
      <c r="E4236" s="11" t="s">
        <v>2259</v>
      </c>
      <c r="F4236" s="195" t="s">
        <v>0</v>
      </c>
      <c r="G4236" s="124">
        <v>450</v>
      </c>
      <c r="H4236" s="116">
        <v>10</v>
      </c>
      <c r="I4236" s="116">
        <v>10</v>
      </c>
      <c r="J4236" s="122">
        <v>10.78</v>
      </c>
      <c r="K4236" s="122">
        <v>9</v>
      </c>
      <c r="L4236" s="122">
        <v>0.05</v>
      </c>
      <c r="M4236" s="123">
        <v>6940092495220</v>
      </c>
      <c r="N4236" s="173"/>
      <c r="O4236" s="41">
        <f t="shared" si="502"/>
        <v>0</v>
      </c>
      <c r="P4236" s="47">
        <f t="shared" si="503"/>
        <v>0</v>
      </c>
      <c r="Q4236" s="47">
        <f t="shared" si="504"/>
        <v>0</v>
      </c>
      <c r="R4236" s="3">
        <f t="shared" si="505"/>
        <v>0</v>
      </c>
    </row>
    <row r="4237" spans="1:18" s="56" customFormat="1" ht="18.75" customHeight="1">
      <c r="A4237" s="150">
        <v>592419</v>
      </c>
      <c r="B4237" s="6" t="s">
        <v>999</v>
      </c>
      <c r="C4237" s="13">
        <v>127.78</v>
      </c>
      <c r="D4237" s="11"/>
      <c r="E4237" s="11" t="s">
        <v>2259</v>
      </c>
      <c r="F4237" s="195" t="s">
        <v>0</v>
      </c>
      <c r="G4237" s="124">
        <v>450</v>
      </c>
      <c r="H4237" s="116">
        <v>10</v>
      </c>
      <c r="I4237" s="116">
        <v>10</v>
      </c>
      <c r="J4237" s="122">
        <v>10.78</v>
      </c>
      <c r="K4237" s="122">
        <v>9</v>
      </c>
      <c r="L4237" s="122">
        <v>0.05</v>
      </c>
      <c r="M4237" s="123">
        <v>6925808357917</v>
      </c>
      <c r="N4237" s="173"/>
      <c r="O4237" s="41">
        <f t="shared" si="502"/>
        <v>0</v>
      </c>
      <c r="P4237" s="47">
        <f t="shared" si="503"/>
        <v>0</v>
      </c>
      <c r="Q4237" s="47">
        <f t="shared" si="504"/>
        <v>0</v>
      </c>
      <c r="R4237" s="3">
        <f t="shared" si="505"/>
        <v>0</v>
      </c>
    </row>
    <row r="4238" spans="1:18" s="56" customFormat="1" ht="18.75" customHeight="1">
      <c r="A4238" s="169">
        <v>592938</v>
      </c>
      <c r="B4238" s="6" t="s">
        <v>2185</v>
      </c>
      <c r="C4238" s="13">
        <v>127.78</v>
      </c>
      <c r="D4238" s="11"/>
      <c r="E4238" s="11" t="s">
        <v>2259</v>
      </c>
      <c r="F4238" s="195" t="s">
        <v>0</v>
      </c>
      <c r="G4238" s="124">
        <v>450</v>
      </c>
      <c r="H4238" s="116">
        <v>10</v>
      </c>
      <c r="I4238" s="116">
        <v>10</v>
      </c>
      <c r="J4238" s="122">
        <v>10.78</v>
      </c>
      <c r="K4238" s="122">
        <v>9</v>
      </c>
      <c r="L4238" s="122">
        <v>0.05</v>
      </c>
      <c r="M4238" s="123">
        <v>6940092495237</v>
      </c>
      <c r="N4238" s="173"/>
      <c r="O4238" s="41">
        <f t="shared" si="502"/>
        <v>0</v>
      </c>
      <c r="P4238" s="47">
        <f t="shared" si="503"/>
        <v>0</v>
      </c>
      <c r="Q4238" s="47">
        <f t="shared" si="504"/>
        <v>0</v>
      </c>
      <c r="R4238" s="3">
        <f t="shared" si="505"/>
        <v>0</v>
      </c>
    </row>
    <row r="4239" spans="1:18" s="56" customFormat="1" ht="18.75" customHeight="1">
      <c r="A4239" s="150">
        <v>592437</v>
      </c>
      <c r="B4239" s="6" t="s">
        <v>1000</v>
      </c>
      <c r="C4239" s="13">
        <v>127.78</v>
      </c>
      <c r="D4239" s="11"/>
      <c r="E4239" s="11" t="s">
        <v>2259</v>
      </c>
      <c r="F4239" s="195" t="s">
        <v>0</v>
      </c>
      <c r="G4239" s="124">
        <v>450</v>
      </c>
      <c r="H4239" s="116">
        <v>10</v>
      </c>
      <c r="I4239" s="116">
        <v>10</v>
      </c>
      <c r="J4239" s="122">
        <v>10.78</v>
      </c>
      <c r="K4239" s="122">
        <v>9</v>
      </c>
      <c r="L4239" s="122">
        <v>0.05</v>
      </c>
      <c r="M4239" s="123">
        <v>6901800002994</v>
      </c>
      <c r="N4239" s="173"/>
      <c r="O4239" s="41">
        <f t="shared" si="502"/>
        <v>0</v>
      </c>
      <c r="P4239" s="47">
        <f t="shared" si="503"/>
        <v>0</v>
      </c>
      <c r="Q4239" s="47">
        <f t="shared" si="504"/>
        <v>0</v>
      </c>
      <c r="R4239" s="3">
        <f t="shared" si="505"/>
        <v>0</v>
      </c>
    </row>
    <row r="4240" spans="1:18" s="56" customFormat="1" ht="18.75" customHeight="1">
      <c r="A4240" s="169">
        <v>592939</v>
      </c>
      <c r="B4240" s="6" t="s">
        <v>2184</v>
      </c>
      <c r="C4240" s="13">
        <v>127.78</v>
      </c>
      <c r="D4240" s="11"/>
      <c r="E4240" s="11" t="s">
        <v>2259</v>
      </c>
      <c r="F4240" s="195" t="s">
        <v>0</v>
      </c>
      <c r="G4240" s="124">
        <v>450</v>
      </c>
      <c r="H4240" s="116">
        <v>10</v>
      </c>
      <c r="I4240" s="116">
        <v>10</v>
      </c>
      <c r="J4240" s="122">
        <v>10.78</v>
      </c>
      <c r="K4240" s="122">
        <v>9</v>
      </c>
      <c r="L4240" s="122">
        <v>0.05</v>
      </c>
      <c r="M4240" s="123">
        <v>6940092495244</v>
      </c>
      <c r="N4240" s="173"/>
      <c r="O4240" s="41">
        <f t="shared" si="502"/>
        <v>0</v>
      </c>
      <c r="P4240" s="47">
        <f t="shared" si="503"/>
        <v>0</v>
      </c>
      <c r="Q4240" s="47">
        <f t="shared" si="504"/>
        <v>0</v>
      </c>
      <c r="R4240" s="3">
        <f t="shared" si="505"/>
        <v>0</v>
      </c>
    </row>
    <row r="4241" spans="1:18" s="56" customFormat="1" ht="18.75" customHeight="1">
      <c r="A4241" s="150">
        <v>592553</v>
      </c>
      <c r="B4241" s="6" t="s">
        <v>1001</v>
      </c>
      <c r="C4241" s="13">
        <v>127.78</v>
      </c>
      <c r="D4241" s="11"/>
      <c r="E4241" s="11" t="s">
        <v>2259</v>
      </c>
      <c r="F4241" s="195" t="s">
        <v>0</v>
      </c>
      <c r="G4241" s="124">
        <v>450</v>
      </c>
      <c r="H4241" s="116">
        <v>10</v>
      </c>
      <c r="I4241" s="116">
        <v>10</v>
      </c>
      <c r="J4241" s="122">
        <v>10.78</v>
      </c>
      <c r="K4241" s="122">
        <v>9</v>
      </c>
      <c r="L4241" s="122">
        <v>0.05</v>
      </c>
      <c r="M4241" s="123">
        <v>6901800004080</v>
      </c>
      <c r="N4241" s="173"/>
      <c r="O4241" s="41">
        <f t="shared" si="502"/>
        <v>0</v>
      </c>
      <c r="P4241" s="47">
        <f t="shared" si="503"/>
        <v>0</v>
      </c>
      <c r="Q4241" s="47">
        <f t="shared" si="504"/>
        <v>0</v>
      </c>
      <c r="R4241" s="3">
        <f t="shared" si="505"/>
        <v>0</v>
      </c>
    </row>
    <row r="4242" spans="1:18" s="83" customFormat="1" ht="18.75" customHeight="1">
      <c r="A4242" s="169">
        <v>592715</v>
      </c>
      <c r="B4242" s="6" t="s">
        <v>2183</v>
      </c>
      <c r="C4242" s="13">
        <v>127.78</v>
      </c>
      <c r="D4242" s="11"/>
      <c r="E4242" s="11" t="s">
        <v>2259</v>
      </c>
      <c r="F4242" s="195" t="s">
        <v>0</v>
      </c>
      <c r="G4242" s="124">
        <v>450</v>
      </c>
      <c r="H4242" s="116">
        <v>10</v>
      </c>
      <c r="I4242" s="116">
        <v>10</v>
      </c>
      <c r="J4242" s="122">
        <v>10.78</v>
      </c>
      <c r="K4242" s="122">
        <v>9</v>
      </c>
      <c r="L4242" s="122">
        <v>0.05</v>
      </c>
      <c r="M4242" s="123">
        <v>6940092493004</v>
      </c>
      <c r="N4242" s="173"/>
      <c r="O4242" s="41">
        <f t="shared" si="502"/>
        <v>0</v>
      </c>
      <c r="P4242" s="47">
        <f t="shared" si="503"/>
        <v>0</v>
      </c>
      <c r="Q4242" s="47">
        <f t="shared" si="504"/>
        <v>0</v>
      </c>
      <c r="R4242" s="3">
        <f t="shared" si="505"/>
        <v>0</v>
      </c>
    </row>
    <row r="4243" spans="1:18" ht="18.75" customHeight="1">
      <c r="A4243" s="150">
        <v>592394</v>
      </c>
      <c r="B4243" s="6" t="s">
        <v>1002</v>
      </c>
      <c r="C4243" s="13">
        <v>117.55</v>
      </c>
      <c r="D4243" s="11"/>
      <c r="E4243" s="11" t="s">
        <v>2259</v>
      </c>
      <c r="F4243" s="195" t="s">
        <v>0</v>
      </c>
      <c r="G4243" s="124">
        <v>450</v>
      </c>
      <c r="H4243" s="116">
        <v>10</v>
      </c>
      <c r="I4243" s="116">
        <v>10</v>
      </c>
      <c r="J4243" s="122">
        <v>10.78</v>
      </c>
      <c r="K4243" s="122">
        <v>9</v>
      </c>
      <c r="L4243" s="122">
        <v>0.05</v>
      </c>
      <c r="M4243" s="123">
        <v>6901800002659</v>
      </c>
      <c r="N4243" s="173"/>
      <c r="O4243" s="41">
        <f t="shared" si="502"/>
        <v>0</v>
      </c>
      <c r="P4243" s="47">
        <f t="shared" si="503"/>
        <v>0</v>
      </c>
      <c r="Q4243" s="47">
        <f t="shared" si="504"/>
        <v>0</v>
      </c>
      <c r="R4243" s="3">
        <f t="shared" si="505"/>
        <v>0</v>
      </c>
    </row>
    <row r="4244" spans="1:18" s="51" customFormat="1" ht="18.75" customHeight="1">
      <c r="A4244" s="169">
        <v>592711</v>
      </c>
      <c r="B4244" s="6" t="s">
        <v>2182</v>
      </c>
      <c r="C4244" s="13">
        <v>117.55</v>
      </c>
      <c r="D4244" s="11"/>
      <c r="E4244" s="11" t="s">
        <v>2259</v>
      </c>
      <c r="F4244" s="195" t="s">
        <v>0</v>
      </c>
      <c r="G4244" s="124">
        <v>450</v>
      </c>
      <c r="H4244" s="116">
        <v>10</v>
      </c>
      <c r="I4244" s="116">
        <v>10</v>
      </c>
      <c r="J4244" s="122">
        <v>10.78</v>
      </c>
      <c r="K4244" s="122">
        <v>9</v>
      </c>
      <c r="L4244" s="122">
        <v>0.05</v>
      </c>
      <c r="M4244" s="123">
        <v>6940092492960</v>
      </c>
      <c r="N4244" s="173"/>
      <c r="O4244" s="41">
        <f t="shared" si="502"/>
        <v>0</v>
      </c>
      <c r="P4244" s="47">
        <f t="shared" si="503"/>
        <v>0</v>
      </c>
      <c r="Q4244" s="47">
        <f t="shared" si="504"/>
        <v>0</v>
      </c>
      <c r="R4244" s="3">
        <f t="shared" si="505"/>
        <v>0</v>
      </c>
    </row>
    <row r="4245" spans="1:18" s="51" customFormat="1" ht="18.75" customHeight="1">
      <c r="A4245" s="150">
        <v>592395</v>
      </c>
      <c r="B4245" s="6" t="s">
        <v>1003</v>
      </c>
      <c r="C4245" s="13">
        <v>117.55</v>
      </c>
      <c r="D4245" s="11"/>
      <c r="E4245" s="11" t="s">
        <v>2259</v>
      </c>
      <c r="F4245" s="195" t="s">
        <v>0</v>
      </c>
      <c r="G4245" s="124">
        <v>450</v>
      </c>
      <c r="H4245" s="116">
        <v>10</v>
      </c>
      <c r="I4245" s="116">
        <v>10</v>
      </c>
      <c r="J4245" s="122">
        <v>10.78</v>
      </c>
      <c r="K4245" s="122">
        <v>9</v>
      </c>
      <c r="L4245" s="122">
        <v>0.05</v>
      </c>
      <c r="M4245" s="123">
        <v>6901800002666</v>
      </c>
      <c r="N4245" s="173"/>
      <c r="O4245" s="41">
        <f t="shared" si="502"/>
        <v>0</v>
      </c>
      <c r="P4245" s="47">
        <f t="shared" si="503"/>
        <v>0</v>
      </c>
      <c r="Q4245" s="47">
        <f t="shared" si="504"/>
        <v>0</v>
      </c>
      <c r="R4245" s="3">
        <f t="shared" si="505"/>
        <v>0</v>
      </c>
    </row>
    <row r="4246" spans="1:18" s="51" customFormat="1" ht="18.75" customHeight="1">
      <c r="A4246" s="169">
        <v>592712</v>
      </c>
      <c r="B4246" s="6" t="s">
        <v>2181</v>
      </c>
      <c r="C4246" s="13">
        <v>117.55</v>
      </c>
      <c r="D4246" s="11"/>
      <c r="E4246" s="11" t="s">
        <v>2259</v>
      </c>
      <c r="F4246" s="195" t="s">
        <v>0</v>
      </c>
      <c r="G4246" s="124">
        <v>450</v>
      </c>
      <c r="H4246" s="116">
        <v>10</v>
      </c>
      <c r="I4246" s="116">
        <v>10</v>
      </c>
      <c r="J4246" s="122">
        <v>10.78</v>
      </c>
      <c r="K4246" s="122">
        <v>9</v>
      </c>
      <c r="L4246" s="122">
        <v>0.05</v>
      </c>
      <c r="M4246" s="123">
        <v>6940092492977</v>
      </c>
      <c r="N4246" s="173"/>
      <c r="O4246" s="41">
        <f t="shared" si="502"/>
        <v>0</v>
      </c>
      <c r="P4246" s="47">
        <f t="shared" si="503"/>
        <v>0</v>
      </c>
      <c r="Q4246" s="47">
        <f t="shared" si="504"/>
        <v>0</v>
      </c>
      <c r="R4246" s="3">
        <f t="shared" si="505"/>
        <v>0</v>
      </c>
    </row>
    <row r="4247" spans="1:18" s="51" customFormat="1" ht="18.75" customHeight="1">
      <c r="A4247" s="150">
        <v>592435</v>
      </c>
      <c r="B4247" s="6" t="s">
        <v>1004</v>
      </c>
      <c r="C4247" s="13">
        <v>127.78</v>
      </c>
      <c r="D4247" s="11"/>
      <c r="E4247" s="11" t="s">
        <v>2259</v>
      </c>
      <c r="F4247" s="195" t="s">
        <v>0</v>
      </c>
      <c r="G4247" s="124">
        <v>450</v>
      </c>
      <c r="H4247" s="116">
        <v>10</v>
      </c>
      <c r="I4247" s="116">
        <v>10</v>
      </c>
      <c r="J4247" s="122">
        <v>10.78</v>
      </c>
      <c r="K4247" s="122">
        <v>9</v>
      </c>
      <c r="L4247" s="122">
        <v>0.05</v>
      </c>
      <c r="M4247" s="123">
        <v>6925808357924</v>
      </c>
      <c r="N4247" s="173"/>
      <c r="O4247" s="41">
        <f t="shared" si="502"/>
        <v>0</v>
      </c>
      <c r="P4247" s="47">
        <f t="shared" si="503"/>
        <v>0</v>
      </c>
      <c r="Q4247" s="47">
        <f t="shared" si="504"/>
        <v>0</v>
      </c>
      <c r="R4247" s="3">
        <f t="shared" si="505"/>
        <v>0</v>
      </c>
    </row>
    <row r="4248" spans="1:18" s="51" customFormat="1" ht="18.75" customHeight="1">
      <c r="A4248" s="169">
        <v>592714</v>
      </c>
      <c r="B4248" s="6" t="s">
        <v>2180</v>
      </c>
      <c r="C4248" s="13">
        <v>127.78</v>
      </c>
      <c r="D4248" s="11"/>
      <c r="E4248" s="11" t="s">
        <v>2259</v>
      </c>
      <c r="F4248" s="195" t="s">
        <v>0</v>
      </c>
      <c r="G4248" s="124">
        <v>450</v>
      </c>
      <c r="H4248" s="116">
        <v>10</v>
      </c>
      <c r="I4248" s="116">
        <v>10</v>
      </c>
      <c r="J4248" s="122">
        <v>10.78</v>
      </c>
      <c r="K4248" s="122">
        <v>9</v>
      </c>
      <c r="L4248" s="122">
        <v>0.05</v>
      </c>
      <c r="M4248" s="123">
        <v>6940092492991</v>
      </c>
      <c r="N4248" s="173"/>
      <c r="O4248" s="41">
        <f t="shared" si="502"/>
        <v>0</v>
      </c>
      <c r="P4248" s="47">
        <f t="shared" si="503"/>
        <v>0</v>
      </c>
      <c r="Q4248" s="47">
        <f t="shared" si="504"/>
        <v>0</v>
      </c>
      <c r="R4248" s="3">
        <f t="shared" si="505"/>
        <v>0</v>
      </c>
    </row>
    <row r="4249" spans="1:18" s="51" customFormat="1" ht="18.75" customHeight="1">
      <c r="A4249" s="150">
        <v>592417</v>
      </c>
      <c r="B4249" s="6" t="s">
        <v>1005</v>
      </c>
      <c r="C4249" s="13">
        <v>127.78</v>
      </c>
      <c r="D4249" s="11"/>
      <c r="E4249" s="11" t="s">
        <v>2259</v>
      </c>
      <c r="F4249" s="195" t="s">
        <v>0</v>
      </c>
      <c r="G4249" s="124">
        <v>450</v>
      </c>
      <c r="H4249" s="116">
        <v>10</v>
      </c>
      <c r="I4249" s="116">
        <v>10</v>
      </c>
      <c r="J4249" s="122">
        <v>10.78</v>
      </c>
      <c r="K4249" s="122">
        <v>9</v>
      </c>
      <c r="L4249" s="122">
        <v>0.05</v>
      </c>
      <c r="M4249" s="123">
        <v>6925808357894</v>
      </c>
      <c r="N4249" s="173"/>
      <c r="O4249" s="41">
        <f t="shared" si="502"/>
        <v>0</v>
      </c>
      <c r="P4249" s="47">
        <f t="shared" si="503"/>
        <v>0</v>
      </c>
      <c r="Q4249" s="47">
        <f t="shared" si="504"/>
        <v>0</v>
      </c>
      <c r="R4249" s="3">
        <f t="shared" si="505"/>
        <v>0</v>
      </c>
    </row>
    <row r="4250" spans="1:18" s="51" customFormat="1" ht="18.75" customHeight="1">
      <c r="A4250" s="169">
        <v>592713</v>
      </c>
      <c r="B4250" s="6" t="s">
        <v>2179</v>
      </c>
      <c r="C4250" s="13">
        <v>127.78</v>
      </c>
      <c r="D4250" s="11"/>
      <c r="E4250" s="11" t="s">
        <v>2259</v>
      </c>
      <c r="F4250" s="195" t="s">
        <v>0</v>
      </c>
      <c r="G4250" s="124">
        <v>450</v>
      </c>
      <c r="H4250" s="116">
        <v>10</v>
      </c>
      <c r="I4250" s="116">
        <v>10</v>
      </c>
      <c r="J4250" s="122">
        <v>10.78</v>
      </c>
      <c r="K4250" s="122">
        <v>9</v>
      </c>
      <c r="L4250" s="122">
        <v>0.05</v>
      </c>
      <c r="M4250" s="123">
        <v>6940092492984</v>
      </c>
      <c r="N4250" s="173"/>
      <c r="O4250" s="41">
        <f t="shared" si="502"/>
        <v>0</v>
      </c>
      <c r="P4250" s="47">
        <f t="shared" si="503"/>
        <v>0</v>
      </c>
      <c r="Q4250" s="47">
        <f t="shared" si="504"/>
        <v>0</v>
      </c>
      <c r="R4250" s="3">
        <f t="shared" si="505"/>
        <v>0</v>
      </c>
    </row>
    <row r="4251" spans="1:18" s="51" customFormat="1" ht="18.75" customHeight="1">
      <c r="A4251" s="150">
        <v>592360</v>
      </c>
      <c r="B4251" s="6" t="s">
        <v>1006</v>
      </c>
      <c r="C4251" s="13">
        <v>127.78</v>
      </c>
      <c r="D4251" s="11"/>
      <c r="E4251" s="11" t="s">
        <v>2259</v>
      </c>
      <c r="F4251" s="195" t="s">
        <v>0</v>
      </c>
      <c r="G4251" s="124">
        <v>450</v>
      </c>
      <c r="H4251" s="116">
        <v>10</v>
      </c>
      <c r="I4251" s="116">
        <v>10</v>
      </c>
      <c r="J4251" s="122">
        <v>10.78</v>
      </c>
      <c r="K4251" s="122">
        <v>9</v>
      </c>
      <c r="L4251" s="122">
        <v>0.05</v>
      </c>
      <c r="M4251" s="123">
        <v>6901800002413</v>
      </c>
      <c r="N4251" s="173"/>
      <c r="O4251" s="41">
        <f t="shared" si="502"/>
        <v>0</v>
      </c>
      <c r="P4251" s="47">
        <f t="shared" si="503"/>
        <v>0</v>
      </c>
      <c r="Q4251" s="47">
        <f t="shared" si="504"/>
        <v>0</v>
      </c>
      <c r="R4251" s="3">
        <f t="shared" si="505"/>
        <v>0</v>
      </c>
    </row>
    <row r="4252" spans="1:18" s="51" customFormat="1" ht="18.75" customHeight="1">
      <c r="A4252" s="169">
        <v>593085</v>
      </c>
      <c r="B4252" s="6" t="s">
        <v>2178</v>
      </c>
      <c r="C4252" s="13">
        <v>127.78</v>
      </c>
      <c r="D4252" s="11"/>
      <c r="E4252" s="11" t="s">
        <v>2259</v>
      </c>
      <c r="F4252" s="195" t="s">
        <v>0</v>
      </c>
      <c r="G4252" s="124">
        <v>450</v>
      </c>
      <c r="H4252" s="116">
        <v>10</v>
      </c>
      <c r="I4252" s="116">
        <v>10</v>
      </c>
      <c r="J4252" s="122">
        <v>10.78</v>
      </c>
      <c r="K4252" s="122">
        <v>9</v>
      </c>
      <c r="L4252" s="122">
        <v>0.05</v>
      </c>
      <c r="M4252" s="123">
        <v>6940092495428</v>
      </c>
      <c r="N4252" s="173"/>
      <c r="O4252" s="41">
        <f t="shared" si="502"/>
        <v>0</v>
      </c>
      <c r="P4252" s="47">
        <f t="shared" si="503"/>
        <v>0</v>
      </c>
      <c r="Q4252" s="47">
        <f t="shared" si="504"/>
        <v>0</v>
      </c>
      <c r="R4252" s="3">
        <f t="shared" si="505"/>
        <v>0</v>
      </c>
    </row>
    <row r="4253" spans="1:18" s="51" customFormat="1" ht="18.75" customHeight="1">
      <c r="A4253" s="150">
        <v>592361</v>
      </c>
      <c r="B4253" s="6" t="s">
        <v>1007</v>
      </c>
      <c r="C4253" s="13">
        <v>127.78</v>
      </c>
      <c r="D4253" s="11"/>
      <c r="E4253" s="11" t="s">
        <v>2259</v>
      </c>
      <c r="F4253" s="195" t="s">
        <v>0</v>
      </c>
      <c r="G4253" s="124">
        <v>450</v>
      </c>
      <c r="H4253" s="116">
        <v>10</v>
      </c>
      <c r="I4253" s="116">
        <v>10</v>
      </c>
      <c r="J4253" s="122">
        <v>10.78</v>
      </c>
      <c r="K4253" s="122">
        <v>9</v>
      </c>
      <c r="L4253" s="122">
        <v>0.05</v>
      </c>
      <c r="M4253" s="123">
        <v>6901800002420</v>
      </c>
      <c r="N4253" s="173"/>
      <c r="O4253" s="41">
        <f t="shared" si="502"/>
        <v>0</v>
      </c>
      <c r="P4253" s="47">
        <f t="shared" si="503"/>
        <v>0</v>
      </c>
      <c r="Q4253" s="47">
        <f t="shared" si="504"/>
        <v>0</v>
      </c>
      <c r="R4253" s="3">
        <f t="shared" si="505"/>
        <v>0</v>
      </c>
    </row>
    <row r="4254" spans="1:18" s="51" customFormat="1" ht="18.75" customHeight="1">
      <c r="A4254" s="169">
        <v>593152</v>
      </c>
      <c r="B4254" s="6" t="s">
        <v>2177</v>
      </c>
      <c r="C4254" s="13">
        <v>127.78</v>
      </c>
      <c r="D4254" s="11"/>
      <c r="E4254" s="11" t="s">
        <v>2259</v>
      </c>
      <c r="F4254" s="195" t="s">
        <v>0</v>
      </c>
      <c r="G4254" s="124">
        <v>450</v>
      </c>
      <c r="H4254" s="116">
        <v>10</v>
      </c>
      <c r="I4254" s="116">
        <v>10</v>
      </c>
      <c r="J4254" s="122">
        <v>10.78</v>
      </c>
      <c r="K4254" s="122">
        <v>9</v>
      </c>
      <c r="L4254" s="122">
        <v>0.05</v>
      </c>
      <c r="M4254" s="123">
        <v>6940092495480</v>
      </c>
      <c r="N4254" s="173"/>
      <c r="O4254" s="41">
        <f t="shared" si="502"/>
        <v>0</v>
      </c>
      <c r="P4254" s="47">
        <f t="shared" si="503"/>
        <v>0</v>
      </c>
      <c r="Q4254" s="47">
        <f t="shared" si="504"/>
        <v>0</v>
      </c>
      <c r="R4254" s="3">
        <f t="shared" si="505"/>
        <v>0</v>
      </c>
    </row>
    <row r="4255" spans="1:18" s="51" customFormat="1" ht="18.75" customHeight="1">
      <c r="A4255" s="150">
        <v>593078</v>
      </c>
      <c r="B4255" s="6" t="s">
        <v>1008</v>
      </c>
      <c r="C4255" s="13">
        <v>127.78</v>
      </c>
      <c r="D4255" s="11"/>
      <c r="E4255" s="11" t="s">
        <v>2259</v>
      </c>
      <c r="F4255" s="195" t="s">
        <v>0</v>
      </c>
      <c r="G4255" s="124">
        <v>450</v>
      </c>
      <c r="H4255" s="116">
        <v>10</v>
      </c>
      <c r="I4255" s="116">
        <v>10</v>
      </c>
      <c r="J4255" s="122">
        <v>10.78</v>
      </c>
      <c r="K4255" s="122">
        <v>9</v>
      </c>
      <c r="L4255" s="122">
        <v>0.05</v>
      </c>
      <c r="M4255" s="123">
        <v>6901800005445</v>
      </c>
      <c r="N4255" s="173"/>
      <c r="O4255" s="41">
        <f t="shared" si="502"/>
        <v>0</v>
      </c>
      <c r="P4255" s="47">
        <f t="shared" si="503"/>
        <v>0</v>
      </c>
      <c r="Q4255" s="47">
        <f t="shared" si="504"/>
        <v>0</v>
      </c>
      <c r="R4255" s="3">
        <f t="shared" si="505"/>
        <v>0</v>
      </c>
    </row>
    <row r="4256" spans="1:18" s="51" customFormat="1" ht="18.75" customHeight="1">
      <c r="A4256" s="169">
        <v>593150</v>
      </c>
      <c r="B4256" s="6" t="s">
        <v>2176</v>
      </c>
      <c r="C4256" s="13">
        <v>127.78</v>
      </c>
      <c r="D4256" s="11"/>
      <c r="E4256" s="11" t="s">
        <v>2259</v>
      </c>
      <c r="F4256" s="195" t="s">
        <v>0</v>
      </c>
      <c r="G4256" s="124">
        <v>450</v>
      </c>
      <c r="H4256" s="116">
        <v>10</v>
      </c>
      <c r="I4256" s="116">
        <v>10</v>
      </c>
      <c r="J4256" s="122">
        <v>10.78</v>
      </c>
      <c r="K4256" s="122">
        <v>9</v>
      </c>
      <c r="L4256" s="122">
        <v>0.05</v>
      </c>
      <c r="M4256" s="123">
        <v>6940092495466</v>
      </c>
      <c r="N4256" s="173"/>
      <c r="O4256" s="41">
        <f t="shared" si="502"/>
        <v>0</v>
      </c>
      <c r="P4256" s="47">
        <f t="shared" si="503"/>
        <v>0</v>
      </c>
      <c r="Q4256" s="47">
        <f t="shared" si="504"/>
        <v>0</v>
      </c>
      <c r="R4256" s="3">
        <f t="shared" si="505"/>
        <v>0</v>
      </c>
    </row>
    <row r="4257" spans="1:18" s="51" customFormat="1" ht="18.75" customHeight="1">
      <c r="A4257" s="150">
        <v>592404</v>
      </c>
      <c r="B4257" s="6" t="s">
        <v>1009</v>
      </c>
      <c r="C4257" s="13">
        <v>127.78</v>
      </c>
      <c r="D4257" s="11"/>
      <c r="E4257" s="11" t="s">
        <v>2259</v>
      </c>
      <c r="F4257" s="195" t="s">
        <v>0</v>
      </c>
      <c r="G4257" s="124">
        <v>450</v>
      </c>
      <c r="H4257" s="116">
        <v>10</v>
      </c>
      <c r="I4257" s="116">
        <v>10</v>
      </c>
      <c r="J4257" s="122">
        <v>10.78</v>
      </c>
      <c r="K4257" s="122">
        <v>9</v>
      </c>
      <c r="L4257" s="122">
        <v>0.05</v>
      </c>
      <c r="M4257" s="123">
        <v>6901800002734</v>
      </c>
      <c r="N4257" s="173"/>
      <c r="O4257" s="41">
        <f t="shared" si="502"/>
        <v>0</v>
      </c>
      <c r="P4257" s="47">
        <f t="shared" si="503"/>
        <v>0</v>
      </c>
      <c r="Q4257" s="47">
        <f t="shared" si="504"/>
        <v>0</v>
      </c>
      <c r="R4257" s="3">
        <f t="shared" si="505"/>
        <v>0</v>
      </c>
    </row>
    <row r="4258" spans="1:18" s="51" customFormat="1" ht="18.75" customHeight="1">
      <c r="A4258" s="169">
        <v>593072</v>
      </c>
      <c r="B4258" s="6" t="s">
        <v>2175</v>
      </c>
      <c r="C4258" s="13">
        <v>127.78</v>
      </c>
      <c r="D4258" s="11"/>
      <c r="E4258" s="11" t="s">
        <v>2259</v>
      </c>
      <c r="F4258" s="195" t="s">
        <v>0</v>
      </c>
      <c r="G4258" s="124">
        <v>450</v>
      </c>
      <c r="H4258" s="116">
        <v>10</v>
      </c>
      <c r="I4258" s="116">
        <v>10</v>
      </c>
      <c r="J4258" s="122">
        <v>10.78</v>
      </c>
      <c r="K4258" s="122">
        <v>9</v>
      </c>
      <c r="L4258" s="122">
        <v>0.05</v>
      </c>
      <c r="M4258" s="123">
        <v>6940092495336</v>
      </c>
      <c r="N4258" s="173"/>
      <c r="O4258" s="41">
        <f t="shared" si="502"/>
        <v>0</v>
      </c>
      <c r="P4258" s="47">
        <f t="shared" si="503"/>
        <v>0</v>
      </c>
      <c r="Q4258" s="47">
        <f t="shared" si="504"/>
        <v>0</v>
      </c>
      <c r="R4258" s="3">
        <f t="shared" si="505"/>
        <v>0</v>
      </c>
    </row>
    <row r="4259" spans="1:18" s="51" customFormat="1" ht="18.75" customHeight="1">
      <c r="A4259" s="150">
        <v>592595</v>
      </c>
      <c r="B4259" s="6" t="s">
        <v>1010</v>
      </c>
      <c r="C4259" s="13">
        <v>127.78</v>
      </c>
      <c r="D4259" s="11"/>
      <c r="E4259" s="11" t="s">
        <v>2259</v>
      </c>
      <c r="F4259" s="195" t="s">
        <v>0</v>
      </c>
      <c r="G4259" s="124">
        <v>450</v>
      </c>
      <c r="H4259" s="116">
        <v>10</v>
      </c>
      <c r="I4259" s="116">
        <v>10</v>
      </c>
      <c r="J4259" s="122">
        <v>10.78</v>
      </c>
      <c r="K4259" s="122">
        <v>9</v>
      </c>
      <c r="L4259" s="122">
        <v>0.05</v>
      </c>
      <c r="M4259" s="123">
        <v>6901800004417</v>
      </c>
      <c r="N4259" s="173"/>
      <c r="O4259" s="41">
        <f t="shared" si="502"/>
        <v>0</v>
      </c>
      <c r="P4259" s="47">
        <f t="shared" si="503"/>
        <v>0</v>
      </c>
      <c r="Q4259" s="47">
        <f t="shared" si="504"/>
        <v>0</v>
      </c>
      <c r="R4259" s="3">
        <f t="shared" si="505"/>
        <v>0</v>
      </c>
    </row>
    <row r="4260" spans="1:18" s="51" customFormat="1" ht="18.75" customHeight="1">
      <c r="A4260" s="169">
        <v>593012</v>
      </c>
      <c r="B4260" s="6" t="s">
        <v>2174</v>
      </c>
      <c r="C4260" s="13">
        <v>127.78</v>
      </c>
      <c r="D4260" s="11"/>
      <c r="E4260" s="11" t="s">
        <v>2259</v>
      </c>
      <c r="F4260" s="195" t="s">
        <v>0</v>
      </c>
      <c r="G4260" s="124">
        <v>450</v>
      </c>
      <c r="H4260" s="116">
        <v>10</v>
      </c>
      <c r="I4260" s="116">
        <v>10</v>
      </c>
      <c r="J4260" s="122">
        <v>10.78</v>
      </c>
      <c r="K4260" s="122">
        <v>9</v>
      </c>
      <c r="L4260" s="122">
        <v>0.05</v>
      </c>
      <c r="M4260" s="123">
        <v>6940092495312</v>
      </c>
      <c r="N4260" s="173"/>
      <c r="O4260" s="41">
        <f t="shared" si="502"/>
        <v>0</v>
      </c>
      <c r="P4260" s="47">
        <f t="shared" si="503"/>
        <v>0</v>
      </c>
      <c r="Q4260" s="47">
        <f t="shared" si="504"/>
        <v>0</v>
      </c>
      <c r="R4260" s="3">
        <f t="shared" si="505"/>
        <v>0</v>
      </c>
    </row>
    <row r="4261" spans="1:18" s="51" customFormat="1" ht="18.75" customHeight="1">
      <c r="A4261" s="150">
        <v>592575</v>
      </c>
      <c r="B4261" s="6" t="s">
        <v>1011</v>
      </c>
      <c r="C4261" s="13">
        <v>127.78</v>
      </c>
      <c r="D4261" s="11"/>
      <c r="E4261" s="11" t="s">
        <v>2259</v>
      </c>
      <c r="F4261" s="195" t="s">
        <v>0</v>
      </c>
      <c r="G4261" s="124">
        <v>450</v>
      </c>
      <c r="H4261" s="116">
        <v>10</v>
      </c>
      <c r="I4261" s="116">
        <v>10</v>
      </c>
      <c r="J4261" s="122">
        <v>10.78</v>
      </c>
      <c r="K4261" s="122">
        <v>9</v>
      </c>
      <c r="L4261" s="122">
        <v>0.05</v>
      </c>
      <c r="M4261" s="123">
        <v>6901800004264</v>
      </c>
      <c r="N4261" s="173"/>
      <c r="O4261" s="41">
        <f t="shared" si="502"/>
        <v>0</v>
      </c>
      <c r="P4261" s="47">
        <f t="shared" si="503"/>
        <v>0</v>
      </c>
      <c r="Q4261" s="47">
        <f t="shared" si="504"/>
        <v>0</v>
      </c>
      <c r="R4261" s="3">
        <f t="shared" si="505"/>
        <v>0</v>
      </c>
    </row>
    <row r="4262" spans="1:18" s="51" customFormat="1" ht="18.75" customHeight="1">
      <c r="A4262" s="169">
        <v>593071</v>
      </c>
      <c r="B4262" s="6" t="s">
        <v>2173</v>
      </c>
      <c r="C4262" s="13">
        <v>127.78</v>
      </c>
      <c r="D4262" s="11"/>
      <c r="E4262" s="11" t="s">
        <v>2259</v>
      </c>
      <c r="F4262" s="195" t="s">
        <v>0</v>
      </c>
      <c r="G4262" s="124">
        <v>450</v>
      </c>
      <c r="H4262" s="116">
        <v>10</v>
      </c>
      <c r="I4262" s="116">
        <v>10</v>
      </c>
      <c r="J4262" s="122">
        <v>10.78</v>
      </c>
      <c r="K4262" s="122">
        <v>9</v>
      </c>
      <c r="L4262" s="122">
        <v>0.05</v>
      </c>
      <c r="M4262" s="123">
        <v>6940092495329</v>
      </c>
      <c r="N4262" s="173"/>
      <c r="O4262" s="41">
        <f t="shared" si="502"/>
        <v>0</v>
      </c>
      <c r="P4262" s="47">
        <f t="shared" si="503"/>
        <v>0</v>
      </c>
      <c r="Q4262" s="47">
        <f t="shared" si="504"/>
        <v>0</v>
      </c>
      <c r="R4262" s="3">
        <f t="shared" si="505"/>
        <v>0</v>
      </c>
    </row>
    <row r="4263" spans="1:18" s="51" customFormat="1" ht="18.75" customHeight="1">
      <c r="A4263" s="150">
        <v>592375</v>
      </c>
      <c r="B4263" s="6" t="s">
        <v>1012</v>
      </c>
      <c r="C4263" s="13">
        <v>131.72</v>
      </c>
      <c r="D4263" s="11"/>
      <c r="E4263" s="11" t="s">
        <v>2259</v>
      </c>
      <c r="F4263" s="195" t="s">
        <v>0</v>
      </c>
      <c r="G4263" s="124">
        <v>450</v>
      </c>
      <c r="H4263" s="116">
        <v>10</v>
      </c>
      <c r="I4263" s="116">
        <v>10</v>
      </c>
      <c r="J4263" s="122">
        <v>10.78</v>
      </c>
      <c r="K4263" s="122">
        <v>9</v>
      </c>
      <c r="L4263" s="122">
        <v>0.05</v>
      </c>
      <c r="M4263" s="123">
        <v>6901800002468</v>
      </c>
      <c r="N4263" s="173"/>
      <c r="O4263" s="41">
        <f t="shared" si="502"/>
        <v>0</v>
      </c>
      <c r="P4263" s="47">
        <f t="shared" si="503"/>
        <v>0</v>
      </c>
      <c r="Q4263" s="47">
        <f t="shared" si="504"/>
        <v>0</v>
      </c>
      <c r="R4263" s="3">
        <f t="shared" si="505"/>
        <v>0</v>
      </c>
    </row>
    <row r="4264" spans="1:18" s="51" customFormat="1" ht="18.75" customHeight="1">
      <c r="A4264" s="169">
        <v>593338</v>
      </c>
      <c r="B4264" s="6" t="s">
        <v>2172</v>
      </c>
      <c r="C4264" s="13">
        <v>131.72</v>
      </c>
      <c r="D4264" s="11"/>
      <c r="E4264" s="11" t="s">
        <v>2259</v>
      </c>
      <c r="F4264" s="195" t="s">
        <v>0</v>
      </c>
      <c r="G4264" s="124">
        <v>450</v>
      </c>
      <c r="H4264" s="116">
        <v>10</v>
      </c>
      <c r="I4264" s="116">
        <v>10</v>
      </c>
      <c r="J4264" s="122">
        <v>10.78</v>
      </c>
      <c r="K4264" s="122">
        <v>9</v>
      </c>
      <c r="L4264" s="122">
        <v>0.05</v>
      </c>
      <c r="M4264" s="123">
        <v>6940092495763</v>
      </c>
      <c r="N4264" s="173"/>
      <c r="O4264" s="41">
        <f t="shared" si="502"/>
        <v>0</v>
      </c>
      <c r="P4264" s="47">
        <f t="shared" si="503"/>
        <v>0</v>
      </c>
      <c r="Q4264" s="47">
        <f t="shared" si="504"/>
        <v>0</v>
      </c>
      <c r="R4264" s="3">
        <f t="shared" si="505"/>
        <v>0</v>
      </c>
    </row>
    <row r="4265" spans="1:18" s="51" customFormat="1" ht="18.75" customHeight="1">
      <c r="A4265" s="150">
        <v>592393</v>
      </c>
      <c r="B4265" s="6" t="s">
        <v>1013</v>
      </c>
      <c r="C4265" s="13">
        <v>131.72</v>
      </c>
      <c r="D4265" s="11"/>
      <c r="E4265" s="11" t="s">
        <v>2259</v>
      </c>
      <c r="F4265" s="195" t="s">
        <v>0</v>
      </c>
      <c r="G4265" s="124">
        <v>450</v>
      </c>
      <c r="H4265" s="116">
        <v>10</v>
      </c>
      <c r="I4265" s="116">
        <v>10</v>
      </c>
      <c r="J4265" s="122">
        <v>10.78</v>
      </c>
      <c r="K4265" s="122">
        <v>9</v>
      </c>
      <c r="L4265" s="122">
        <v>0.05</v>
      </c>
      <c r="M4265" s="123">
        <v>6901800002642</v>
      </c>
      <c r="N4265" s="173"/>
      <c r="O4265" s="41">
        <f t="shared" si="502"/>
        <v>0</v>
      </c>
      <c r="P4265" s="47">
        <f t="shared" si="503"/>
        <v>0</v>
      </c>
      <c r="Q4265" s="47">
        <f t="shared" si="504"/>
        <v>0</v>
      </c>
      <c r="R4265" s="3">
        <f t="shared" si="505"/>
        <v>0</v>
      </c>
    </row>
    <row r="4266" spans="1:18" s="51" customFormat="1" ht="18.75" customHeight="1">
      <c r="A4266" s="169">
        <v>593429</v>
      </c>
      <c r="B4266" s="6" t="s">
        <v>2171</v>
      </c>
      <c r="C4266" s="13">
        <v>131.72</v>
      </c>
      <c r="D4266" s="11"/>
      <c r="E4266" s="11" t="s">
        <v>2259</v>
      </c>
      <c r="F4266" s="195" t="s">
        <v>0</v>
      </c>
      <c r="G4266" s="124">
        <v>450</v>
      </c>
      <c r="H4266" s="116">
        <v>10</v>
      </c>
      <c r="I4266" s="116">
        <v>10</v>
      </c>
      <c r="J4266" s="122">
        <v>10.78</v>
      </c>
      <c r="K4266" s="122">
        <v>9</v>
      </c>
      <c r="L4266" s="122">
        <v>0.05</v>
      </c>
      <c r="M4266" s="123">
        <v>6940092496326</v>
      </c>
      <c r="N4266" s="173"/>
      <c r="O4266" s="41">
        <f t="shared" si="502"/>
        <v>0</v>
      </c>
      <c r="P4266" s="47">
        <f t="shared" si="503"/>
        <v>0</v>
      </c>
      <c r="Q4266" s="47">
        <f t="shared" si="504"/>
        <v>0</v>
      </c>
      <c r="R4266" s="3">
        <f t="shared" si="505"/>
        <v>0</v>
      </c>
    </row>
    <row r="4267" spans="1:18" s="51" customFormat="1" ht="18.75" customHeight="1">
      <c r="A4267" s="150">
        <v>593153</v>
      </c>
      <c r="B4267" s="6" t="s">
        <v>1014</v>
      </c>
      <c r="C4267" s="13">
        <v>131.72</v>
      </c>
      <c r="D4267" s="11"/>
      <c r="E4267" s="11" t="s">
        <v>2259</v>
      </c>
      <c r="F4267" s="195" t="s">
        <v>0</v>
      </c>
      <c r="G4267" s="124">
        <v>450</v>
      </c>
      <c r="H4267" s="116">
        <v>10</v>
      </c>
      <c r="I4267" s="116">
        <v>10</v>
      </c>
      <c r="J4267" s="122">
        <v>10.78</v>
      </c>
      <c r="K4267" s="122">
        <v>9</v>
      </c>
      <c r="L4267" s="122">
        <v>0.05</v>
      </c>
      <c r="M4267" s="123">
        <v>6901800005995</v>
      </c>
      <c r="N4267" s="173"/>
      <c r="O4267" s="41">
        <f t="shared" si="502"/>
        <v>0</v>
      </c>
      <c r="P4267" s="47">
        <f t="shared" si="503"/>
        <v>0</v>
      </c>
      <c r="Q4267" s="47">
        <f t="shared" si="504"/>
        <v>0</v>
      </c>
      <c r="R4267" s="3">
        <f t="shared" si="505"/>
        <v>0</v>
      </c>
    </row>
    <row r="4268" spans="1:18" s="51" customFormat="1" ht="18.75" customHeight="1">
      <c r="A4268" s="169">
        <v>593431</v>
      </c>
      <c r="B4268" s="6" t="s">
        <v>2170</v>
      </c>
      <c r="C4268" s="13">
        <v>131.72</v>
      </c>
      <c r="D4268" s="11"/>
      <c r="E4268" s="11" t="s">
        <v>2259</v>
      </c>
      <c r="F4268" s="195" t="s">
        <v>0</v>
      </c>
      <c r="G4268" s="124">
        <v>450</v>
      </c>
      <c r="H4268" s="116">
        <v>10</v>
      </c>
      <c r="I4268" s="116">
        <v>10</v>
      </c>
      <c r="J4268" s="122">
        <v>10.78</v>
      </c>
      <c r="K4268" s="122">
        <v>9</v>
      </c>
      <c r="L4268" s="122">
        <v>0.05</v>
      </c>
      <c r="M4268" s="123">
        <v>6940092496340</v>
      </c>
      <c r="N4268" s="173"/>
      <c r="O4268" s="41">
        <f t="shared" si="502"/>
        <v>0</v>
      </c>
      <c r="P4268" s="47">
        <f t="shared" si="503"/>
        <v>0</v>
      </c>
      <c r="Q4268" s="47">
        <f t="shared" si="504"/>
        <v>0</v>
      </c>
      <c r="R4268" s="3">
        <f t="shared" si="505"/>
        <v>0</v>
      </c>
    </row>
    <row r="4269" spans="1:18" s="51" customFormat="1" ht="18.75" customHeight="1">
      <c r="A4269" s="150">
        <v>592552</v>
      </c>
      <c r="B4269" s="6" t="s">
        <v>1015</v>
      </c>
      <c r="C4269" s="13">
        <v>131.72</v>
      </c>
      <c r="D4269" s="11"/>
      <c r="E4269" s="11" t="s">
        <v>2259</v>
      </c>
      <c r="F4269" s="195" t="s">
        <v>0</v>
      </c>
      <c r="G4269" s="124">
        <v>450</v>
      </c>
      <c r="H4269" s="116">
        <v>10</v>
      </c>
      <c r="I4269" s="116">
        <v>10</v>
      </c>
      <c r="J4269" s="122">
        <v>10.78</v>
      </c>
      <c r="K4269" s="122">
        <v>9</v>
      </c>
      <c r="L4269" s="122">
        <v>0.05</v>
      </c>
      <c r="M4269" s="123">
        <v>6901800004073</v>
      </c>
      <c r="N4269" s="173"/>
      <c r="O4269" s="41">
        <f t="shared" si="502"/>
        <v>0</v>
      </c>
      <c r="P4269" s="47">
        <f t="shared" si="503"/>
        <v>0</v>
      </c>
      <c r="Q4269" s="47">
        <f t="shared" si="504"/>
        <v>0</v>
      </c>
      <c r="R4269" s="3">
        <f t="shared" si="505"/>
        <v>0</v>
      </c>
    </row>
    <row r="4270" spans="1:18" s="51" customFormat="1" ht="18.75" customHeight="1">
      <c r="A4270" s="169">
        <v>593428</v>
      </c>
      <c r="B4270" s="6" t="s">
        <v>2169</v>
      </c>
      <c r="C4270" s="13">
        <v>131.72</v>
      </c>
      <c r="D4270" s="11"/>
      <c r="E4270" s="11" t="s">
        <v>2259</v>
      </c>
      <c r="F4270" s="195" t="s">
        <v>0</v>
      </c>
      <c r="G4270" s="124">
        <v>450</v>
      </c>
      <c r="H4270" s="116">
        <v>10</v>
      </c>
      <c r="I4270" s="116">
        <v>10</v>
      </c>
      <c r="J4270" s="122">
        <v>10.78</v>
      </c>
      <c r="K4270" s="122">
        <v>9</v>
      </c>
      <c r="L4270" s="122">
        <v>0.05</v>
      </c>
      <c r="M4270" s="123">
        <v>6940092496319</v>
      </c>
      <c r="N4270" s="173"/>
      <c r="O4270" s="41">
        <f t="shared" si="502"/>
        <v>0</v>
      </c>
      <c r="P4270" s="47">
        <f t="shared" si="503"/>
        <v>0</v>
      </c>
      <c r="Q4270" s="47">
        <f t="shared" si="504"/>
        <v>0</v>
      </c>
      <c r="R4270" s="3">
        <f t="shared" si="505"/>
        <v>0</v>
      </c>
    </row>
    <row r="4271" spans="1:18" s="51" customFormat="1" ht="18.75" customHeight="1">
      <c r="A4271" s="150">
        <v>592532</v>
      </c>
      <c r="B4271" s="6" t="s">
        <v>1016</v>
      </c>
      <c r="C4271" s="13">
        <v>131.72</v>
      </c>
      <c r="D4271" s="11"/>
      <c r="E4271" s="11" t="s">
        <v>2259</v>
      </c>
      <c r="F4271" s="195" t="s">
        <v>0</v>
      </c>
      <c r="G4271" s="124">
        <v>450</v>
      </c>
      <c r="H4271" s="116">
        <v>10</v>
      </c>
      <c r="I4271" s="116">
        <v>10</v>
      </c>
      <c r="J4271" s="122">
        <v>10.78</v>
      </c>
      <c r="K4271" s="122">
        <v>9</v>
      </c>
      <c r="L4271" s="122">
        <v>0.05</v>
      </c>
      <c r="M4271" s="123">
        <v>6901800003854</v>
      </c>
      <c r="N4271" s="173"/>
      <c r="O4271" s="41">
        <f t="shared" si="502"/>
        <v>0</v>
      </c>
      <c r="P4271" s="47">
        <f t="shared" si="503"/>
        <v>0</v>
      </c>
      <c r="Q4271" s="47">
        <f t="shared" si="504"/>
        <v>0</v>
      </c>
      <c r="R4271" s="3">
        <f t="shared" si="505"/>
        <v>0</v>
      </c>
    </row>
    <row r="4272" spans="1:18" s="51" customFormat="1" ht="18.75" customHeight="1">
      <c r="A4272" s="169">
        <v>593342</v>
      </c>
      <c r="B4272" s="6" t="s">
        <v>2168</v>
      </c>
      <c r="C4272" s="13">
        <v>131.72</v>
      </c>
      <c r="D4272" s="11"/>
      <c r="E4272" s="11" t="s">
        <v>2259</v>
      </c>
      <c r="F4272" s="195" t="s">
        <v>0</v>
      </c>
      <c r="G4272" s="124">
        <v>450</v>
      </c>
      <c r="H4272" s="116">
        <v>10</v>
      </c>
      <c r="I4272" s="116">
        <v>10</v>
      </c>
      <c r="J4272" s="122">
        <v>10.78</v>
      </c>
      <c r="K4272" s="122">
        <v>9</v>
      </c>
      <c r="L4272" s="122">
        <v>0.05</v>
      </c>
      <c r="M4272" s="123">
        <v>6940092495770</v>
      </c>
      <c r="N4272" s="173"/>
      <c r="O4272" s="41">
        <f t="shared" si="502"/>
        <v>0</v>
      </c>
      <c r="P4272" s="47">
        <f t="shared" si="503"/>
        <v>0</v>
      </c>
      <c r="Q4272" s="47">
        <f t="shared" si="504"/>
        <v>0</v>
      </c>
      <c r="R4272" s="3">
        <f t="shared" si="505"/>
        <v>0</v>
      </c>
    </row>
    <row r="4273" spans="1:18" s="51" customFormat="1" ht="18.75" customHeight="1">
      <c r="A4273" s="150">
        <v>592526</v>
      </c>
      <c r="B4273" s="6" t="s">
        <v>1017</v>
      </c>
      <c r="C4273" s="13">
        <v>131.72</v>
      </c>
      <c r="D4273" s="11"/>
      <c r="E4273" s="11" t="s">
        <v>2259</v>
      </c>
      <c r="F4273" s="195" t="s">
        <v>0</v>
      </c>
      <c r="G4273" s="124">
        <v>450</v>
      </c>
      <c r="H4273" s="116">
        <v>10</v>
      </c>
      <c r="I4273" s="116">
        <v>10</v>
      </c>
      <c r="J4273" s="122">
        <v>10.78</v>
      </c>
      <c r="K4273" s="122">
        <v>9</v>
      </c>
      <c r="L4273" s="122">
        <v>0.05</v>
      </c>
      <c r="M4273" s="123">
        <v>6901800003809</v>
      </c>
      <c r="N4273" s="173"/>
      <c r="O4273" s="41">
        <f t="shared" ref="O4273:O4316" si="506">C4273*N4273</f>
        <v>0</v>
      </c>
      <c r="P4273" s="47">
        <f t="shared" ref="P4273:P4316" si="507">J4273/G4273*N4273</f>
        <v>0</v>
      </c>
      <c r="Q4273" s="47">
        <f t="shared" ref="Q4273:Q4316" si="508">K4273/G4273*N4273</f>
        <v>0</v>
      </c>
      <c r="R4273" s="3">
        <f t="shared" ref="R4273:R4316" si="509">L4273/G4273*N4273</f>
        <v>0</v>
      </c>
    </row>
    <row r="4274" spans="1:18" s="51" customFormat="1" ht="18.75" customHeight="1">
      <c r="A4274" s="169">
        <v>593430</v>
      </c>
      <c r="B4274" s="6" t="s">
        <v>2167</v>
      </c>
      <c r="C4274" s="13">
        <v>131.72</v>
      </c>
      <c r="D4274" s="11"/>
      <c r="E4274" s="11" t="s">
        <v>2259</v>
      </c>
      <c r="F4274" s="195" t="s">
        <v>0</v>
      </c>
      <c r="G4274" s="124">
        <v>450</v>
      </c>
      <c r="H4274" s="116">
        <v>10</v>
      </c>
      <c r="I4274" s="116">
        <v>10</v>
      </c>
      <c r="J4274" s="122">
        <v>10.78</v>
      </c>
      <c r="K4274" s="122">
        <v>9</v>
      </c>
      <c r="L4274" s="122">
        <v>0.05</v>
      </c>
      <c r="M4274" s="123">
        <v>6940092496333</v>
      </c>
      <c r="N4274" s="173"/>
      <c r="O4274" s="41">
        <f t="shared" si="506"/>
        <v>0</v>
      </c>
      <c r="P4274" s="47">
        <f t="shared" si="507"/>
        <v>0</v>
      </c>
      <c r="Q4274" s="47">
        <f t="shared" si="508"/>
        <v>0</v>
      </c>
      <c r="R4274" s="3">
        <f t="shared" si="509"/>
        <v>0</v>
      </c>
    </row>
    <row r="4275" spans="1:18" s="51" customFormat="1" ht="18.75" customHeight="1">
      <c r="A4275" s="150">
        <v>592382</v>
      </c>
      <c r="B4275" s="6" t="s">
        <v>1018</v>
      </c>
      <c r="C4275" s="13">
        <v>131.72</v>
      </c>
      <c r="D4275" s="11"/>
      <c r="E4275" s="11" t="s">
        <v>2259</v>
      </c>
      <c r="F4275" s="195" t="s">
        <v>0</v>
      </c>
      <c r="G4275" s="124">
        <v>300</v>
      </c>
      <c r="H4275" s="116">
        <v>10</v>
      </c>
      <c r="I4275" s="116">
        <v>10</v>
      </c>
      <c r="J4275" s="122">
        <v>8.68</v>
      </c>
      <c r="K4275" s="122">
        <v>7.2</v>
      </c>
      <c r="L4275" s="122">
        <v>0.05</v>
      </c>
      <c r="M4275" s="123">
        <v>6901800002536</v>
      </c>
      <c r="N4275" s="173"/>
      <c r="O4275" s="41">
        <f t="shared" si="506"/>
        <v>0</v>
      </c>
      <c r="P4275" s="47">
        <f t="shared" si="507"/>
        <v>0</v>
      </c>
      <c r="Q4275" s="47">
        <f t="shared" si="508"/>
        <v>0</v>
      </c>
      <c r="R4275" s="3">
        <f t="shared" si="509"/>
        <v>0</v>
      </c>
    </row>
    <row r="4276" spans="1:18" s="51" customFormat="1" ht="18.75" customHeight="1">
      <c r="A4276" s="169">
        <v>592787</v>
      </c>
      <c r="B4276" s="6" t="s">
        <v>2166</v>
      </c>
      <c r="C4276" s="13">
        <v>131.72</v>
      </c>
      <c r="D4276" s="11"/>
      <c r="E4276" s="11" t="s">
        <v>2259</v>
      </c>
      <c r="F4276" s="195" t="s">
        <v>0</v>
      </c>
      <c r="G4276" s="124">
        <v>300</v>
      </c>
      <c r="H4276" s="116">
        <v>10</v>
      </c>
      <c r="I4276" s="116">
        <v>10</v>
      </c>
      <c r="J4276" s="122">
        <v>8.68</v>
      </c>
      <c r="K4276" s="122">
        <v>7.2</v>
      </c>
      <c r="L4276" s="122">
        <v>0.05</v>
      </c>
      <c r="M4276" s="123">
        <v>6940092493721</v>
      </c>
      <c r="N4276" s="173"/>
      <c r="O4276" s="41">
        <f t="shared" si="506"/>
        <v>0</v>
      </c>
      <c r="P4276" s="47">
        <f t="shared" si="507"/>
        <v>0</v>
      </c>
      <c r="Q4276" s="47">
        <f t="shared" si="508"/>
        <v>0</v>
      </c>
      <c r="R4276" s="3">
        <f t="shared" si="509"/>
        <v>0</v>
      </c>
    </row>
    <row r="4277" spans="1:18" s="51" customFormat="1" ht="18.75" customHeight="1">
      <c r="A4277" s="150">
        <v>592448</v>
      </c>
      <c r="B4277" s="6" t="s">
        <v>1019</v>
      </c>
      <c r="C4277" s="13">
        <v>131.72</v>
      </c>
      <c r="D4277" s="11"/>
      <c r="E4277" s="11" t="s">
        <v>2259</v>
      </c>
      <c r="F4277" s="195" t="s">
        <v>0</v>
      </c>
      <c r="G4277" s="124">
        <v>300</v>
      </c>
      <c r="H4277" s="116">
        <v>10</v>
      </c>
      <c r="I4277" s="116">
        <v>10</v>
      </c>
      <c r="J4277" s="122">
        <v>8.68</v>
      </c>
      <c r="K4277" s="122">
        <v>7.2</v>
      </c>
      <c r="L4277" s="122">
        <v>0.05</v>
      </c>
      <c r="M4277" s="123">
        <v>6901800003083</v>
      </c>
      <c r="N4277" s="173"/>
      <c r="O4277" s="41">
        <f t="shared" si="506"/>
        <v>0</v>
      </c>
      <c r="P4277" s="47">
        <f t="shared" si="507"/>
        <v>0</v>
      </c>
      <c r="Q4277" s="47">
        <f t="shared" si="508"/>
        <v>0</v>
      </c>
      <c r="R4277" s="3">
        <f t="shared" si="509"/>
        <v>0</v>
      </c>
    </row>
    <row r="4278" spans="1:18" s="51" customFormat="1" ht="18.75" customHeight="1">
      <c r="A4278" s="169">
        <v>592789</v>
      </c>
      <c r="B4278" s="6" t="s">
        <v>2165</v>
      </c>
      <c r="C4278" s="13">
        <v>131.72</v>
      </c>
      <c r="D4278" s="11"/>
      <c r="E4278" s="11" t="s">
        <v>2259</v>
      </c>
      <c r="F4278" s="195" t="s">
        <v>0</v>
      </c>
      <c r="G4278" s="124">
        <v>300</v>
      </c>
      <c r="H4278" s="116">
        <v>10</v>
      </c>
      <c r="I4278" s="116">
        <v>10</v>
      </c>
      <c r="J4278" s="122">
        <v>8.68</v>
      </c>
      <c r="K4278" s="122">
        <v>7.2</v>
      </c>
      <c r="L4278" s="122">
        <v>0.05</v>
      </c>
      <c r="M4278" s="123">
        <v>6940092493745</v>
      </c>
      <c r="N4278" s="173"/>
      <c r="O4278" s="41">
        <f t="shared" si="506"/>
        <v>0</v>
      </c>
      <c r="P4278" s="47">
        <f t="shared" si="507"/>
        <v>0</v>
      </c>
      <c r="Q4278" s="47">
        <f t="shared" si="508"/>
        <v>0</v>
      </c>
      <c r="R4278" s="3">
        <f t="shared" si="509"/>
        <v>0</v>
      </c>
    </row>
    <row r="4279" spans="1:18" s="51" customFormat="1" ht="18.75" customHeight="1">
      <c r="A4279" s="150">
        <v>592464</v>
      </c>
      <c r="B4279" s="6" t="s">
        <v>1020</v>
      </c>
      <c r="C4279" s="13">
        <v>131.72</v>
      </c>
      <c r="D4279" s="11"/>
      <c r="E4279" s="11" t="s">
        <v>2259</v>
      </c>
      <c r="F4279" s="195" t="s">
        <v>0</v>
      </c>
      <c r="G4279" s="124">
        <v>300</v>
      </c>
      <c r="H4279" s="116">
        <v>10</v>
      </c>
      <c r="I4279" s="116">
        <v>10</v>
      </c>
      <c r="J4279" s="122">
        <v>8.68</v>
      </c>
      <c r="K4279" s="122">
        <v>7.2</v>
      </c>
      <c r="L4279" s="122">
        <v>0.05</v>
      </c>
      <c r="M4279" s="123">
        <v>6901800003229</v>
      </c>
      <c r="N4279" s="173"/>
      <c r="O4279" s="41">
        <f t="shared" si="506"/>
        <v>0</v>
      </c>
      <c r="P4279" s="47">
        <f t="shared" si="507"/>
        <v>0</v>
      </c>
      <c r="Q4279" s="47">
        <f t="shared" si="508"/>
        <v>0</v>
      </c>
      <c r="R4279" s="3">
        <f t="shared" si="509"/>
        <v>0</v>
      </c>
    </row>
    <row r="4280" spans="1:18" s="51" customFormat="1" ht="18.75" customHeight="1">
      <c r="A4280" s="169">
        <v>592788</v>
      </c>
      <c r="B4280" s="6" t="s">
        <v>2164</v>
      </c>
      <c r="C4280" s="13">
        <v>131.72</v>
      </c>
      <c r="D4280" s="11"/>
      <c r="E4280" s="11" t="s">
        <v>2259</v>
      </c>
      <c r="F4280" s="195" t="s">
        <v>0</v>
      </c>
      <c r="G4280" s="124">
        <v>300</v>
      </c>
      <c r="H4280" s="116">
        <v>10</v>
      </c>
      <c r="I4280" s="116">
        <v>10</v>
      </c>
      <c r="J4280" s="122">
        <v>8.68</v>
      </c>
      <c r="K4280" s="122">
        <v>7.2</v>
      </c>
      <c r="L4280" s="122">
        <v>0.05</v>
      </c>
      <c r="M4280" s="123">
        <v>6940092493738</v>
      </c>
      <c r="N4280" s="173"/>
      <c r="O4280" s="41">
        <f t="shared" si="506"/>
        <v>0</v>
      </c>
      <c r="P4280" s="47">
        <f t="shared" si="507"/>
        <v>0</v>
      </c>
      <c r="Q4280" s="47">
        <f t="shared" si="508"/>
        <v>0</v>
      </c>
      <c r="R4280" s="3">
        <f t="shared" si="509"/>
        <v>0</v>
      </c>
    </row>
    <row r="4281" spans="1:18" s="51" customFormat="1" ht="18.75" customHeight="1">
      <c r="A4281" s="150">
        <v>593281</v>
      </c>
      <c r="B4281" s="6" t="s">
        <v>1021</v>
      </c>
      <c r="C4281" s="13">
        <v>222.22</v>
      </c>
      <c r="D4281" s="11"/>
      <c r="E4281" s="11" t="s">
        <v>2259</v>
      </c>
      <c r="F4281" s="195" t="s">
        <v>0</v>
      </c>
      <c r="G4281" s="124">
        <v>300</v>
      </c>
      <c r="H4281" s="116">
        <v>10</v>
      </c>
      <c r="I4281" s="116">
        <v>10</v>
      </c>
      <c r="J4281" s="122">
        <v>8.68</v>
      </c>
      <c r="K4281" s="122">
        <v>7.2</v>
      </c>
      <c r="L4281" s="122">
        <v>0.05</v>
      </c>
      <c r="M4281" s="123">
        <v>6901800006152</v>
      </c>
      <c r="N4281" s="173"/>
      <c r="O4281" s="41">
        <f t="shared" si="506"/>
        <v>0</v>
      </c>
      <c r="P4281" s="47">
        <f t="shared" si="507"/>
        <v>0</v>
      </c>
      <c r="Q4281" s="47">
        <f t="shared" si="508"/>
        <v>0</v>
      </c>
      <c r="R4281" s="3">
        <f t="shared" si="509"/>
        <v>0</v>
      </c>
    </row>
    <row r="4282" spans="1:18" s="51" customFormat="1" ht="18.75" customHeight="1">
      <c r="A4282" s="169">
        <v>146696</v>
      </c>
      <c r="B4282" s="6" t="s">
        <v>2163</v>
      </c>
      <c r="C4282" s="13">
        <v>222.22</v>
      </c>
      <c r="D4282" s="11"/>
      <c r="E4282" s="11" t="s">
        <v>2259</v>
      </c>
      <c r="F4282" s="195" t="s">
        <v>0</v>
      </c>
      <c r="G4282" s="124">
        <v>300</v>
      </c>
      <c r="H4282" s="116">
        <v>10</v>
      </c>
      <c r="I4282" s="116">
        <v>10</v>
      </c>
      <c r="J4282" s="122">
        <v>8.68</v>
      </c>
      <c r="K4282" s="122">
        <v>7.2</v>
      </c>
      <c r="L4282" s="122">
        <v>0.05</v>
      </c>
      <c r="M4282" s="123">
        <v>6901800999423</v>
      </c>
      <c r="N4282" s="173"/>
      <c r="O4282" s="41">
        <f t="shared" si="506"/>
        <v>0</v>
      </c>
      <c r="P4282" s="47">
        <f t="shared" si="507"/>
        <v>0</v>
      </c>
      <c r="Q4282" s="47">
        <f t="shared" si="508"/>
        <v>0</v>
      </c>
      <c r="R4282" s="3">
        <f t="shared" si="509"/>
        <v>0</v>
      </c>
    </row>
    <row r="4283" spans="1:18" s="51" customFormat="1" ht="18.75" customHeight="1">
      <c r="A4283" s="150">
        <v>593282</v>
      </c>
      <c r="B4283" s="6" t="s">
        <v>1022</v>
      </c>
      <c r="C4283" s="13">
        <v>192.25</v>
      </c>
      <c r="D4283" s="11"/>
      <c r="E4283" s="11" t="s">
        <v>2259</v>
      </c>
      <c r="F4283" s="195" t="s">
        <v>0</v>
      </c>
      <c r="G4283" s="124">
        <v>300</v>
      </c>
      <c r="H4283" s="116">
        <v>10</v>
      </c>
      <c r="I4283" s="116">
        <v>10</v>
      </c>
      <c r="J4283" s="122">
        <v>8.68</v>
      </c>
      <c r="K4283" s="122">
        <v>7.2</v>
      </c>
      <c r="L4283" s="122">
        <v>0.05</v>
      </c>
      <c r="M4283" s="123">
        <v>6901800006114</v>
      </c>
      <c r="N4283" s="173"/>
      <c r="O4283" s="41">
        <f t="shared" si="506"/>
        <v>0</v>
      </c>
      <c r="P4283" s="47">
        <f t="shared" si="507"/>
        <v>0</v>
      </c>
      <c r="Q4283" s="47">
        <f t="shared" si="508"/>
        <v>0</v>
      </c>
      <c r="R4283" s="3">
        <f t="shared" si="509"/>
        <v>0</v>
      </c>
    </row>
    <row r="4284" spans="1:18" s="51" customFormat="1" ht="18.75" customHeight="1">
      <c r="A4284" s="169">
        <v>146692</v>
      </c>
      <c r="B4284" s="6" t="s">
        <v>2162</v>
      </c>
      <c r="C4284" s="13">
        <v>192.25</v>
      </c>
      <c r="D4284" s="11"/>
      <c r="E4284" s="11" t="s">
        <v>2259</v>
      </c>
      <c r="F4284" s="195" t="s">
        <v>0</v>
      </c>
      <c r="G4284" s="124">
        <v>300</v>
      </c>
      <c r="H4284" s="116">
        <v>10</v>
      </c>
      <c r="I4284" s="116">
        <v>10</v>
      </c>
      <c r="J4284" s="122">
        <v>8.68</v>
      </c>
      <c r="K4284" s="122">
        <v>7.2</v>
      </c>
      <c r="L4284" s="122">
        <v>0.05</v>
      </c>
      <c r="M4284" s="123">
        <v>6901800999386</v>
      </c>
      <c r="N4284" s="173"/>
      <c r="O4284" s="41">
        <f t="shared" si="506"/>
        <v>0</v>
      </c>
      <c r="P4284" s="47">
        <f t="shared" si="507"/>
        <v>0</v>
      </c>
      <c r="Q4284" s="47">
        <f t="shared" si="508"/>
        <v>0</v>
      </c>
      <c r="R4284" s="3">
        <f t="shared" si="509"/>
        <v>0</v>
      </c>
    </row>
    <row r="4285" spans="1:18" s="51" customFormat="1" ht="18.75" customHeight="1">
      <c r="A4285" s="150">
        <v>593283</v>
      </c>
      <c r="B4285" s="6" t="s">
        <v>1023</v>
      </c>
      <c r="C4285" s="13">
        <v>192.25</v>
      </c>
      <c r="D4285" s="11"/>
      <c r="E4285" s="11" t="s">
        <v>2259</v>
      </c>
      <c r="F4285" s="195" t="s">
        <v>0</v>
      </c>
      <c r="G4285" s="124">
        <v>300</v>
      </c>
      <c r="H4285" s="116">
        <v>10</v>
      </c>
      <c r="I4285" s="116">
        <v>10</v>
      </c>
      <c r="J4285" s="122">
        <v>8.68</v>
      </c>
      <c r="K4285" s="122">
        <v>7.2</v>
      </c>
      <c r="L4285" s="122">
        <v>0.05</v>
      </c>
      <c r="M4285" s="123">
        <v>6901800006121</v>
      </c>
      <c r="N4285" s="173"/>
      <c r="O4285" s="41">
        <f t="shared" si="506"/>
        <v>0</v>
      </c>
      <c r="P4285" s="47">
        <f t="shared" si="507"/>
        <v>0</v>
      </c>
      <c r="Q4285" s="47">
        <f t="shared" si="508"/>
        <v>0</v>
      </c>
      <c r="R4285" s="3">
        <f t="shared" si="509"/>
        <v>0</v>
      </c>
    </row>
    <row r="4286" spans="1:18" s="51" customFormat="1" ht="18.75" customHeight="1">
      <c r="A4286" s="169">
        <v>146693</v>
      </c>
      <c r="B4286" s="6" t="s">
        <v>2161</v>
      </c>
      <c r="C4286" s="13">
        <v>192.25</v>
      </c>
      <c r="D4286" s="11"/>
      <c r="E4286" s="11" t="s">
        <v>2259</v>
      </c>
      <c r="F4286" s="195" t="s">
        <v>0</v>
      </c>
      <c r="G4286" s="124">
        <v>300</v>
      </c>
      <c r="H4286" s="116">
        <v>10</v>
      </c>
      <c r="I4286" s="116">
        <v>10</v>
      </c>
      <c r="J4286" s="122">
        <v>8.68</v>
      </c>
      <c r="K4286" s="122">
        <v>7.2</v>
      </c>
      <c r="L4286" s="122">
        <v>0.05</v>
      </c>
      <c r="M4286" s="123">
        <v>6901800999393</v>
      </c>
      <c r="N4286" s="173"/>
      <c r="O4286" s="41">
        <f t="shared" si="506"/>
        <v>0</v>
      </c>
      <c r="P4286" s="47">
        <f t="shared" si="507"/>
        <v>0</v>
      </c>
      <c r="Q4286" s="47">
        <f t="shared" si="508"/>
        <v>0</v>
      </c>
      <c r="R4286" s="3">
        <f t="shared" si="509"/>
        <v>0</v>
      </c>
    </row>
    <row r="4287" spans="1:18" s="51" customFormat="1" ht="18.75" customHeight="1">
      <c r="A4287" s="150">
        <v>593284</v>
      </c>
      <c r="B4287" s="6" t="s">
        <v>1024</v>
      </c>
      <c r="C4287" s="13">
        <v>198.81</v>
      </c>
      <c r="D4287" s="11"/>
      <c r="E4287" s="11" t="s">
        <v>2259</v>
      </c>
      <c r="F4287" s="195" t="s">
        <v>0</v>
      </c>
      <c r="G4287" s="124">
        <v>300</v>
      </c>
      <c r="H4287" s="116">
        <v>10</v>
      </c>
      <c r="I4287" s="116">
        <v>10</v>
      </c>
      <c r="J4287" s="122">
        <v>8.68</v>
      </c>
      <c r="K4287" s="122">
        <v>7.2</v>
      </c>
      <c r="L4287" s="122">
        <v>0.05</v>
      </c>
      <c r="M4287" s="123">
        <v>6901800006145</v>
      </c>
      <c r="N4287" s="173"/>
      <c r="O4287" s="41">
        <f t="shared" si="506"/>
        <v>0</v>
      </c>
      <c r="P4287" s="47">
        <f t="shared" si="507"/>
        <v>0</v>
      </c>
      <c r="Q4287" s="47">
        <f t="shared" si="508"/>
        <v>0</v>
      </c>
      <c r="R4287" s="3">
        <f t="shared" si="509"/>
        <v>0</v>
      </c>
    </row>
    <row r="4288" spans="1:18" s="51" customFormat="1" ht="18.75" customHeight="1">
      <c r="A4288" s="169">
        <v>146695</v>
      </c>
      <c r="B4288" s="6" t="s">
        <v>2160</v>
      </c>
      <c r="C4288" s="13">
        <v>198.81</v>
      </c>
      <c r="D4288" s="11"/>
      <c r="E4288" s="11" t="s">
        <v>2259</v>
      </c>
      <c r="F4288" s="195" t="s">
        <v>0</v>
      </c>
      <c r="G4288" s="124">
        <v>300</v>
      </c>
      <c r="H4288" s="116">
        <v>10</v>
      </c>
      <c r="I4288" s="116">
        <v>10</v>
      </c>
      <c r="J4288" s="122">
        <v>8.68</v>
      </c>
      <c r="K4288" s="122">
        <v>7.2</v>
      </c>
      <c r="L4288" s="122">
        <v>0.05</v>
      </c>
      <c r="M4288" s="123">
        <v>6901800999416</v>
      </c>
      <c r="N4288" s="173"/>
      <c r="O4288" s="41">
        <f t="shared" si="506"/>
        <v>0</v>
      </c>
      <c r="P4288" s="47">
        <f t="shared" si="507"/>
        <v>0</v>
      </c>
      <c r="Q4288" s="47">
        <f t="shared" si="508"/>
        <v>0</v>
      </c>
      <c r="R4288" s="3">
        <f t="shared" si="509"/>
        <v>0</v>
      </c>
    </row>
    <row r="4289" spans="1:18" s="51" customFormat="1" ht="18.75" customHeight="1">
      <c r="A4289" s="150">
        <v>593285</v>
      </c>
      <c r="B4289" s="6" t="s">
        <v>1025</v>
      </c>
      <c r="C4289" s="13">
        <v>187.11</v>
      </c>
      <c r="D4289" s="11"/>
      <c r="E4289" s="11" t="s">
        <v>2259</v>
      </c>
      <c r="F4289" s="195" t="s">
        <v>0</v>
      </c>
      <c r="G4289" s="124">
        <v>300</v>
      </c>
      <c r="H4289" s="116">
        <v>10</v>
      </c>
      <c r="I4289" s="116">
        <v>10</v>
      </c>
      <c r="J4289" s="122">
        <v>8.68</v>
      </c>
      <c r="K4289" s="122">
        <v>7.2</v>
      </c>
      <c r="L4289" s="122">
        <v>0.05</v>
      </c>
      <c r="M4289" s="123">
        <v>6901800006138</v>
      </c>
      <c r="N4289" s="173"/>
      <c r="O4289" s="41">
        <f t="shared" si="506"/>
        <v>0</v>
      </c>
      <c r="P4289" s="47">
        <f t="shared" si="507"/>
        <v>0</v>
      </c>
      <c r="Q4289" s="47">
        <f t="shared" si="508"/>
        <v>0</v>
      </c>
      <c r="R4289" s="3">
        <f t="shared" si="509"/>
        <v>0</v>
      </c>
    </row>
    <row r="4290" spans="1:18" s="51" customFormat="1" ht="18.75" customHeight="1">
      <c r="A4290" s="169">
        <v>146694</v>
      </c>
      <c r="B4290" s="6" t="s">
        <v>2159</v>
      </c>
      <c r="C4290" s="13">
        <v>187.11</v>
      </c>
      <c r="D4290" s="11"/>
      <c r="E4290" s="11" t="s">
        <v>2259</v>
      </c>
      <c r="F4290" s="195" t="s">
        <v>0</v>
      </c>
      <c r="G4290" s="124">
        <v>300</v>
      </c>
      <c r="H4290" s="116">
        <v>10</v>
      </c>
      <c r="I4290" s="116">
        <v>10</v>
      </c>
      <c r="J4290" s="122">
        <v>8.68</v>
      </c>
      <c r="K4290" s="122">
        <v>7.2</v>
      </c>
      <c r="L4290" s="122">
        <v>0.05</v>
      </c>
      <c r="M4290" s="123">
        <v>6901800999409</v>
      </c>
      <c r="N4290" s="173"/>
      <c r="O4290" s="41">
        <f t="shared" si="506"/>
        <v>0</v>
      </c>
      <c r="P4290" s="47">
        <f t="shared" si="507"/>
        <v>0</v>
      </c>
      <c r="Q4290" s="47">
        <f t="shared" si="508"/>
        <v>0</v>
      </c>
      <c r="R4290" s="3">
        <f t="shared" si="509"/>
        <v>0</v>
      </c>
    </row>
    <row r="4291" spans="1:18" s="51" customFormat="1" ht="18.75" customHeight="1">
      <c r="A4291" s="150">
        <v>593188</v>
      </c>
      <c r="B4291" s="6" t="s">
        <v>1026</v>
      </c>
      <c r="C4291" s="13">
        <v>358.61</v>
      </c>
      <c r="D4291" s="11"/>
      <c r="E4291" s="11" t="s">
        <v>2259</v>
      </c>
      <c r="F4291" s="195" t="s">
        <v>0</v>
      </c>
      <c r="G4291" s="124">
        <v>300</v>
      </c>
      <c r="H4291" s="116">
        <v>10</v>
      </c>
      <c r="I4291" s="116">
        <v>10</v>
      </c>
      <c r="J4291" s="122">
        <v>7.48</v>
      </c>
      <c r="K4291" s="122">
        <v>6</v>
      </c>
      <c r="L4291" s="122">
        <v>0.05</v>
      </c>
      <c r="M4291" s="123">
        <v>6901800047643</v>
      </c>
      <c r="N4291" s="173"/>
      <c r="O4291" s="41">
        <f t="shared" si="506"/>
        <v>0</v>
      </c>
      <c r="P4291" s="47">
        <f t="shared" si="507"/>
        <v>0</v>
      </c>
      <c r="Q4291" s="47">
        <f t="shared" si="508"/>
        <v>0</v>
      </c>
      <c r="R4291" s="3">
        <f t="shared" si="509"/>
        <v>0</v>
      </c>
    </row>
    <row r="4292" spans="1:18" s="51" customFormat="1" ht="18.75" customHeight="1">
      <c r="A4292" s="169">
        <v>593390</v>
      </c>
      <c r="B4292" s="6" t="s">
        <v>2158</v>
      </c>
      <c r="C4292" s="13">
        <v>358.61</v>
      </c>
      <c r="D4292" s="11"/>
      <c r="E4292" s="11" t="s">
        <v>2259</v>
      </c>
      <c r="F4292" s="195" t="s">
        <v>0</v>
      </c>
      <c r="G4292" s="124">
        <v>300</v>
      </c>
      <c r="H4292" s="116">
        <v>10</v>
      </c>
      <c r="I4292" s="116">
        <v>10</v>
      </c>
      <c r="J4292" s="122">
        <v>7.48</v>
      </c>
      <c r="K4292" s="122">
        <v>6</v>
      </c>
      <c r="L4292" s="122">
        <v>0.05</v>
      </c>
      <c r="M4292" s="123">
        <v>6940092495930</v>
      </c>
      <c r="N4292" s="173"/>
      <c r="O4292" s="41">
        <f t="shared" si="506"/>
        <v>0</v>
      </c>
      <c r="P4292" s="47">
        <f t="shared" si="507"/>
        <v>0</v>
      </c>
      <c r="Q4292" s="47">
        <f t="shared" si="508"/>
        <v>0</v>
      </c>
      <c r="R4292" s="3">
        <f t="shared" si="509"/>
        <v>0</v>
      </c>
    </row>
    <row r="4293" spans="1:18" s="51" customFormat="1" ht="18.75" customHeight="1">
      <c r="A4293" s="150">
        <v>593190</v>
      </c>
      <c r="B4293" s="6" t="s">
        <v>1027</v>
      </c>
      <c r="C4293" s="13">
        <v>358.61</v>
      </c>
      <c r="D4293" s="11"/>
      <c r="E4293" s="11" t="s">
        <v>2259</v>
      </c>
      <c r="F4293" s="195" t="s">
        <v>0</v>
      </c>
      <c r="G4293" s="124">
        <v>300</v>
      </c>
      <c r="H4293" s="116">
        <v>10</v>
      </c>
      <c r="I4293" s="116">
        <v>10</v>
      </c>
      <c r="J4293" s="122">
        <v>7.48</v>
      </c>
      <c r="K4293" s="122">
        <v>6</v>
      </c>
      <c r="L4293" s="122">
        <v>0.05</v>
      </c>
      <c r="M4293" s="123">
        <v>6901800047667</v>
      </c>
      <c r="N4293" s="173"/>
      <c r="O4293" s="41">
        <f t="shared" si="506"/>
        <v>0</v>
      </c>
      <c r="P4293" s="47">
        <f t="shared" si="507"/>
        <v>0</v>
      </c>
      <c r="Q4293" s="47">
        <f t="shared" si="508"/>
        <v>0</v>
      </c>
      <c r="R4293" s="3">
        <f t="shared" si="509"/>
        <v>0</v>
      </c>
    </row>
    <row r="4294" spans="1:18" s="51" customFormat="1" ht="18.75" customHeight="1">
      <c r="A4294" s="169">
        <v>593380</v>
      </c>
      <c r="B4294" s="6" t="s">
        <v>2157</v>
      </c>
      <c r="C4294" s="13">
        <v>358.61</v>
      </c>
      <c r="D4294" s="11"/>
      <c r="E4294" s="11" t="s">
        <v>2259</v>
      </c>
      <c r="F4294" s="195" t="s">
        <v>0</v>
      </c>
      <c r="G4294" s="124">
        <v>300</v>
      </c>
      <c r="H4294" s="116">
        <v>10</v>
      </c>
      <c r="I4294" s="116">
        <v>10</v>
      </c>
      <c r="J4294" s="122">
        <v>7.48</v>
      </c>
      <c r="K4294" s="122">
        <v>6</v>
      </c>
      <c r="L4294" s="122">
        <v>0.05</v>
      </c>
      <c r="M4294" s="123">
        <v>6940092495831</v>
      </c>
      <c r="N4294" s="173"/>
      <c r="O4294" s="41">
        <f t="shared" si="506"/>
        <v>0</v>
      </c>
      <c r="P4294" s="47">
        <f t="shared" si="507"/>
        <v>0</v>
      </c>
      <c r="Q4294" s="47">
        <f t="shared" si="508"/>
        <v>0</v>
      </c>
      <c r="R4294" s="3">
        <f t="shared" si="509"/>
        <v>0</v>
      </c>
    </row>
    <row r="4295" spans="1:18" s="51" customFormat="1" ht="18.75" customHeight="1">
      <c r="A4295" s="150">
        <v>593191</v>
      </c>
      <c r="B4295" s="6" t="s">
        <v>1028</v>
      </c>
      <c r="C4295" s="13">
        <v>358.61</v>
      </c>
      <c r="D4295" s="11"/>
      <c r="E4295" s="11" t="s">
        <v>2259</v>
      </c>
      <c r="F4295" s="195" t="s">
        <v>0</v>
      </c>
      <c r="G4295" s="124">
        <v>300</v>
      </c>
      <c r="H4295" s="116">
        <v>10</v>
      </c>
      <c r="I4295" s="116">
        <v>10</v>
      </c>
      <c r="J4295" s="122">
        <v>7.48</v>
      </c>
      <c r="K4295" s="122">
        <v>6</v>
      </c>
      <c r="L4295" s="122">
        <v>0.05</v>
      </c>
      <c r="M4295" s="123">
        <v>6901800047674</v>
      </c>
      <c r="N4295" s="173"/>
      <c r="O4295" s="41">
        <f t="shared" si="506"/>
        <v>0</v>
      </c>
      <c r="P4295" s="47">
        <f t="shared" si="507"/>
        <v>0</v>
      </c>
      <c r="Q4295" s="47">
        <f t="shared" si="508"/>
        <v>0</v>
      </c>
      <c r="R4295" s="3">
        <f t="shared" si="509"/>
        <v>0</v>
      </c>
    </row>
    <row r="4296" spans="1:18" s="51" customFormat="1" ht="18.75" customHeight="1">
      <c r="A4296" s="169">
        <v>593381</v>
      </c>
      <c r="B4296" s="6" t="s">
        <v>2156</v>
      </c>
      <c r="C4296" s="13">
        <v>358.61</v>
      </c>
      <c r="D4296" s="11"/>
      <c r="E4296" s="11" t="s">
        <v>2259</v>
      </c>
      <c r="F4296" s="195" t="s">
        <v>0</v>
      </c>
      <c r="G4296" s="124">
        <v>300</v>
      </c>
      <c r="H4296" s="116">
        <v>10</v>
      </c>
      <c r="I4296" s="116">
        <v>10</v>
      </c>
      <c r="J4296" s="122">
        <v>7.48</v>
      </c>
      <c r="K4296" s="122">
        <v>6</v>
      </c>
      <c r="L4296" s="122">
        <v>0.05</v>
      </c>
      <c r="M4296" s="123">
        <v>6940092495848</v>
      </c>
      <c r="N4296" s="173"/>
      <c r="O4296" s="41">
        <f t="shared" si="506"/>
        <v>0</v>
      </c>
      <c r="P4296" s="47">
        <f t="shared" si="507"/>
        <v>0</v>
      </c>
      <c r="Q4296" s="47">
        <f t="shared" si="508"/>
        <v>0</v>
      </c>
      <c r="R4296" s="3">
        <f t="shared" si="509"/>
        <v>0</v>
      </c>
    </row>
    <row r="4297" spans="1:18" s="51" customFormat="1" ht="18.75" customHeight="1">
      <c r="A4297" s="150">
        <v>593189</v>
      </c>
      <c r="B4297" s="6" t="s">
        <v>1029</v>
      </c>
      <c r="C4297" s="13">
        <v>358.61</v>
      </c>
      <c r="D4297" s="11"/>
      <c r="E4297" s="11" t="s">
        <v>2259</v>
      </c>
      <c r="F4297" s="195" t="s">
        <v>0</v>
      </c>
      <c r="G4297" s="124">
        <v>300</v>
      </c>
      <c r="H4297" s="116">
        <v>10</v>
      </c>
      <c r="I4297" s="116">
        <v>10</v>
      </c>
      <c r="J4297" s="122">
        <v>7.48</v>
      </c>
      <c r="K4297" s="122">
        <v>6</v>
      </c>
      <c r="L4297" s="122">
        <v>0.05</v>
      </c>
      <c r="M4297" s="123">
        <v>6901800047650</v>
      </c>
      <c r="N4297" s="173"/>
      <c r="O4297" s="41">
        <f t="shared" si="506"/>
        <v>0</v>
      </c>
      <c r="P4297" s="47">
        <f t="shared" si="507"/>
        <v>0</v>
      </c>
      <c r="Q4297" s="47">
        <f t="shared" si="508"/>
        <v>0</v>
      </c>
      <c r="R4297" s="3">
        <f t="shared" si="509"/>
        <v>0</v>
      </c>
    </row>
    <row r="4298" spans="1:18" s="51" customFormat="1" ht="18.75" customHeight="1">
      <c r="A4298" s="169">
        <v>593391</v>
      </c>
      <c r="B4298" s="6" t="s">
        <v>2155</v>
      </c>
      <c r="C4298" s="13">
        <v>358.61</v>
      </c>
      <c r="D4298" s="11"/>
      <c r="E4298" s="11" t="s">
        <v>2259</v>
      </c>
      <c r="F4298" s="195" t="s">
        <v>0</v>
      </c>
      <c r="G4298" s="124">
        <v>300</v>
      </c>
      <c r="H4298" s="116">
        <v>10</v>
      </c>
      <c r="I4298" s="116">
        <v>10</v>
      </c>
      <c r="J4298" s="122">
        <v>7.48</v>
      </c>
      <c r="K4298" s="122">
        <v>6</v>
      </c>
      <c r="L4298" s="122">
        <v>0.05</v>
      </c>
      <c r="M4298" s="123">
        <v>6940092495947</v>
      </c>
      <c r="N4298" s="173"/>
      <c r="O4298" s="41">
        <f t="shared" si="506"/>
        <v>0</v>
      </c>
      <c r="P4298" s="47">
        <f t="shared" si="507"/>
        <v>0</v>
      </c>
      <c r="Q4298" s="47">
        <f t="shared" si="508"/>
        <v>0</v>
      </c>
      <c r="R4298" s="3">
        <f t="shared" si="509"/>
        <v>0</v>
      </c>
    </row>
    <row r="4299" spans="1:18" s="51" customFormat="1" ht="18.75" customHeight="1">
      <c r="A4299" s="150">
        <v>593202</v>
      </c>
      <c r="B4299" s="6" t="s">
        <v>1030</v>
      </c>
      <c r="C4299" s="13">
        <v>406.64</v>
      </c>
      <c r="D4299" s="11"/>
      <c r="E4299" s="11" t="s">
        <v>2259</v>
      </c>
      <c r="F4299" s="195" t="s">
        <v>0</v>
      </c>
      <c r="G4299" s="124">
        <v>300</v>
      </c>
      <c r="H4299" s="116">
        <v>10</v>
      </c>
      <c r="I4299" s="116">
        <v>10</v>
      </c>
      <c r="J4299" s="122">
        <v>7.48</v>
      </c>
      <c r="K4299" s="122">
        <v>6</v>
      </c>
      <c r="L4299" s="122">
        <v>0.05</v>
      </c>
      <c r="M4299" s="123">
        <v>6901800047780</v>
      </c>
      <c r="N4299" s="173"/>
      <c r="O4299" s="41">
        <f t="shared" si="506"/>
        <v>0</v>
      </c>
      <c r="P4299" s="47">
        <f t="shared" si="507"/>
        <v>0</v>
      </c>
      <c r="Q4299" s="47">
        <f t="shared" si="508"/>
        <v>0</v>
      </c>
      <c r="R4299" s="3">
        <f t="shared" si="509"/>
        <v>0</v>
      </c>
    </row>
    <row r="4300" spans="1:18" s="51" customFormat="1" ht="18.75" customHeight="1">
      <c r="A4300" s="169">
        <v>593394</v>
      </c>
      <c r="B4300" s="6" t="s">
        <v>2154</v>
      </c>
      <c r="C4300" s="13">
        <v>406.64</v>
      </c>
      <c r="D4300" s="11"/>
      <c r="E4300" s="11" t="s">
        <v>2259</v>
      </c>
      <c r="F4300" s="195" t="s">
        <v>0</v>
      </c>
      <c r="G4300" s="124">
        <v>300</v>
      </c>
      <c r="H4300" s="116">
        <v>10</v>
      </c>
      <c r="I4300" s="116">
        <v>10</v>
      </c>
      <c r="J4300" s="122">
        <v>7.48</v>
      </c>
      <c r="K4300" s="122">
        <v>6</v>
      </c>
      <c r="L4300" s="122">
        <v>0.05</v>
      </c>
      <c r="M4300" s="123">
        <v>6940092495978</v>
      </c>
      <c r="N4300" s="173"/>
      <c r="O4300" s="41">
        <f t="shared" si="506"/>
        <v>0</v>
      </c>
      <c r="P4300" s="47">
        <f t="shared" si="507"/>
        <v>0</v>
      </c>
      <c r="Q4300" s="47">
        <f t="shared" si="508"/>
        <v>0</v>
      </c>
      <c r="R4300" s="3">
        <f t="shared" si="509"/>
        <v>0</v>
      </c>
    </row>
    <row r="4301" spans="1:18" s="51" customFormat="1" ht="18.75" customHeight="1">
      <c r="A4301" s="150">
        <v>593207</v>
      </c>
      <c r="B4301" s="6" t="s">
        <v>1031</v>
      </c>
      <c r="C4301" s="13">
        <v>406.64</v>
      </c>
      <c r="D4301" s="11"/>
      <c r="E4301" s="11" t="s">
        <v>2259</v>
      </c>
      <c r="F4301" s="195" t="s">
        <v>0</v>
      </c>
      <c r="G4301" s="124">
        <v>300</v>
      </c>
      <c r="H4301" s="116">
        <v>10</v>
      </c>
      <c r="I4301" s="116">
        <v>10</v>
      </c>
      <c r="J4301" s="122">
        <v>7.48</v>
      </c>
      <c r="K4301" s="122">
        <v>6</v>
      </c>
      <c r="L4301" s="122">
        <v>0.05</v>
      </c>
      <c r="M4301" s="123">
        <v>6901800047834</v>
      </c>
      <c r="N4301" s="173"/>
      <c r="O4301" s="41">
        <f t="shared" si="506"/>
        <v>0</v>
      </c>
      <c r="P4301" s="47">
        <f t="shared" si="507"/>
        <v>0</v>
      </c>
      <c r="Q4301" s="47">
        <f t="shared" si="508"/>
        <v>0</v>
      </c>
      <c r="R4301" s="3">
        <f t="shared" si="509"/>
        <v>0</v>
      </c>
    </row>
    <row r="4302" spans="1:18" s="51" customFormat="1" ht="18.75" customHeight="1">
      <c r="A4302" s="169">
        <v>593399</v>
      </c>
      <c r="B4302" s="6" t="s">
        <v>2153</v>
      </c>
      <c r="C4302" s="13">
        <v>406.64</v>
      </c>
      <c r="D4302" s="11"/>
      <c r="E4302" s="11" t="s">
        <v>2259</v>
      </c>
      <c r="F4302" s="195" t="s">
        <v>0</v>
      </c>
      <c r="G4302" s="124">
        <v>300</v>
      </c>
      <c r="H4302" s="116">
        <v>10</v>
      </c>
      <c r="I4302" s="116">
        <v>10</v>
      </c>
      <c r="J4302" s="122">
        <v>7.48</v>
      </c>
      <c r="K4302" s="122">
        <v>6</v>
      </c>
      <c r="L4302" s="122">
        <v>0.05</v>
      </c>
      <c r="M4302" s="123">
        <v>6940092496029</v>
      </c>
      <c r="N4302" s="173"/>
      <c r="O4302" s="41">
        <f t="shared" si="506"/>
        <v>0</v>
      </c>
      <c r="P4302" s="47">
        <f t="shared" si="507"/>
        <v>0</v>
      </c>
      <c r="Q4302" s="47">
        <f t="shared" si="508"/>
        <v>0</v>
      </c>
      <c r="R4302" s="3">
        <f t="shared" si="509"/>
        <v>0</v>
      </c>
    </row>
    <row r="4303" spans="1:18" s="51" customFormat="1" ht="18.75" customHeight="1">
      <c r="A4303" s="150">
        <v>593208</v>
      </c>
      <c r="B4303" s="6" t="s">
        <v>1032</v>
      </c>
      <c r="C4303" s="13">
        <v>406.64</v>
      </c>
      <c r="D4303" s="11"/>
      <c r="E4303" s="11" t="s">
        <v>2259</v>
      </c>
      <c r="F4303" s="195" t="s">
        <v>0</v>
      </c>
      <c r="G4303" s="124">
        <v>300</v>
      </c>
      <c r="H4303" s="116">
        <v>10</v>
      </c>
      <c r="I4303" s="116">
        <v>10</v>
      </c>
      <c r="J4303" s="122">
        <v>7.48</v>
      </c>
      <c r="K4303" s="122">
        <v>6</v>
      </c>
      <c r="L4303" s="122">
        <v>0.05</v>
      </c>
      <c r="M4303" s="123">
        <v>6901800047841</v>
      </c>
      <c r="N4303" s="173"/>
      <c r="O4303" s="41">
        <f t="shared" si="506"/>
        <v>0</v>
      </c>
      <c r="P4303" s="47">
        <f t="shared" si="507"/>
        <v>0</v>
      </c>
      <c r="Q4303" s="47">
        <f t="shared" si="508"/>
        <v>0</v>
      </c>
      <c r="R4303" s="3">
        <f t="shared" si="509"/>
        <v>0</v>
      </c>
    </row>
    <row r="4304" spans="1:18" s="51" customFormat="1" ht="18.75" customHeight="1">
      <c r="A4304" s="169">
        <v>593401</v>
      </c>
      <c r="B4304" s="6" t="s">
        <v>2152</v>
      </c>
      <c r="C4304" s="13">
        <v>406.64</v>
      </c>
      <c r="D4304" s="11"/>
      <c r="E4304" s="11" t="s">
        <v>2259</v>
      </c>
      <c r="F4304" s="195" t="s">
        <v>0</v>
      </c>
      <c r="G4304" s="124">
        <v>300</v>
      </c>
      <c r="H4304" s="116">
        <v>10</v>
      </c>
      <c r="I4304" s="116">
        <v>10</v>
      </c>
      <c r="J4304" s="122">
        <v>7.48</v>
      </c>
      <c r="K4304" s="122">
        <v>6</v>
      </c>
      <c r="L4304" s="122">
        <v>0.05</v>
      </c>
      <c r="M4304" s="123">
        <v>6940092496043</v>
      </c>
      <c r="N4304" s="173"/>
      <c r="O4304" s="41">
        <f t="shared" si="506"/>
        <v>0</v>
      </c>
      <c r="P4304" s="47">
        <f t="shared" si="507"/>
        <v>0</v>
      </c>
      <c r="Q4304" s="47">
        <f t="shared" si="508"/>
        <v>0</v>
      </c>
      <c r="R4304" s="3">
        <f t="shared" si="509"/>
        <v>0</v>
      </c>
    </row>
    <row r="4305" spans="1:18" s="51" customFormat="1" ht="18.75" customHeight="1">
      <c r="A4305" s="150">
        <v>593209</v>
      </c>
      <c r="B4305" s="6" t="s">
        <v>1033</v>
      </c>
      <c r="C4305" s="13">
        <v>358.61</v>
      </c>
      <c r="D4305" s="11"/>
      <c r="E4305" s="11" t="s">
        <v>2259</v>
      </c>
      <c r="F4305" s="195" t="s">
        <v>0</v>
      </c>
      <c r="G4305" s="124">
        <v>300</v>
      </c>
      <c r="H4305" s="116">
        <v>10</v>
      </c>
      <c r="I4305" s="116">
        <v>10</v>
      </c>
      <c r="J4305" s="122">
        <v>7.48</v>
      </c>
      <c r="K4305" s="122">
        <v>6</v>
      </c>
      <c r="L4305" s="122">
        <v>0.05</v>
      </c>
      <c r="M4305" s="123">
        <v>6901800047858</v>
      </c>
      <c r="N4305" s="173"/>
      <c r="O4305" s="41">
        <f t="shared" si="506"/>
        <v>0</v>
      </c>
      <c r="P4305" s="47">
        <f t="shared" si="507"/>
        <v>0</v>
      </c>
      <c r="Q4305" s="47">
        <f t="shared" si="508"/>
        <v>0</v>
      </c>
      <c r="R4305" s="3">
        <f t="shared" si="509"/>
        <v>0</v>
      </c>
    </row>
    <row r="4306" spans="1:18" s="51" customFormat="1" ht="18.75" customHeight="1">
      <c r="A4306" s="169">
        <v>593466</v>
      </c>
      <c r="B4306" s="6" t="s">
        <v>2151</v>
      </c>
      <c r="C4306" s="13">
        <v>358.61</v>
      </c>
      <c r="D4306" s="11"/>
      <c r="E4306" s="11" t="s">
        <v>2259</v>
      </c>
      <c r="F4306" s="195" t="s">
        <v>0</v>
      </c>
      <c r="G4306" s="124">
        <v>300</v>
      </c>
      <c r="H4306" s="116">
        <v>10</v>
      </c>
      <c r="I4306" s="116">
        <v>10</v>
      </c>
      <c r="J4306" s="122">
        <v>7.48</v>
      </c>
      <c r="K4306" s="122">
        <v>6</v>
      </c>
      <c r="L4306" s="122">
        <v>0.05</v>
      </c>
      <c r="M4306" s="123">
        <v>6940092496692</v>
      </c>
      <c r="N4306" s="173"/>
      <c r="O4306" s="41">
        <f t="shared" si="506"/>
        <v>0</v>
      </c>
      <c r="P4306" s="47">
        <f t="shared" si="507"/>
        <v>0</v>
      </c>
      <c r="Q4306" s="47">
        <f t="shared" si="508"/>
        <v>0</v>
      </c>
      <c r="R4306" s="3">
        <f t="shared" si="509"/>
        <v>0</v>
      </c>
    </row>
    <row r="4307" spans="1:18" s="51" customFormat="1" ht="18.75" customHeight="1">
      <c r="A4307" s="150">
        <v>593214</v>
      </c>
      <c r="B4307" s="6" t="s">
        <v>1034</v>
      </c>
      <c r="C4307" s="13">
        <v>358.61</v>
      </c>
      <c r="D4307" s="11"/>
      <c r="E4307" s="11" t="s">
        <v>2259</v>
      </c>
      <c r="F4307" s="195" t="s">
        <v>0</v>
      </c>
      <c r="G4307" s="124">
        <v>300</v>
      </c>
      <c r="H4307" s="116">
        <v>10</v>
      </c>
      <c r="I4307" s="116">
        <v>10</v>
      </c>
      <c r="J4307" s="122">
        <v>7.48</v>
      </c>
      <c r="K4307" s="122">
        <v>6</v>
      </c>
      <c r="L4307" s="122">
        <v>0.05</v>
      </c>
      <c r="M4307" s="123">
        <v>6901800047902</v>
      </c>
      <c r="N4307" s="173"/>
      <c r="O4307" s="41">
        <f t="shared" si="506"/>
        <v>0</v>
      </c>
      <c r="P4307" s="47">
        <f t="shared" si="507"/>
        <v>0</v>
      </c>
      <c r="Q4307" s="47">
        <f t="shared" si="508"/>
        <v>0</v>
      </c>
      <c r="R4307" s="3">
        <f t="shared" si="509"/>
        <v>0</v>
      </c>
    </row>
    <row r="4308" spans="1:18" s="51" customFormat="1" ht="18.75" customHeight="1">
      <c r="A4308" s="169">
        <v>593471</v>
      </c>
      <c r="B4308" s="6" t="s">
        <v>2150</v>
      </c>
      <c r="C4308" s="13">
        <v>358.61</v>
      </c>
      <c r="D4308" s="11"/>
      <c r="E4308" s="11" t="s">
        <v>2259</v>
      </c>
      <c r="F4308" s="195" t="s">
        <v>0</v>
      </c>
      <c r="G4308" s="124">
        <v>300</v>
      </c>
      <c r="H4308" s="116">
        <v>10</v>
      </c>
      <c r="I4308" s="116">
        <v>10</v>
      </c>
      <c r="J4308" s="122">
        <v>7.48</v>
      </c>
      <c r="K4308" s="122">
        <v>6</v>
      </c>
      <c r="L4308" s="122">
        <v>0.05</v>
      </c>
      <c r="M4308" s="123">
        <v>6940092496746</v>
      </c>
      <c r="N4308" s="173"/>
      <c r="O4308" s="41">
        <f t="shared" si="506"/>
        <v>0</v>
      </c>
      <c r="P4308" s="47">
        <f t="shared" si="507"/>
        <v>0</v>
      </c>
      <c r="Q4308" s="47">
        <f t="shared" si="508"/>
        <v>0</v>
      </c>
      <c r="R4308" s="3">
        <f t="shared" si="509"/>
        <v>0</v>
      </c>
    </row>
    <row r="4309" spans="1:18" s="51" customFormat="1" ht="18.75" customHeight="1">
      <c r="A4309" s="150">
        <v>593216</v>
      </c>
      <c r="B4309" s="6" t="s">
        <v>1035</v>
      </c>
      <c r="C4309" s="13">
        <v>358.61</v>
      </c>
      <c r="D4309" s="11"/>
      <c r="E4309" s="11" t="s">
        <v>2259</v>
      </c>
      <c r="F4309" s="195" t="s">
        <v>0</v>
      </c>
      <c r="G4309" s="124">
        <v>300</v>
      </c>
      <c r="H4309" s="116">
        <v>10</v>
      </c>
      <c r="I4309" s="116">
        <v>10</v>
      </c>
      <c r="J4309" s="122">
        <v>7.48</v>
      </c>
      <c r="K4309" s="122">
        <v>6</v>
      </c>
      <c r="L4309" s="122">
        <v>0.05</v>
      </c>
      <c r="M4309" s="123">
        <v>6901800047926</v>
      </c>
      <c r="N4309" s="173"/>
      <c r="O4309" s="41">
        <f t="shared" si="506"/>
        <v>0</v>
      </c>
      <c r="P4309" s="47">
        <f t="shared" si="507"/>
        <v>0</v>
      </c>
      <c r="Q4309" s="47">
        <f t="shared" si="508"/>
        <v>0</v>
      </c>
      <c r="R4309" s="3">
        <f t="shared" si="509"/>
        <v>0</v>
      </c>
    </row>
    <row r="4310" spans="1:18" s="51" customFormat="1" ht="18.75" customHeight="1">
      <c r="A4310" s="169">
        <v>593473</v>
      </c>
      <c r="B4310" s="6" t="s">
        <v>2149</v>
      </c>
      <c r="C4310" s="13">
        <v>358.61</v>
      </c>
      <c r="D4310" s="11"/>
      <c r="E4310" s="11" t="s">
        <v>2259</v>
      </c>
      <c r="F4310" s="195" t="s">
        <v>0</v>
      </c>
      <c r="G4310" s="124">
        <v>300</v>
      </c>
      <c r="H4310" s="116">
        <v>10</v>
      </c>
      <c r="I4310" s="116">
        <v>10</v>
      </c>
      <c r="J4310" s="122">
        <v>7.48</v>
      </c>
      <c r="K4310" s="122">
        <v>6</v>
      </c>
      <c r="L4310" s="122">
        <v>0.05</v>
      </c>
      <c r="M4310" s="123">
        <v>6940092496760</v>
      </c>
      <c r="N4310" s="173"/>
      <c r="O4310" s="41">
        <f t="shared" si="506"/>
        <v>0</v>
      </c>
      <c r="P4310" s="47">
        <f t="shared" si="507"/>
        <v>0</v>
      </c>
      <c r="Q4310" s="47">
        <f t="shared" si="508"/>
        <v>0</v>
      </c>
      <c r="R4310" s="3">
        <f t="shared" si="509"/>
        <v>0</v>
      </c>
    </row>
    <row r="4311" spans="1:18" s="51" customFormat="1" ht="18.75" customHeight="1">
      <c r="A4311" s="150">
        <v>593217</v>
      </c>
      <c r="B4311" s="6" t="s">
        <v>1036</v>
      </c>
      <c r="C4311" s="13">
        <v>358.61</v>
      </c>
      <c r="D4311" s="11"/>
      <c r="E4311" s="11" t="s">
        <v>2259</v>
      </c>
      <c r="F4311" s="195" t="s">
        <v>0</v>
      </c>
      <c r="G4311" s="124">
        <v>300</v>
      </c>
      <c r="H4311" s="116">
        <v>10</v>
      </c>
      <c r="I4311" s="116">
        <v>10</v>
      </c>
      <c r="J4311" s="122">
        <v>7.48</v>
      </c>
      <c r="K4311" s="122">
        <v>6</v>
      </c>
      <c r="L4311" s="122">
        <v>0.05</v>
      </c>
      <c r="M4311" s="123">
        <v>6901800047933</v>
      </c>
      <c r="N4311" s="173"/>
      <c r="O4311" s="41">
        <f t="shared" si="506"/>
        <v>0</v>
      </c>
      <c r="P4311" s="47">
        <f t="shared" si="507"/>
        <v>0</v>
      </c>
      <c r="Q4311" s="47">
        <f t="shared" si="508"/>
        <v>0</v>
      </c>
      <c r="R4311" s="3">
        <f t="shared" si="509"/>
        <v>0</v>
      </c>
    </row>
    <row r="4312" spans="1:18" s="51" customFormat="1" ht="18.75" customHeight="1">
      <c r="A4312" s="169">
        <v>593474</v>
      </c>
      <c r="B4312" s="6" t="s">
        <v>2148</v>
      </c>
      <c r="C4312" s="13">
        <v>358.61</v>
      </c>
      <c r="D4312" s="11"/>
      <c r="E4312" s="11" t="s">
        <v>2259</v>
      </c>
      <c r="F4312" s="195" t="s">
        <v>0</v>
      </c>
      <c r="G4312" s="124">
        <v>300</v>
      </c>
      <c r="H4312" s="116">
        <v>10</v>
      </c>
      <c r="I4312" s="116">
        <v>10</v>
      </c>
      <c r="J4312" s="122">
        <v>7.48</v>
      </c>
      <c r="K4312" s="122">
        <v>6</v>
      </c>
      <c r="L4312" s="122">
        <v>0.05</v>
      </c>
      <c r="M4312" s="123">
        <v>6940092496777</v>
      </c>
      <c r="N4312" s="173"/>
      <c r="O4312" s="41">
        <f t="shared" si="506"/>
        <v>0</v>
      </c>
      <c r="P4312" s="47">
        <f t="shared" si="507"/>
        <v>0</v>
      </c>
      <c r="Q4312" s="47">
        <f t="shared" si="508"/>
        <v>0</v>
      </c>
      <c r="R4312" s="3">
        <f t="shared" si="509"/>
        <v>0</v>
      </c>
    </row>
    <row r="4313" spans="1:18" s="51" customFormat="1" ht="18.75" customHeight="1">
      <c r="A4313" s="150">
        <v>593226</v>
      </c>
      <c r="B4313" s="6" t="s">
        <v>1037</v>
      </c>
      <c r="C4313" s="13">
        <v>358.61</v>
      </c>
      <c r="D4313" s="11"/>
      <c r="E4313" s="11" t="s">
        <v>2259</v>
      </c>
      <c r="F4313" s="210" t="s">
        <v>0</v>
      </c>
      <c r="G4313" s="116">
        <v>300</v>
      </c>
      <c r="H4313" s="116">
        <v>10</v>
      </c>
      <c r="I4313" s="116">
        <v>10</v>
      </c>
      <c r="J4313" s="122">
        <v>7.48</v>
      </c>
      <c r="K4313" s="122">
        <v>6</v>
      </c>
      <c r="L4313" s="122">
        <v>0.05</v>
      </c>
      <c r="M4313" s="123">
        <v>6901800048022</v>
      </c>
      <c r="N4313" s="173"/>
      <c r="O4313" s="41">
        <f t="shared" si="506"/>
        <v>0</v>
      </c>
      <c r="P4313" s="47">
        <f t="shared" si="507"/>
        <v>0</v>
      </c>
      <c r="Q4313" s="47">
        <f t="shared" si="508"/>
        <v>0</v>
      </c>
      <c r="R4313" s="3">
        <f t="shared" si="509"/>
        <v>0</v>
      </c>
    </row>
    <row r="4314" spans="1:18" s="51" customFormat="1" ht="18.75" customHeight="1">
      <c r="A4314" s="169">
        <v>593483</v>
      </c>
      <c r="B4314" s="6" t="s">
        <v>2147</v>
      </c>
      <c r="C4314" s="13">
        <v>358.61</v>
      </c>
      <c r="D4314" s="11"/>
      <c r="E4314" s="11" t="s">
        <v>2259</v>
      </c>
      <c r="F4314" s="210" t="s">
        <v>0</v>
      </c>
      <c r="G4314" s="116">
        <v>300</v>
      </c>
      <c r="H4314" s="116">
        <v>10</v>
      </c>
      <c r="I4314" s="116">
        <v>10</v>
      </c>
      <c r="J4314" s="122">
        <v>7.48</v>
      </c>
      <c r="K4314" s="122">
        <v>6</v>
      </c>
      <c r="L4314" s="122">
        <v>0.05</v>
      </c>
      <c r="M4314" s="123">
        <v>6940092496869</v>
      </c>
      <c r="N4314" s="173"/>
      <c r="O4314" s="41">
        <f t="shared" si="506"/>
        <v>0</v>
      </c>
      <c r="P4314" s="47">
        <f t="shared" si="507"/>
        <v>0</v>
      </c>
      <c r="Q4314" s="47">
        <f t="shared" si="508"/>
        <v>0</v>
      </c>
      <c r="R4314" s="3">
        <f t="shared" si="509"/>
        <v>0</v>
      </c>
    </row>
    <row r="4315" spans="1:18" s="51" customFormat="1" ht="18.75" customHeight="1">
      <c r="A4315" s="150">
        <v>593227</v>
      </c>
      <c r="B4315" s="6" t="s">
        <v>1038</v>
      </c>
      <c r="C4315" s="13">
        <v>358.61</v>
      </c>
      <c r="D4315" s="11"/>
      <c r="E4315" s="11" t="s">
        <v>2259</v>
      </c>
      <c r="F4315" s="210" t="s">
        <v>0</v>
      </c>
      <c r="G4315" s="116">
        <v>300</v>
      </c>
      <c r="H4315" s="116">
        <v>10</v>
      </c>
      <c r="I4315" s="116">
        <v>10</v>
      </c>
      <c r="J4315" s="122">
        <v>7.48</v>
      </c>
      <c r="K4315" s="122">
        <v>6</v>
      </c>
      <c r="L4315" s="122">
        <v>0.05</v>
      </c>
      <c r="M4315" s="123">
        <v>6901800048039</v>
      </c>
      <c r="N4315" s="173"/>
      <c r="O4315" s="41">
        <f t="shared" si="506"/>
        <v>0</v>
      </c>
      <c r="P4315" s="47">
        <f t="shared" si="507"/>
        <v>0</v>
      </c>
      <c r="Q4315" s="47">
        <f t="shared" si="508"/>
        <v>0</v>
      </c>
      <c r="R4315" s="3">
        <f t="shared" si="509"/>
        <v>0</v>
      </c>
    </row>
    <row r="4316" spans="1:18" s="51" customFormat="1" ht="18.75" customHeight="1">
      <c r="A4316" s="177">
        <v>593484</v>
      </c>
      <c r="B4316" s="379" t="s">
        <v>2146</v>
      </c>
      <c r="C4316" s="294">
        <v>358.61</v>
      </c>
      <c r="D4316" s="295"/>
      <c r="E4316" s="295" t="s">
        <v>2259</v>
      </c>
      <c r="F4316" s="380" t="s">
        <v>0</v>
      </c>
      <c r="G4316" s="364">
        <v>300</v>
      </c>
      <c r="H4316" s="364">
        <v>10</v>
      </c>
      <c r="I4316" s="364">
        <v>10</v>
      </c>
      <c r="J4316" s="391">
        <v>7.48</v>
      </c>
      <c r="K4316" s="391">
        <v>6</v>
      </c>
      <c r="L4316" s="391">
        <v>0.05</v>
      </c>
      <c r="M4316" s="392">
        <v>6940092496876</v>
      </c>
      <c r="N4316" s="381"/>
      <c r="O4316" s="286">
        <f t="shared" si="506"/>
        <v>0</v>
      </c>
      <c r="P4316" s="282">
        <f t="shared" si="507"/>
        <v>0</v>
      </c>
      <c r="Q4316" s="282">
        <f t="shared" si="508"/>
        <v>0</v>
      </c>
      <c r="R4316" s="287">
        <f t="shared" si="509"/>
        <v>0</v>
      </c>
    </row>
    <row r="4317" spans="1:18" s="51" customFormat="1" ht="18.75" customHeight="1">
      <c r="A4317" s="396" t="s">
        <v>97</v>
      </c>
      <c r="B4317" s="131"/>
      <c r="C4317" s="131"/>
      <c r="D4317" s="397"/>
      <c r="E4317" s="397"/>
      <c r="F4317" s="131"/>
      <c r="G4317" s="131"/>
      <c r="H4317" s="131"/>
      <c r="I4317" s="131"/>
      <c r="J4317" s="131"/>
      <c r="K4317" s="131"/>
      <c r="L4317" s="131"/>
      <c r="M4317" s="131"/>
      <c r="N4317" s="131"/>
      <c r="O4317" s="131"/>
      <c r="P4317" s="131"/>
      <c r="Q4317" s="131"/>
      <c r="R4317" s="360"/>
    </row>
    <row r="4318" spans="1:18" s="51" customFormat="1" ht="18.75" customHeight="1">
      <c r="A4318" s="398" t="s">
        <v>1299</v>
      </c>
      <c r="B4318" s="141"/>
      <c r="C4318" s="141"/>
      <c r="D4318" s="399"/>
      <c r="E4318" s="399"/>
      <c r="F4318" s="141"/>
      <c r="G4318" s="141"/>
      <c r="H4318" s="141"/>
      <c r="I4318" s="141"/>
      <c r="J4318" s="141"/>
      <c r="K4318" s="141"/>
      <c r="L4318" s="141"/>
      <c r="M4318" s="141"/>
      <c r="N4318" s="141"/>
      <c r="O4318" s="265"/>
      <c r="P4318" s="265"/>
      <c r="Q4318" s="265"/>
      <c r="R4318" s="266"/>
    </row>
    <row r="4319" spans="1:18" s="51" customFormat="1" ht="18.75" customHeight="1">
      <c r="A4319" s="400" t="s">
        <v>4801</v>
      </c>
      <c r="B4319" s="133"/>
      <c r="C4319" s="133"/>
      <c r="D4319" s="401"/>
      <c r="E4319" s="401"/>
      <c r="F4319" s="133"/>
      <c r="G4319" s="133"/>
      <c r="H4319" s="133"/>
      <c r="I4319" s="133"/>
      <c r="J4319" s="133"/>
      <c r="K4319" s="133"/>
      <c r="L4319" s="133"/>
      <c r="M4319" s="133"/>
      <c r="N4319" s="133"/>
      <c r="O4319" s="133"/>
      <c r="P4319" s="133"/>
      <c r="Q4319" s="133"/>
      <c r="R4319" s="300"/>
    </row>
    <row r="4320" spans="1:18" s="51" customFormat="1" ht="18.75" customHeight="1">
      <c r="A4320" s="414">
        <v>327130</v>
      </c>
      <c r="B4320" s="371" t="s">
        <v>1039</v>
      </c>
      <c r="C4320" s="14">
        <v>1566.39</v>
      </c>
      <c r="D4320" s="35"/>
      <c r="E4320" s="35" t="s">
        <v>2259</v>
      </c>
      <c r="F4320" s="415" t="s">
        <v>0</v>
      </c>
      <c r="G4320" s="363">
        <v>24</v>
      </c>
      <c r="H4320" s="363">
        <v>1</v>
      </c>
      <c r="I4320" s="363">
        <v>1</v>
      </c>
      <c r="J4320" s="374">
        <v>27</v>
      </c>
      <c r="K4320" s="374">
        <v>26</v>
      </c>
      <c r="L4320" s="374">
        <v>0.02</v>
      </c>
      <c r="M4320" s="375">
        <v>6901800085171</v>
      </c>
      <c r="N4320" s="376"/>
      <c r="O4320" s="40">
        <f t="shared" ref="O4320:O4372" si="510">C4320*N4320</f>
        <v>0</v>
      </c>
      <c r="P4320" s="37">
        <f t="shared" ref="P4320:P4372" si="511">J4320/G4320*N4320</f>
        <v>0</v>
      </c>
      <c r="Q4320" s="37">
        <f t="shared" ref="Q4320:Q4372" si="512">K4320/G4320*N4320</f>
        <v>0</v>
      </c>
      <c r="R4320" s="42">
        <f t="shared" ref="R4320:R4372" si="513">L4320/G4320*N4320</f>
        <v>0</v>
      </c>
    </row>
    <row r="4321" spans="1:18" s="51" customFormat="1" ht="18.75" customHeight="1">
      <c r="A4321" s="150">
        <v>255476</v>
      </c>
      <c r="B4321" s="6" t="s">
        <v>2384</v>
      </c>
      <c r="C4321" s="13">
        <v>1566.39</v>
      </c>
      <c r="D4321" s="11"/>
      <c r="E4321" s="11" t="s">
        <v>2259</v>
      </c>
      <c r="F4321" s="195" t="s">
        <v>0</v>
      </c>
      <c r="G4321" s="116">
        <v>24</v>
      </c>
      <c r="H4321" s="116">
        <v>1</v>
      </c>
      <c r="I4321" s="116">
        <v>1</v>
      </c>
      <c r="J4321" s="122">
        <v>27</v>
      </c>
      <c r="K4321" s="122">
        <v>26</v>
      </c>
      <c r="L4321" s="122">
        <v>0.02</v>
      </c>
      <c r="M4321" s="123">
        <v>6941339513158</v>
      </c>
      <c r="N4321" s="173"/>
      <c r="O4321" s="41">
        <f t="shared" si="510"/>
        <v>0</v>
      </c>
      <c r="P4321" s="47">
        <f t="shared" si="511"/>
        <v>0</v>
      </c>
      <c r="Q4321" s="47">
        <f t="shared" si="512"/>
        <v>0</v>
      </c>
      <c r="R4321" s="3">
        <f t="shared" si="513"/>
        <v>0</v>
      </c>
    </row>
    <row r="4322" spans="1:18" s="51" customFormat="1" ht="18.75" customHeight="1">
      <c r="A4322" s="150">
        <v>327154</v>
      </c>
      <c r="B4322" s="6" t="s">
        <v>1040</v>
      </c>
      <c r="C4322" s="13">
        <v>1986.31</v>
      </c>
      <c r="D4322" s="11"/>
      <c r="E4322" s="11" t="s">
        <v>2259</v>
      </c>
      <c r="F4322" s="195" t="s">
        <v>0</v>
      </c>
      <c r="G4322" s="116">
        <v>24</v>
      </c>
      <c r="H4322" s="116">
        <v>1</v>
      </c>
      <c r="I4322" s="116">
        <v>1</v>
      </c>
      <c r="J4322" s="122">
        <v>32.5</v>
      </c>
      <c r="K4322" s="122">
        <v>31.5</v>
      </c>
      <c r="L4322" s="122">
        <v>0.02</v>
      </c>
      <c r="M4322" s="123">
        <v>6901800085676</v>
      </c>
      <c r="N4322" s="173"/>
      <c r="O4322" s="41">
        <f t="shared" si="510"/>
        <v>0</v>
      </c>
      <c r="P4322" s="47">
        <f t="shared" si="511"/>
        <v>0</v>
      </c>
      <c r="Q4322" s="47">
        <f t="shared" si="512"/>
        <v>0</v>
      </c>
      <c r="R4322" s="3">
        <f t="shared" si="513"/>
        <v>0</v>
      </c>
    </row>
    <row r="4323" spans="1:18" s="51" customFormat="1" ht="18.75" customHeight="1">
      <c r="A4323" s="150">
        <v>255484</v>
      </c>
      <c r="B4323" s="6" t="s">
        <v>2385</v>
      </c>
      <c r="C4323" s="13">
        <v>1986.31</v>
      </c>
      <c r="D4323" s="11"/>
      <c r="E4323" s="11" t="s">
        <v>2259</v>
      </c>
      <c r="F4323" s="195" t="s">
        <v>0</v>
      </c>
      <c r="G4323" s="116">
        <v>24</v>
      </c>
      <c r="H4323" s="116">
        <v>1</v>
      </c>
      <c r="I4323" s="116">
        <v>1</v>
      </c>
      <c r="J4323" s="122">
        <v>32.5</v>
      </c>
      <c r="K4323" s="122">
        <v>31.5</v>
      </c>
      <c r="L4323" s="122">
        <v>0.02</v>
      </c>
      <c r="M4323" s="123">
        <v>6941339513233</v>
      </c>
      <c r="N4323" s="173"/>
      <c r="O4323" s="41">
        <f t="shared" si="510"/>
        <v>0</v>
      </c>
      <c r="P4323" s="47">
        <f t="shared" si="511"/>
        <v>0</v>
      </c>
      <c r="Q4323" s="47">
        <f t="shared" si="512"/>
        <v>0</v>
      </c>
      <c r="R4323" s="3">
        <f t="shared" si="513"/>
        <v>0</v>
      </c>
    </row>
    <row r="4324" spans="1:18" s="51" customFormat="1" ht="18.75" customHeight="1">
      <c r="A4324" s="150">
        <v>327158</v>
      </c>
      <c r="B4324" s="6" t="s">
        <v>1041</v>
      </c>
      <c r="C4324" s="13">
        <v>1841.85</v>
      </c>
      <c r="D4324" s="11"/>
      <c r="E4324" s="11" t="s">
        <v>2259</v>
      </c>
      <c r="F4324" s="195" t="s">
        <v>0</v>
      </c>
      <c r="G4324" s="116">
        <v>24</v>
      </c>
      <c r="H4324" s="116">
        <v>1</v>
      </c>
      <c r="I4324" s="116">
        <v>1</v>
      </c>
      <c r="J4324" s="122">
        <v>32.5</v>
      </c>
      <c r="K4324" s="122">
        <v>31.5</v>
      </c>
      <c r="L4324" s="122">
        <v>0.02</v>
      </c>
      <c r="M4324" s="123">
        <v>6901800086284</v>
      </c>
      <c r="N4324" s="173"/>
      <c r="O4324" s="41">
        <f t="shared" si="510"/>
        <v>0</v>
      </c>
      <c r="P4324" s="47">
        <f t="shared" si="511"/>
        <v>0</v>
      </c>
      <c r="Q4324" s="47">
        <f t="shared" si="512"/>
        <v>0</v>
      </c>
      <c r="R4324" s="3">
        <f t="shared" si="513"/>
        <v>0</v>
      </c>
    </row>
    <row r="4325" spans="1:18" s="51" customFormat="1" ht="18.75" customHeight="1">
      <c r="A4325" s="150">
        <v>255481</v>
      </c>
      <c r="B4325" s="6" t="s">
        <v>2386</v>
      </c>
      <c r="C4325" s="13">
        <v>1841.85</v>
      </c>
      <c r="D4325" s="11"/>
      <c r="E4325" s="11" t="s">
        <v>2259</v>
      </c>
      <c r="F4325" s="195" t="s">
        <v>0</v>
      </c>
      <c r="G4325" s="116">
        <v>24</v>
      </c>
      <c r="H4325" s="116">
        <v>1</v>
      </c>
      <c r="I4325" s="116">
        <v>1</v>
      </c>
      <c r="J4325" s="122">
        <v>32.5</v>
      </c>
      <c r="K4325" s="122">
        <v>31.5</v>
      </c>
      <c r="L4325" s="122">
        <v>0.02</v>
      </c>
      <c r="M4325" s="123">
        <v>6941339513202</v>
      </c>
      <c r="N4325" s="173"/>
      <c r="O4325" s="41">
        <f t="shared" si="510"/>
        <v>0</v>
      </c>
      <c r="P4325" s="47">
        <f t="shared" si="511"/>
        <v>0</v>
      </c>
      <c r="Q4325" s="47">
        <f t="shared" si="512"/>
        <v>0</v>
      </c>
      <c r="R4325" s="3">
        <f t="shared" si="513"/>
        <v>0</v>
      </c>
    </row>
    <row r="4326" spans="1:18" s="51" customFormat="1" ht="18.75" customHeight="1">
      <c r="A4326" s="150">
        <v>327157</v>
      </c>
      <c r="B4326" s="6" t="s">
        <v>1042</v>
      </c>
      <c r="C4326" s="13">
        <v>1986.31</v>
      </c>
      <c r="D4326" s="292"/>
      <c r="E4326" s="11" t="s">
        <v>2259</v>
      </c>
      <c r="F4326" s="195" t="s">
        <v>0</v>
      </c>
      <c r="G4326" s="116">
        <v>24</v>
      </c>
      <c r="H4326" s="116">
        <v>1</v>
      </c>
      <c r="I4326" s="116">
        <v>1</v>
      </c>
      <c r="J4326" s="122">
        <v>32.5</v>
      </c>
      <c r="K4326" s="122">
        <v>31.5</v>
      </c>
      <c r="L4326" s="122">
        <v>0.02</v>
      </c>
      <c r="M4326" s="123">
        <v>6901800086345</v>
      </c>
      <c r="N4326" s="173"/>
      <c r="O4326" s="41">
        <f t="shared" si="510"/>
        <v>0</v>
      </c>
      <c r="P4326" s="47">
        <f t="shared" si="511"/>
        <v>0</v>
      </c>
      <c r="Q4326" s="47">
        <f t="shared" si="512"/>
        <v>0</v>
      </c>
      <c r="R4326" s="3">
        <f t="shared" si="513"/>
        <v>0</v>
      </c>
    </row>
    <row r="4327" spans="1:18" s="51" customFormat="1" ht="18.75" customHeight="1">
      <c r="A4327" s="159">
        <v>255480</v>
      </c>
      <c r="B4327" s="9" t="s">
        <v>2387</v>
      </c>
      <c r="C4327" s="13">
        <v>1986.31</v>
      </c>
      <c r="D4327" s="11"/>
      <c r="E4327" s="11" t="s">
        <v>2259</v>
      </c>
      <c r="F4327" s="417" t="s">
        <v>0</v>
      </c>
      <c r="G4327" s="126">
        <v>24</v>
      </c>
      <c r="H4327" s="126">
        <v>1</v>
      </c>
      <c r="I4327" s="126">
        <v>1</v>
      </c>
      <c r="J4327" s="128">
        <v>32.5</v>
      </c>
      <c r="K4327" s="128">
        <v>31.5</v>
      </c>
      <c r="L4327" s="128">
        <v>0.02</v>
      </c>
      <c r="M4327" s="129">
        <v>6941339513196</v>
      </c>
      <c r="N4327" s="176"/>
      <c r="O4327" s="41">
        <f t="shared" si="510"/>
        <v>0</v>
      </c>
      <c r="P4327" s="47">
        <f t="shared" si="511"/>
        <v>0</v>
      </c>
      <c r="Q4327" s="47">
        <f t="shared" si="512"/>
        <v>0</v>
      </c>
      <c r="R4327" s="3">
        <f t="shared" si="513"/>
        <v>0</v>
      </c>
    </row>
    <row r="4328" spans="1:18" s="51" customFormat="1" ht="18.75" customHeight="1">
      <c r="A4328" s="150">
        <v>327159</v>
      </c>
      <c r="B4328" s="6" t="s">
        <v>1043</v>
      </c>
      <c r="C4328" s="13">
        <v>1859.91</v>
      </c>
      <c r="D4328" s="11"/>
      <c r="E4328" s="11" t="s">
        <v>2259</v>
      </c>
      <c r="F4328" s="195" t="s">
        <v>1248</v>
      </c>
      <c r="G4328" s="116">
        <v>24</v>
      </c>
      <c r="H4328" s="116">
        <v>1</v>
      </c>
      <c r="I4328" s="116">
        <v>1</v>
      </c>
      <c r="J4328" s="122">
        <v>32.5</v>
      </c>
      <c r="K4328" s="122">
        <v>31.5</v>
      </c>
      <c r="L4328" s="122">
        <v>0.02</v>
      </c>
      <c r="M4328" s="123">
        <v>6901800086604</v>
      </c>
      <c r="N4328" s="173"/>
      <c r="O4328" s="41">
        <f t="shared" si="510"/>
        <v>0</v>
      </c>
      <c r="P4328" s="47">
        <f t="shared" si="511"/>
        <v>0</v>
      </c>
      <c r="Q4328" s="47">
        <f t="shared" si="512"/>
        <v>0</v>
      </c>
      <c r="R4328" s="3">
        <f t="shared" si="513"/>
        <v>0</v>
      </c>
    </row>
    <row r="4329" spans="1:18" s="51" customFormat="1" ht="18.75" customHeight="1">
      <c r="A4329" s="150">
        <v>255482</v>
      </c>
      <c r="B4329" s="6" t="s">
        <v>2388</v>
      </c>
      <c r="C4329" s="13">
        <v>1859.91</v>
      </c>
      <c r="D4329" s="11"/>
      <c r="E4329" s="11" t="s">
        <v>2259</v>
      </c>
      <c r="F4329" s="195" t="s">
        <v>1248</v>
      </c>
      <c r="G4329" s="116">
        <v>24</v>
      </c>
      <c r="H4329" s="116">
        <v>1</v>
      </c>
      <c r="I4329" s="116">
        <v>1</v>
      </c>
      <c r="J4329" s="122">
        <v>32.5</v>
      </c>
      <c r="K4329" s="122">
        <v>31.5</v>
      </c>
      <c r="L4329" s="122">
        <v>0.02</v>
      </c>
      <c r="M4329" s="123">
        <v>6941339513219</v>
      </c>
      <c r="N4329" s="173"/>
      <c r="O4329" s="41">
        <f t="shared" si="510"/>
        <v>0</v>
      </c>
      <c r="P4329" s="47">
        <f t="shared" si="511"/>
        <v>0</v>
      </c>
      <c r="Q4329" s="47">
        <f t="shared" si="512"/>
        <v>0</v>
      </c>
      <c r="R4329" s="3">
        <f t="shared" si="513"/>
        <v>0</v>
      </c>
    </row>
    <row r="4330" spans="1:18" s="51" customFormat="1" ht="18.75" customHeight="1">
      <c r="A4330" s="150">
        <v>327065</v>
      </c>
      <c r="B4330" s="6" t="s">
        <v>1044</v>
      </c>
      <c r="C4330" s="13">
        <v>2811.62</v>
      </c>
      <c r="D4330" s="11"/>
      <c r="E4330" s="11" t="s">
        <v>2259</v>
      </c>
      <c r="F4330" s="195" t="s">
        <v>0</v>
      </c>
      <c r="G4330" s="116">
        <v>12</v>
      </c>
      <c r="H4330" s="116">
        <v>1</v>
      </c>
      <c r="I4330" s="116">
        <v>1</v>
      </c>
      <c r="J4330" s="122">
        <v>27</v>
      </c>
      <c r="K4330" s="122">
        <v>26</v>
      </c>
      <c r="L4330" s="122">
        <v>0.02</v>
      </c>
      <c r="M4330" s="123">
        <v>6901800085188</v>
      </c>
      <c r="N4330" s="173"/>
      <c r="O4330" s="41">
        <f t="shared" si="510"/>
        <v>0</v>
      </c>
      <c r="P4330" s="47">
        <f t="shared" si="511"/>
        <v>0</v>
      </c>
      <c r="Q4330" s="47">
        <f t="shared" si="512"/>
        <v>0</v>
      </c>
      <c r="R4330" s="3">
        <f t="shared" si="513"/>
        <v>0</v>
      </c>
    </row>
    <row r="4331" spans="1:18" s="51" customFormat="1" ht="18.75" customHeight="1">
      <c r="A4331" s="150">
        <v>326261</v>
      </c>
      <c r="B4331" s="6" t="s">
        <v>4802</v>
      </c>
      <c r="C4331" s="13">
        <v>2811.62</v>
      </c>
      <c r="D4331" s="292"/>
      <c r="E4331" s="11" t="s">
        <v>2259</v>
      </c>
      <c r="F4331" s="195" t="s">
        <v>0</v>
      </c>
      <c r="G4331" s="116">
        <v>12</v>
      </c>
      <c r="H4331" s="116">
        <v>1</v>
      </c>
      <c r="I4331" s="116">
        <v>1</v>
      </c>
      <c r="J4331" s="122">
        <v>27</v>
      </c>
      <c r="K4331" s="122">
        <v>26</v>
      </c>
      <c r="L4331" s="122">
        <v>0.02</v>
      </c>
      <c r="M4331" s="49" t="s">
        <v>2425</v>
      </c>
      <c r="N4331" s="173"/>
      <c r="O4331" s="41">
        <f t="shared" si="510"/>
        <v>0</v>
      </c>
      <c r="P4331" s="47">
        <f t="shared" si="511"/>
        <v>0</v>
      </c>
      <c r="Q4331" s="47">
        <f t="shared" si="512"/>
        <v>0</v>
      </c>
      <c r="R4331" s="3">
        <f t="shared" si="513"/>
        <v>0</v>
      </c>
    </row>
    <row r="4332" spans="1:18" s="51" customFormat="1" ht="18.75" customHeight="1">
      <c r="A4332" s="150">
        <v>255500</v>
      </c>
      <c r="B4332" s="6" t="s">
        <v>2389</v>
      </c>
      <c r="C4332" s="13">
        <v>2811.62</v>
      </c>
      <c r="D4332" s="11"/>
      <c r="E4332" s="11" t="s">
        <v>2259</v>
      </c>
      <c r="F4332" s="195" t="s">
        <v>0</v>
      </c>
      <c r="G4332" s="116">
        <v>12</v>
      </c>
      <c r="H4332" s="116">
        <v>1</v>
      </c>
      <c r="I4332" s="116">
        <v>1</v>
      </c>
      <c r="J4332" s="122">
        <v>27</v>
      </c>
      <c r="K4332" s="122">
        <v>26</v>
      </c>
      <c r="L4332" s="122">
        <v>0.02</v>
      </c>
      <c r="M4332" s="123">
        <v>6941339513394</v>
      </c>
      <c r="N4332" s="173"/>
      <c r="O4332" s="41">
        <f t="shared" si="510"/>
        <v>0</v>
      </c>
      <c r="P4332" s="47">
        <f t="shared" si="511"/>
        <v>0</v>
      </c>
      <c r="Q4332" s="47">
        <f t="shared" si="512"/>
        <v>0</v>
      </c>
      <c r="R4332" s="3">
        <f t="shared" si="513"/>
        <v>0</v>
      </c>
    </row>
    <row r="4333" spans="1:18" s="51" customFormat="1" ht="18.75" customHeight="1">
      <c r="A4333" s="150">
        <v>327067</v>
      </c>
      <c r="B4333" s="6" t="s">
        <v>1045</v>
      </c>
      <c r="C4333" s="13">
        <v>3423.65</v>
      </c>
      <c r="D4333" s="11"/>
      <c r="E4333" s="11" t="s">
        <v>2259</v>
      </c>
      <c r="F4333" s="195" t="s">
        <v>0</v>
      </c>
      <c r="G4333" s="116">
        <v>12</v>
      </c>
      <c r="H4333" s="116">
        <v>1</v>
      </c>
      <c r="I4333" s="116">
        <v>1</v>
      </c>
      <c r="J4333" s="122">
        <v>27</v>
      </c>
      <c r="K4333" s="122">
        <v>26</v>
      </c>
      <c r="L4333" s="122">
        <v>0.02</v>
      </c>
      <c r="M4333" s="123">
        <v>6901800086246</v>
      </c>
      <c r="N4333" s="173"/>
      <c r="O4333" s="41">
        <f t="shared" si="510"/>
        <v>0</v>
      </c>
      <c r="P4333" s="47">
        <f t="shared" si="511"/>
        <v>0</v>
      </c>
      <c r="Q4333" s="47">
        <f t="shared" si="512"/>
        <v>0</v>
      </c>
      <c r="R4333" s="3">
        <f t="shared" si="513"/>
        <v>0</v>
      </c>
    </row>
    <row r="4334" spans="1:18" s="51" customFormat="1" ht="18.75" customHeight="1">
      <c r="A4334" s="150">
        <v>255488</v>
      </c>
      <c r="B4334" s="6" t="s">
        <v>2390</v>
      </c>
      <c r="C4334" s="13">
        <v>3423.65</v>
      </c>
      <c r="D4334" s="11"/>
      <c r="E4334" s="11" t="s">
        <v>2259</v>
      </c>
      <c r="F4334" s="195" t="s">
        <v>0</v>
      </c>
      <c r="G4334" s="116">
        <v>12</v>
      </c>
      <c r="H4334" s="116">
        <v>1</v>
      </c>
      <c r="I4334" s="116">
        <v>1</v>
      </c>
      <c r="J4334" s="122">
        <v>27</v>
      </c>
      <c r="K4334" s="122">
        <v>26</v>
      </c>
      <c r="L4334" s="122">
        <v>0.02</v>
      </c>
      <c r="M4334" s="123">
        <v>6941339513271</v>
      </c>
      <c r="N4334" s="173"/>
      <c r="O4334" s="41">
        <f t="shared" si="510"/>
        <v>0</v>
      </c>
      <c r="P4334" s="47">
        <f t="shared" si="511"/>
        <v>0</v>
      </c>
      <c r="Q4334" s="47">
        <f t="shared" si="512"/>
        <v>0</v>
      </c>
      <c r="R4334" s="3">
        <f t="shared" si="513"/>
        <v>0</v>
      </c>
    </row>
    <row r="4335" spans="1:18" s="51" customFormat="1" ht="18.75" customHeight="1">
      <c r="A4335" s="150">
        <v>327072</v>
      </c>
      <c r="B4335" s="6" t="s">
        <v>1046</v>
      </c>
      <c r="C4335" s="13">
        <v>2811.62</v>
      </c>
      <c r="D4335" s="11"/>
      <c r="E4335" s="11" t="s">
        <v>2259</v>
      </c>
      <c r="F4335" s="195" t="s">
        <v>0</v>
      </c>
      <c r="G4335" s="116">
        <v>12</v>
      </c>
      <c r="H4335" s="116">
        <v>1</v>
      </c>
      <c r="I4335" s="116">
        <v>1</v>
      </c>
      <c r="J4335" s="122">
        <v>27</v>
      </c>
      <c r="K4335" s="122">
        <v>26</v>
      </c>
      <c r="L4335" s="122">
        <v>0.02</v>
      </c>
      <c r="M4335" s="123">
        <v>6901800086291</v>
      </c>
      <c r="N4335" s="173"/>
      <c r="O4335" s="41">
        <f t="shared" si="510"/>
        <v>0</v>
      </c>
      <c r="P4335" s="47">
        <f t="shared" si="511"/>
        <v>0</v>
      </c>
      <c r="Q4335" s="47">
        <f t="shared" si="512"/>
        <v>0</v>
      </c>
      <c r="R4335" s="3">
        <f t="shared" si="513"/>
        <v>0</v>
      </c>
    </row>
    <row r="4336" spans="1:18" s="51" customFormat="1" ht="18.75" customHeight="1">
      <c r="A4336" s="150">
        <v>255493</v>
      </c>
      <c r="B4336" s="6" t="s">
        <v>2391</v>
      </c>
      <c r="C4336" s="13">
        <v>2811.62</v>
      </c>
      <c r="D4336" s="11"/>
      <c r="E4336" s="11" t="s">
        <v>2259</v>
      </c>
      <c r="F4336" s="195" t="s">
        <v>0</v>
      </c>
      <c r="G4336" s="116">
        <v>12</v>
      </c>
      <c r="H4336" s="116">
        <v>1</v>
      </c>
      <c r="I4336" s="116">
        <v>1</v>
      </c>
      <c r="J4336" s="122">
        <v>27</v>
      </c>
      <c r="K4336" s="122">
        <v>26</v>
      </c>
      <c r="L4336" s="122">
        <v>0.02</v>
      </c>
      <c r="M4336" s="123">
        <v>6941339513325</v>
      </c>
      <c r="N4336" s="173"/>
      <c r="O4336" s="41">
        <f t="shared" si="510"/>
        <v>0</v>
      </c>
      <c r="P4336" s="47">
        <f t="shared" si="511"/>
        <v>0</v>
      </c>
      <c r="Q4336" s="47">
        <f t="shared" si="512"/>
        <v>0</v>
      </c>
      <c r="R4336" s="3">
        <f t="shared" si="513"/>
        <v>0</v>
      </c>
    </row>
    <row r="4337" spans="1:18" s="51" customFormat="1" ht="18.75" customHeight="1">
      <c r="A4337" s="150">
        <v>327071</v>
      </c>
      <c r="B4337" s="6" t="s">
        <v>1047</v>
      </c>
      <c r="C4337" s="13">
        <v>2811.62</v>
      </c>
      <c r="D4337" s="11"/>
      <c r="E4337" s="11" t="s">
        <v>2259</v>
      </c>
      <c r="F4337" s="195" t="s">
        <v>0</v>
      </c>
      <c r="G4337" s="116">
        <v>12</v>
      </c>
      <c r="H4337" s="116">
        <v>1</v>
      </c>
      <c r="I4337" s="116">
        <v>1</v>
      </c>
      <c r="J4337" s="122">
        <v>27</v>
      </c>
      <c r="K4337" s="122">
        <v>26</v>
      </c>
      <c r="L4337" s="122">
        <v>0.02</v>
      </c>
      <c r="M4337" s="123">
        <v>6901800086352</v>
      </c>
      <c r="N4337" s="173"/>
      <c r="O4337" s="41">
        <f t="shared" si="510"/>
        <v>0</v>
      </c>
      <c r="P4337" s="47">
        <f t="shared" si="511"/>
        <v>0</v>
      </c>
      <c r="Q4337" s="47">
        <f t="shared" si="512"/>
        <v>0</v>
      </c>
      <c r="R4337" s="3">
        <f t="shared" si="513"/>
        <v>0</v>
      </c>
    </row>
    <row r="4338" spans="1:18" s="51" customFormat="1" ht="18.75" customHeight="1">
      <c r="A4338" s="150">
        <v>255492</v>
      </c>
      <c r="B4338" s="6" t="s">
        <v>2392</v>
      </c>
      <c r="C4338" s="13">
        <v>2811.62</v>
      </c>
      <c r="D4338" s="11"/>
      <c r="E4338" s="11" t="s">
        <v>2259</v>
      </c>
      <c r="F4338" s="195" t="s">
        <v>0</v>
      </c>
      <c r="G4338" s="116">
        <v>12</v>
      </c>
      <c r="H4338" s="116">
        <v>1</v>
      </c>
      <c r="I4338" s="116">
        <v>1</v>
      </c>
      <c r="J4338" s="122">
        <v>27</v>
      </c>
      <c r="K4338" s="122">
        <v>26</v>
      </c>
      <c r="L4338" s="122">
        <v>0.02</v>
      </c>
      <c r="M4338" s="123">
        <v>6941339513318</v>
      </c>
      <c r="N4338" s="173"/>
      <c r="O4338" s="41">
        <f t="shared" si="510"/>
        <v>0</v>
      </c>
      <c r="P4338" s="47">
        <f t="shared" si="511"/>
        <v>0</v>
      </c>
      <c r="Q4338" s="47">
        <f t="shared" si="512"/>
        <v>0</v>
      </c>
      <c r="R4338" s="3">
        <f t="shared" si="513"/>
        <v>0</v>
      </c>
    </row>
    <row r="4339" spans="1:18" s="51" customFormat="1" ht="18.75" customHeight="1">
      <c r="A4339" s="150">
        <v>327073</v>
      </c>
      <c r="B4339" s="6" t="s">
        <v>1048</v>
      </c>
      <c r="C4339" s="13">
        <v>2811.62</v>
      </c>
      <c r="D4339" s="11"/>
      <c r="E4339" s="11" t="s">
        <v>2259</v>
      </c>
      <c r="F4339" s="195" t="s">
        <v>0</v>
      </c>
      <c r="G4339" s="116">
        <v>12</v>
      </c>
      <c r="H4339" s="116">
        <v>1</v>
      </c>
      <c r="I4339" s="116">
        <v>1</v>
      </c>
      <c r="J4339" s="122">
        <v>27</v>
      </c>
      <c r="K4339" s="122">
        <v>26</v>
      </c>
      <c r="L4339" s="122">
        <v>0.02</v>
      </c>
      <c r="M4339" s="123">
        <v>6901800086635</v>
      </c>
      <c r="N4339" s="173"/>
      <c r="O4339" s="41">
        <f t="shared" si="510"/>
        <v>0</v>
      </c>
      <c r="P4339" s="47">
        <f t="shared" si="511"/>
        <v>0</v>
      </c>
      <c r="Q4339" s="47">
        <f t="shared" si="512"/>
        <v>0</v>
      </c>
      <c r="R4339" s="3">
        <f t="shared" si="513"/>
        <v>0</v>
      </c>
    </row>
    <row r="4340" spans="1:18" s="51" customFormat="1" ht="18.75" customHeight="1">
      <c r="A4340" s="150">
        <v>255494</v>
      </c>
      <c r="B4340" s="6" t="s">
        <v>2393</v>
      </c>
      <c r="C4340" s="13">
        <v>2811.62</v>
      </c>
      <c r="D4340" s="11"/>
      <c r="E4340" s="11" t="s">
        <v>2259</v>
      </c>
      <c r="F4340" s="195" t="s">
        <v>0</v>
      </c>
      <c r="G4340" s="116">
        <v>12</v>
      </c>
      <c r="H4340" s="116">
        <v>1</v>
      </c>
      <c r="I4340" s="116">
        <v>1</v>
      </c>
      <c r="J4340" s="122">
        <v>27</v>
      </c>
      <c r="K4340" s="122">
        <v>26</v>
      </c>
      <c r="L4340" s="122">
        <v>0.02</v>
      </c>
      <c r="M4340" s="123">
        <v>6941339513332</v>
      </c>
      <c r="N4340" s="173"/>
      <c r="O4340" s="41">
        <f t="shared" si="510"/>
        <v>0</v>
      </c>
      <c r="P4340" s="47">
        <f t="shared" si="511"/>
        <v>0</v>
      </c>
      <c r="Q4340" s="47">
        <f t="shared" si="512"/>
        <v>0</v>
      </c>
      <c r="R4340" s="3">
        <f t="shared" si="513"/>
        <v>0</v>
      </c>
    </row>
    <row r="4341" spans="1:18" s="51" customFormat="1" ht="18.75" customHeight="1">
      <c r="A4341" s="150">
        <v>327088</v>
      </c>
      <c r="B4341" s="6" t="s">
        <v>1049</v>
      </c>
      <c r="C4341" s="13">
        <v>3320.38</v>
      </c>
      <c r="D4341" s="11"/>
      <c r="E4341" s="11" t="s">
        <v>2259</v>
      </c>
      <c r="F4341" s="195" t="s">
        <v>0</v>
      </c>
      <c r="G4341" s="116">
        <v>12</v>
      </c>
      <c r="H4341" s="116">
        <v>1</v>
      </c>
      <c r="I4341" s="116">
        <v>1</v>
      </c>
      <c r="J4341" s="122">
        <v>35</v>
      </c>
      <c r="K4341" s="122">
        <v>34</v>
      </c>
      <c r="L4341" s="122">
        <v>0.02</v>
      </c>
      <c r="M4341" s="123">
        <v>6901800085683</v>
      </c>
      <c r="N4341" s="173"/>
      <c r="O4341" s="41">
        <f t="shared" si="510"/>
        <v>0</v>
      </c>
      <c r="P4341" s="47">
        <f t="shared" si="511"/>
        <v>0</v>
      </c>
      <c r="Q4341" s="47">
        <f t="shared" si="512"/>
        <v>0</v>
      </c>
      <c r="R4341" s="3">
        <f t="shared" si="513"/>
        <v>0</v>
      </c>
    </row>
    <row r="4342" spans="1:18" s="51" customFormat="1" ht="18.75" customHeight="1">
      <c r="A4342" s="150">
        <v>255513</v>
      </c>
      <c r="B4342" s="6" t="s">
        <v>2394</v>
      </c>
      <c r="C4342" s="13">
        <v>3320.38</v>
      </c>
      <c r="D4342" s="11"/>
      <c r="E4342" s="11" t="s">
        <v>2259</v>
      </c>
      <c r="F4342" s="195" t="s">
        <v>0</v>
      </c>
      <c r="G4342" s="116">
        <v>12</v>
      </c>
      <c r="H4342" s="116">
        <v>1</v>
      </c>
      <c r="I4342" s="116">
        <v>1</v>
      </c>
      <c r="J4342" s="122">
        <v>35</v>
      </c>
      <c r="K4342" s="122">
        <v>34</v>
      </c>
      <c r="L4342" s="122">
        <v>0.02</v>
      </c>
      <c r="M4342" s="123">
        <v>6941339513523</v>
      </c>
      <c r="N4342" s="173"/>
      <c r="O4342" s="41">
        <f t="shared" si="510"/>
        <v>0</v>
      </c>
      <c r="P4342" s="47">
        <f t="shared" si="511"/>
        <v>0</v>
      </c>
      <c r="Q4342" s="47">
        <f t="shared" si="512"/>
        <v>0</v>
      </c>
      <c r="R4342" s="3">
        <f t="shared" si="513"/>
        <v>0</v>
      </c>
    </row>
    <row r="4343" spans="1:18" s="51" customFormat="1" ht="18.75" customHeight="1">
      <c r="A4343" s="150">
        <v>327094</v>
      </c>
      <c r="B4343" s="6" t="s">
        <v>1050</v>
      </c>
      <c r="C4343" s="13">
        <v>3320.38</v>
      </c>
      <c r="D4343" s="11"/>
      <c r="E4343" s="11" t="s">
        <v>2259</v>
      </c>
      <c r="F4343" s="195" t="s">
        <v>0</v>
      </c>
      <c r="G4343" s="116">
        <v>12</v>
      </c>
      <c r="H4343" s="116">
        <v>1</v>
      </c>
      <c r="I4343" s="116">
        <v>1</v>
      </c>
      <c r="J4343" s="122">
        <v>35</v>
      </c>
      <c r="K4343" s="122">
        <v>34</v>
      </c>
      <c r="L4343" s="122">
        <v>0.02</v>
      </c>
      <c r="M4343" s="123">
        <v>6901800086307</v>
      </c>
      <c r="N4343" s="173"/>
      <c r="O4343" s="41">
        <f t="shared" si="510"/>
        <v>0</v>
      </c>
      <c r="P4343" s="47">
        <f t="shared" si="511"/>
        <v>0</v>
      </c>
      <c r="Q4343" s="47">
        <f t="shared" si="512"/>
        <v>0</v>
      </c>
      <c r="R4343" s="3">
        <f t="shared" si="513"/>
        <v>0</v>
      </c>
    </row>
    <row r="4344" spans="1:18" s="51" customFormat="1" ht="18.75" customHeight="1">
      <c r="A4344" s="150">
        <v>255506</v>
      </c>
      <c r="B4344" s="6" t="s">
        <v>2395</v>
      </c>
      <c r="C4344" s="13">
        <v>3320.38</v>
      </c>
      <c r="D4344" s="11"/>
      <c r="E4344" s="11" t="s">
        <v>2259</v>
      </c>
      <c r="F4344" s="195" t="s">
        <v>0</v>
      </c>
      <c r="G4344" s="116">
        <v>12</v>
      </c>
      <c r="H4344" s="116">
        <v>1</v>
      </c>
      <c r="I4344" s="116">
        <v>1</v>
      </c>
      <c r="J4344" s="122">
        <v>35</v>
      </c>
      <c r="K4344" s="122">
        <v>34</v>
      </c>
      <c r="L4344" s="122">
        <v>0.02</v>
      </c>
      <c r="M4344" s="123">
        <v>6941339513455</v>
      </c>
      <c r="N4344" s="173"/>
      <c r="O4344" s="41">
        <f t="shared" si="510"/>
        <v>0</v>
      </c>
      <c r="P4344" s="47">
        <f t="shared" si="511"/>
        <v>0</v>
      </c>
      <c r="Q4344" s="47">
        <f t="shared" si="512"/>
        <v>0</v>
      </c>
      <c r="R4344" s="3">
        <f t="shared" si="513"/>
        <v>0</v>
      </c>
    </row>
    <row r="4345" spans="1:18" s="51" customFormat="1" ht="18.75" customHeight="1">
      <c r="A4345" s="150">
        <v>327093</v>
      </c>
      <c r="B4345" s="6" t="s">
        <v>1051</v>
      </c>
      <c r="C4345" s="13">
        <v>3864.29</v>
      </c>
      <c r="D4345" s="11"/>
      <c r="E4345" s="11" t="s">
        <v>2259</v>
      </c>
      <c r="F4345" s="195" t="s">
        <v>0</v>
      </c>
      <c r="G4345" s="116">
        <v>12</v>
      </c>
      <c r="H4345" s="116">
        <v>1</v>
      </c>
      <c r="I4345" s="116">
        <v>1</v>
      </c>
      <c r="J4345" s="122">
        <v>35</v>
      </c>
      <c r="K4345" s="122">
        <v>34</v>
      </c>
      <c r="L4345" s="122">
        <v>0.02</v>
      </c>
      <c r="M4345" s="123">
        <v>6901800086369</v>
      </c>
      <c r="N4345" s="173"/>
      <c r="O4345" s="41">
        <f t="shared" si="510"/>
        <v>0</v>
      </c>
      <c r="P4345" s="47">
        <f t="shared" si="511"/>
        <v>0</v>
      </c>
      <c r="Q4345" s="47">
        <f t="shared" si="512"/>
        <v>0</v>
      </c>
      <c r="R4345" s="3">
        <f t="shared" si="513"/>
        <v>0</v>
      </c>
    </row>
    <row r="4346" spans="1:18" s="51" customFormat="1" ht="18.75" customHeight="1">
      <c r="A4346" s="150">
        <v>255505</v>
      </c>
      <c r="B4346" s="6" t="s">
        <v>2396</v>
      </c>
      <c r="C4346" s="13">
        <v>3864.29</v>
      </c>
      <c r="D4346" s="11"/>
      <c r="E4346" s="11" t="s">
        <v>2259</v>
      </c>
      <c r="F4346" s="195" t="s">
        <v>0</v>
      </c>
      <c r="G4346" s="116">
        <v>12</v>
      </c>
      <c r="H4346" s="116">
        <v>1</v>
      </c>
      <c r="I4346" s="116">
        <v>1</v>
      </c>
      <c r="J4346" s="122">
        <v>35</v>
      </c>
      <c r="K4346" s="122">
        <v>34</v>
      </c>
      <c r="L4346" s="122">
        <v>0.02</v>
      </c>
      <c r="M4346" s="123">
        <v>6941339513448</v>
      </c>
      <c r="N4346" s="173"/>
      <c r="O4346" s="41">
        <f t="shared" si="510"/>
        <v>0</v>
      </c>
      <c r="P4346" s="47">
        <f t="shared" si="511"/>
        <v>0</v>
      </c>
      <c r="Q4346" s="47">
        <f t="shared" si="512"/>
        <v>0</v>
      </c>
      <c r="R4346" s="3">
        <f t="shared" si="513"/>
        <v>0</v>
      </c>
    </row>
    <row r="4347" spans="1:18" s="51" customFormat="1" ht="18.75" customHeight="1">
      <c r="A4347" s="150">
        <v>327095</v>
      </c>
      <c r="B4347" s="6" t="s">
        <v>1052</v>
      </c>
      <c r="C4347" s="13">
        <v>3320.38</v>
      </c>
      <c r="D4347" s="11"/>
      <c r="E4347" s="11" t="s">
        <v>2259</v>
      </c>
      <c r="F4347" s="195" t="s">
        <v>0</v>
      </c>
      <c r="G4347" s="116">
        <v>12</v>
      </c>
      <c r="H4347" s="116">
        <v>1</v>
      </c>
      <c r="I4347" s="116">
        <v>1</v>
      </c>
      <c r="J4347" s="122">
        <v>35</v>
      </c>
      <c r="K4347" s="122">
        <v>34</v>
      </c>
      <c r="L4347" s="122">
        <v>0.02</v>
      </c>
      <c r="M4347" s="123">
        <v>6901800086666</v>
      </c>
      <c r="N4347" s="173"/>
      <c r="O4347" s="41">
        <f t="shared" si="510"/>
        <v>0</v>
      </c>
      <c r="P4347" s="47">
        <f t="shared" si="511"/>
        <v>0</v>
      </c>
      <c r="Q4347" s="47">
        <f t="shared" si="512"/>
        <v>0</v>
      </c>
      <c r="R4347" s="3">
        <f t="shared" si="513"/>
        <v>0</v>
      </c>
    </row>
    <row r="4348" spans="1:18" s="51" customFormat="1" ht="18.75" customHeight="1">
      <c r="A4348" s="150">
        <v>255507</v>
      </c>
      <c r="B4348" s="6" t="s">
        <v>2397</v>
      </c>
      <c r="C4348" s="13">
        <v>3320.38</v>
      </c>
      <c r="D4348" s="11"/>
      <c r="E4348" s="11" t="s">
        <v>2259</v>
      </c>
      <c r="F4348" s="195" t="s">
        <v>0</v>
      </c>
      <c r="G4348" s="116">
        <v>12</v>
      </c>
      <c r="H4348" s="116">
        <v>1</v>
      </c>
      <c r="I4348" s="116">
        <v>1</v>
      </c>
      <c r="J4348" s="122">
        <v>35</v>
      </c>
      <c r="K4348" s="122">
        <v>34</v>
      </c>
      <c r="L4348" s="122">
        <v>0.02</v>
      </c>
      <c r="M4348" s="123">
        <v>6941339513462</v>
      </c>
      <c r="N4348" s="173"/>
      <c r="O4348" s="41">
        <f t="shared" si="510"/>
        <v>0</v>
      </c>
      <c r="P4348" s="47">
        <f t="shared" si="511"/>
        <v>0</v>
      </c>
      <c r="Q4348" s="47">
        <f t="shared" si="512"/>
        <v>0</v>
      </c>
      <c r="R4348" s="3">
        <f t="shared" si="513"/>
        <v>0</v>
      </c>
    </row>
    <row r="4349" spans="1:18" s="51" customFormat="1" ht="18.75" customHeight="1">
      <c r="A4349" s="150">
        <v>327110</v>
      </c>
      <c r="B4349" s="6" t="s">
        <v>1053</v>
      </c>
      <c r="C4349" s="13">
        <v>5173.38</v>
      </c>
      <c r="D4349" s="11"/>
      <c r="E4349" s="11" t="s">
        <v>2259</v>
      </c>
      <c r="F4349" s="195" t="s">
        <v>0</v>
      </c>
      <c r="G4349" s="116">
        <v>8</v>
      </c>
      <c r="H4349" s="116">
        <v>1</v>
      </c>
      <c r="I4349" s="116">
        <v>1</v>
      </c>
      <c r="J4349" s="122">
        <v>29</v>
      </c>
      <c r="K4349" s="122">
        <v>28</v>
      </c>
      <c r="L4349" s="122">
        <v>0.02</v>
      </c>
      <c r="M4349" s="123">
        <v>6901800085195</v>
      </c>
      <c r="N4349" s="173"/>
      <c r="O4349" s="41">
        <f t="shared" si="510"/>
        <v>0</v>
      </c>
      <c r="P4349" s="47">
        <f t="shared" si="511"/>
        <v>0</v>
      </c>
      <c r="Q4349" s="47">
        <f t="shared" si="512"/>
        <v>0</v>
      </c>
      <c r="R4349" s="3">
        <f t="shared" si="513"/>
        <v>0</v>
      </c>
    </row>
    <row r="4350" spans="1:18" s="51" customFormat="1" ht="18.75" customHeight="1">
      <c r="A4350" s="150">
        <v>255519</v>
      </c>
      <c r="B4350" s="6" t="s">
        <v>2398</v>
      </c>
      <c r="C4350" s="13">
        <v>5173.38</v>
      </c>
      <c r="D4350" s="11"/>
      <c r="E4350" s="11" t="s">
        <v>2259</v>
      </c>
      <c r="F4350" s="195" t="s">
        <v>0</v>
      </c>
      <c r="G4350" s="116">
        <v>8</v>
      </c>
      <c r="H4350" s="116">
        <v>1</v>
      </c>
      <c r="I4350" s="116">
        <v>1</v>
      </c>
      <c r="J4350" s="122">
        <v>29</v>
      </c>
      <c r="K4350" s="122">
        <v>28</v>
      </c>
      <c r="L4350" s="122">
        <v>0.02</v>
      </c>
      <c r="M4350" s="123">
        <v>6941339513585</v>
      </c>
      <c r="N4350" s="173"/>
      <c r="O4350" s="41">
        <f t="shared" si="510"/>
        <v>0</v>
      </c>
      <c r="P4350" s="47">
        <f t="shared" si="511"/>
        <v>0</v>
      </c>
      <c r="Q4350" s="47">
        <f t="shared" si="512"/>
        <v>0</v>
      </c>
      <c r="R4350" s="3">
        <f t="shared" si="513"/>
        <v>0</v>
      </c>
    </row>
    <row r="4351" spans="1:18" s="51" customFormat="1" ht="18.75" customHeight="1">
      <c r="A4351" s="150">
        <v>327112</v>
      </c>
      <c r="B4351" s="6" t="s">
        <v>1054</v>
      </c>
      <c r="C4351" s="13">
        <v>4927.03</v>
      </c>
      <c r="D4351" s="11"/>
      <c r="E4351" s="11" t="s">
        <v>2259</v>
      </c>
      <c r="F4351" s="195" t="s">
        <v>0</v>
      </c>
      <c r="G4351" s="116">
        <v>8</v>
      </c>
      <c r="H4351" s="116">
        <v>1</v>
      </c>
      <c r="I4351" s="116">
        <v>1</v>
      </c>
      <c r="J4351" s="122">
        <v>29</v>
      </c>
      <c r="K4351" s="122">
        <v>28</v>
      </c>
      <c r="L4351" s="122">
        <v>0.02</v>
      </c>
      <c r="M4351" s="123">
        <v>6901800086314</v>
      </c>
      <c r="N4351" s="173"/>
      <c r="O4351" s="41">
        <f t="shared" si="510"/>
        <v>0</v>
      </c>
      <c r="P4351" s="47">
        <f t="shared" si="511"/>
        <v>0</v>
      </c>
      <c r="Q4351" s="47">
        <f t="shared" si="512"/>
        <v>0</v>
      </c>
      <c r="R4351" s="3">
        <f t="shared" si="513"/>
        <v>0</v>
      </c>
    </row>
    <row r="4352" spans="1:18" s="83" customFormat="1" ht="18.75" customHeight="1">
      <c r="A4352" s="150">
        <v>255517</v>
      </c>
      <c r="B4352" s="6" t="s">
        <v>2399</v>
      </c>
      <c r="C4352" s="13">
        <v>4927.03</v>
      </c>
      <c r="D4352" s="11"/>
      <c r="E4352" s="11" t="s">
        <v>2259</v>
      </c>
      <c r="F4352" s="195" t="s">
        <v>0</v>
      </c>
      <c r="G4352" s="116">
        <v>8</v>
      </c>
      <c r="H4352" s="116">
        <v>1</v>
      </c>
      <c r="I4352" s="116">
        <v>1</v>
      </c>
      <c r="J4352" s="122">
        <v>29</v>
      </c>
      <c r="K4352" s="122">
        <v>28</v>
      </c>
      <c r="L4352" s="122">
        <v>0.02</v>
      </c>
      <c r="M4352" s="123">
        <v>6941339513561</v>
      </c>
      <c r="N4352" s="173"/>
      <c r="O4352" s="41">
        <f t="shared" si="510"/>
        <v>0</v>
      </c>
      <c r="P4352" s="47">
        <f t="shared" si="511"/>
        <v>0</v>
      </c>
      <c r="Q4352" s="47">
        <f t="shared" si="512"/>
        <v>0</v>
      </c>
      <c r="R4352" s="3">
        <f t="shared" si="513"/>
        <v>0</v>
      </c>
    </row>
    <row r="4353" spans="1:18" s="83" customFormat="1" ht="18.75" customHeight="1">
      <c r="A4353" s="150">
        <v>327111</v>
      </c>
      <c r="B4353" s="6" t="s">
        <v>1055</v>
      </c>
      <c r="C4353" s="13">
        <v>4927.03</v>
      </c>
      <c r="D4353" s="11"/>
      <c r="E4353" s="11" t="s">
        <v>2259</v>
      </c>
      <c r="F4353" s="195" t="s">
        <v>0</v>
      </c>
      <c r="G4353" s="116">
        <v>8</v>
      </c>
      <c r="H4353" s="116">
        <v>1</v>
      </c>
      <c r="I4353" s="116">
        <v>1</v>
      </c>
      <c r="J4353" s="122">
        <v>29</v>
      </c>
      <c r="K4353" s="122">
        <v>28</v>
      </c>
      <c r="L4353" s="122">
        <v>0.02</v>
      </c>
      <c r="M4353" s="123">
        <v>6901800086376</v>
      </c>
      <c r="N4353" s="173"/>
      <c r="O4353" s="41">
        <f t="shared" si="510"/>
        <v>0</v>
      </c>
      <c r="P4353" s="47">
        <f t="shared" si="511"/>
        <v>0</v>
      </c>
      <c r="Q4353" s="47">
        <f t="shared" si="512"/>
        <v>0</v>
      </c>
      <c r="R4353" s="3">
        <f t="shared" si="513"/>
        <v>0</v>
      </c>
    </row>
    <row r="4354" spans="1:18" ht="18.75" customHeight="1">
      <c r="A4354" s="150">
        <v>255516</v>
      </c>
      <c r="B4354" s="6" t="s">
        <v>2400</v>
      </c>
      <c r="C4354" s="13">
        <v>4927.03</v>
      </c>
      <c r="D4354" s="11"/>
      <c r="E4354" s="11" t="s">
        <v>2259</v>
      </c>
      <c r="F4354" s="195" t="s">
        <v>0</v>
      </c>
      <c r="G4354" s="116">
        <v>8</v>
      </c>
      <c r="H4354" s="116">
        <v>1</v>
      </c>
      <c r="I4354" s="116">
        <v>1</v>
      </c>
      <c r="J4354" s="122">
        <v>29</v>
      </c>
      <c r="K4354" s="122">
        <v>28</v>
      </c>
      <c r="L4354" s="122">
        <v>0.02</v>
      </c>
      <c r="M4354" s="123">
        <v>6941339513554</v>
      </c>
      <c r="N4354" s="173"/>
      <c r="O4354" s="41">
        <f t="shared" si="510"/>
        <v>0</v>
      </c>
      <c r="P4354" s="47">
        <f t="shared" si="511"/>
        <v>0</v>
      </c>
      <c r="Q4354" s="47">
        <f t="shared" si="512"/>
        <v>0</v>
      </c>
      <c r="R4354" s="3">
        <f t="shared" si="513"/>
        <v>0</v>
      </c>
    </row>
    <row r="4355" spans="1:18" s="51" customFormat="1" ht="18.75" customHeight="1">
      <c r="A4355" s="150">
        <v>327115</v>
      </c>
      <c r="B4355" s="6" t="s">
        <v>1056</v>
      </c>
      <c r="C4355" s="13">
        <v>5622.54</v>
      </c>
      <c r="D4355" s="11"/>
      <c r="E4355" s="11" t="s">
        <v>2259</v>
      </c>
      <c r="F4355" s="195" t="s">
        <v>0</v>
      </c>
      <c r="G4355" s="116">
        <v>6</v>
      </c>
      <c r="H4355" s="116">
        <v>1</v>
      </c>
      <c r="I4355" s="116">
        <v>1</v>
      </c>
      <c r="J4355" s="122">
        <v>29</v>
      </c>
      <c r="K4355" s="122">
        <v>28</v>
      </c>
      <c r="L4355" s="122">
        <v>0.02</v>
      </c>
      <c r="M4355" s="123">
        <v>6901800085690</v>
      </c>
      <c r="N4355" s="173"/>
      <c r="O4355" s="41">
        <f t="shared" si="510"/>
        <v>0</v>
      </c>
      <c r="P4355" s="47">
        <f t="shared" si="511"/>
        <v>0</v>
      </c>
      <c r="Q4355" s="47">
        <f t="shared" si="512"/>
        <v>0</v>
      </c>
      <c r="R4355" s="3">
        <f t="shared" si="513"/>
        <v>0</v>
      </c>
    </row>
    <row r="4356" spans="1:18" s="51" customFormat="1" ht="18.75" customHeight="1">
      <c r="A4356" s="150">
        <v>255535</v>
      </c>
      <c r="B4356" s="6" t="s">
        <v>2401</v>
      </c>
      <c r="C4356" s="13">
        <v>5622.54</v>
      </c>
      <c r="D4356" s="11"/>
      <c r="E4356" s="11" t="s">
        <v>2259</v>
      </c>
      <c r="F4356" s="195" t="s">
        <v>0</v>
      </c>
      <c r="G4356" s="116">
        <v>6</v>
      </c>
      <c r="H4356" s="116">
        <v>1</v>
      </c>
      <c r="I4356" s="116">
        <v>1</v>
      </c>
      <c r="J4356" s="122">
        <v>29</v>
      </c>
      <c r="K4356" s="122">
        <v>28</v>
      </c>
      <c r="L4356" s="122">
        <v>0.02</v>
      </c>
      <c r="M4356" s="123">
        <v>6941339513745</v>
      </c>
      <c r="N4356" s="173"/>
      <c r="O4356" s="41">
        <f t="shared" si="510"/>
        <v>0</v>
      </c>
      <c r="P4356" s="47">
        <f t="shared" si="511"/>
        <v>0</v>
      </c>
      <c r="Q4356" s="47">
        <f t="shared" si="512"/>
        <v>0</v>
      </c>
      <c r="R4356" s="3">
        <f t="shared" si="513"/>
        <v>0</v>
      </c>
    </row>
    <row r="4357" spans="1:18" s="51" customFormat="1" ht="18.75" customHeight="1">
      <c r="A4357" s="150">
        <v>327123</v>
      </c>
      <c r="B4357" s="6" t="s">
        <v>1057</v>
      </c>
      <c r="C4357" s="13">
        <v>5622.54</v>
      </c>
      <c r="D4357" s="11"/>
      <c r="E4357" s="11" t="s">
        <v>2259</v>
      </c>
      <c r="F4357" s="195" t="s">
        <v>0</v>
      </c>
      <c r="G4357" s="116">
        <v>6</v>
      </c>
      <c r="H4357" s="116">
        <v>1</v>
      </c>
      <c r="I4357" s="116">
        <v>1</v>
      </c>
      <c r="J4357" s="122">
        <v>29</v>
      </c>
      <c r="K4357" s="122">
        <v>28</v>
      </c>
      <c r="L4357" s="122">
        <v>0.02</v>
      </c>
      <c r="M4357" s="123">
        <v>6901800086321</v>
      </c>
      <c r="N4357" s="173"/>
      <c r="O4357" s="41">
        <f t="shared" si="510"/>
        <v>0</v>
      </c>
      <c r="P4357" s="47">
        <f t="shared" si="511"/>
        <v>0</v>
      </c>
      <c r="Q4357" s="47">
        <f t="shared" si="512"/>
        <v>0</v>
      </c>
      <c r="R4357" s="3">
        <f t="shared" si="513"/>
        <v>0</v>
      </c>
    </row>
    <row r="4358" spans="1:18" s="51" customFormat="1" ht="18.75" customHeight="1">
      <c r="A4358" s="150">
        <v>255528</v>
      </c>
      <c r="B4358" s="6" t="s">
        <v>2402</v>
      </c>
      <c r="C4358" s="13">
        <v>5622.54</v>
      </c>
      <c r="D4358" s="11"/>
      <c r="E4358" s="11" t="s">
        <v>2259</v>
      </c>
      <c r="F4358" s="195" t="s">
        <v>0</v>
      </c>
      <c r="G4358" s="116">
        <v>6</v>
      </c>
      <c r="H4358" s="116">
        <v>1</v>
      </c>
      <c r="I4358" s="116">
        <v>1</v>
      </c>
      <c r="J4358" s="122">
        <v>29</v>
      </c>
      <c r="K4358" s="122">
        <v>28</v>
      </c>
      <c r="L4358" s="122">
        <v>0.02</v>
      </c>
      <c r="M4358" s="123">
        <v>6941339513677</v>
      </c>
      <c r="N4358" s="173"/>
      <c r="O4358" s="41">
        <f t="shared" si="510"/>
        <v>0</v>
      </c>
      <c r="P4358" s="47">
        <f t="shared" si="511"/>
        <v>0</v>
      </c>
      <c r="Q4358" s="47">
        <f t="shared" si="512"/>
        <v>0</v>
      </c>
      <c r="R4358" s="3">
        <f t="shared" si="513"/>
        <v>0</v>
      </c>
    </row>
    <row r="4359" spans="1:18" s="51" customFormat="1" ht="18.75" customHeight="1">
      <c r="A4359" s="150">
        <v>327122</v>
      </c>
      <c r="B4359" s="6" t="s">
        <v>1058</v>
      </c>
      <c r="C4359" s="13">
        <v>5622.54</v>
      </c>
      <c r="D4359" s="11"/>
      <c r="E4359" s="11" t="s">
        <v>2259</v>
      </c>
      <c r="F4359" s="195" t="s">
        <v>0</v>
      </c>
      <c r="G4359" s="116">
        <v>6</v>
      </c>
      <c r="H4359" s="116">
        <v>1</v>
      </c>
      <c r="I4359" s="116">
        <v>1</v>
      </c>
      <c r="J4359" s="122">
        <v>29</v>
      </c>
      <c r="K4359" s="122">
        <v>28</v>
      </c>
      <c r="L4359" s="122">
        <v>0.02</v>
      </c>
      <c r="M4359" s="123">
        <v>6901800086383</v>
      </c>
      <c r="N4359" s="173"/>
      <c r="O4359" s="41">
        <f t="shared" si="510"/>
        <v>0</v>
      </c>
      <c r="P4359" s="47">
        <f t="shared" si="511"/>
        <v>0</v>
      </c>
      <c r="Q4359" s="47">
        <f t="shared" si="512"/>
        <v>0</v>
      </c>
      <c r="R4359" s="3">
        <f t="shared" si="513"/>
        <v>0</v>
      </c>
    </row>
    <row r="4360" spans="1:18" s="51" customFormat="1" ht="18.75" customHeight="1">
      <c r="A4360" s="150">
        <v>255527</v>
      </c>
      <c r="B4360" s="6" t="s">
        <v>2403</v>
      </c>
      <c r="C4360" s="13">
        <v>5622.54</v>
      </c>
      <c r="D4360" s="11"/>
      <c r="E4360" s="11" t="s">
        <v>2259</v>
      </c>
      <c r="F4360" s="195" t="s">
        <v>0</v>
      </c>
      <c r="G4360" s="116">
        <v>6</v>
      </c>
      <c r="H4360" s="116">
        <v>1</v>
      </c>
      <c r="I4360" s="116">
        <v>1</v>
      </c>
      <c r="J4360" s="122">
        <v>29</v>
      </c>
      <c r="K4360" s="122">
        <v>28</v>
      </c>
      <c r="L4360" s="122">
        <v>0.02</v>
      </c>
      <c r="M4360" s="123">
        <v>6941339513660</v>
      </c>
      <c r="N4360" s="173"/>
      <c r="O4360" s="41">
        <f t="shared" si="510"/>
        <v>0</v>
      </c>
      <c r="P4360" s="47">
        <f t="shared" si="511"/>
        <v>0</v>
      </c>
      <c r="Q4360" s="47">
        <f t="shared" si="512"/>
        <v>0</v>
      </c>
      <c r="R4360" s="3">
        <f t="shared" si="513"/>
        <v>0</v>
      </c>
    </row>
    <row r="4361" spans="1:18" s="59" customFormat="1" ht="18.75" customHeight="1">
      <c r="A4361" s="150">
        <v>327124</v>
      </c>
      <c r="B4361" s="6" t="s">
        <v>1059</v>
      </c>
      <c r="C4361" s="13">
        <v>5622.54</v>
      </c>
      <c r="D4361" s="11"/>
      <c r="E4361" s="11" t="s">
        <v>2259</v>
      </c>
      <c r="F4361" s="195" t="s">
        <v>0</v>
      </c>
      <c r="G4361" s="116">
        <v>6</v>
      </c>
      <c r="H4361" s="116">
        <v>1</v>
      </c>
      <c r="I4361" s="116">
        <v>1</v>
      </c>
      <c r="J4361" s="122">
        <v>29</v>
      </c>
      <c r="K4361" s="122">
        <v>28</v>
      </c>
      <c r="L4361" s="122">
        <v>0.02</v>
      </c>
      <c r="M4361" s="123">
        <v>6901800086697</v>
      </c>
      <c r="N4361" s="173"/>
      <c r="O4361" s="41">
        <f t="shared" si="510"/>
        <v>0</v>
      </c>
      <c r="P4361" s="47">
        <f t="shared" si="511"/>
        <v>0</v>
      </c>
      <c r="Q4361" s="47">
        <f t="shared" si="512"/>
        <v>0</v>
      </c>
      <c r="R4361" s="3">
        <f t="shared" si="513"/>
        <v>0</v>
      </c>
    </row>
    <row r="4362" spans="1:18" s="69" customFormat="1" ht="18.75" customHeight="1">
      <c r="A4362" s="150">
        <v>255529</v>
      </c>
      <c r="B4362" s="6" t="s">
        <v>2404</v>
      </c>
      <c r="C4362" s="13">
        <v>5622.54</v>
      </c>
      <c r="D4362" s="11"/>
      <c r="E4362" s="11" t="s">
        <v>2259</v>
      </c>
      <c r="F4362" s="195" t="s">
        <v>0</v>
      </c>
      <c r="G4362" s="116">
        <v>6</v>
      </c>
      <c r="H4362" s="116">
        <v>1</v>
      </c>
      <c r="I4362" s="116">
        <v>1</v>
      </c>
      <c r="J4362" s="122">
        <v>29</v>
      </c>
      <c r="K4362" s="122">
        <v>28</v>
      </c>
      <c r="L4362" s="122">
        <v>0.02</v>
      </c>
      <c r="M4362" s="123">
        <v>6941339513684</v>
      </c>
      <c r="N4362" s="173"/>
      <c r="O4362" s="41">
        <f t="shared" si="510"/>
        <v>0</v>
      </c>
      <c r="P4362" s="47">
        <f t="shared" si="511"/>
        <v>0</v>
      </c>
      <c r="Q4362" s="47">
        <f t="shared" si="512"/>
        <v>0</v>
      </c>
      <c r="R4362" s="3">
        <f t="shared" si="513"/>
        <v>0</v>
      </c>
    </row>
    <row r="4363" spans="1:18" s="51" customFormat="1" ht="18.75" customHeight="1">
      <c r="A4363" s="150">
        <v>327139</v>
      </c>
      <c r="B4363" s="6" t="s">
        <v>1060</v>
      </c>
      <c r="C4363" s="13">
        <v>6627.38</v>
      </c>
      <c r="D4363" s="11"/>
      <c r="E4363" s="11" t="s">
        <v>2259</v>
      </c>
      <c r="F4363" s="195" t="s">
        <v>0</v>
      </c>
      <c r="G4363" s="116">
        <v>6</v>
      </c>
      <c r="H4363" s="116">
        <v>1</v>
      </c>
      <c r="I4363" s="116">
        <v>1</v>
      </c>
      <c r="J4363" s="122">
        <v>32</v>
      </c>
      <c r="K4363" s="122">
        <v>31</v>
      </c>
      <c r="L4363" s="122">
        <v>0.02</v>
      </c>
      <c r="M4363" s="123">
        <v>6901800085706</v>
      </c>
      <c r="N4363" s="173"/>
      <c r="O4363" s="41">
        <f t="shared" si="510"/>
        <v>0</v>
      </c>
      <c r="P4363" s="47">
        <f t="shared" si="511"/>
        <v>0</v>
      </c>
      <c r="Q4363" s="47">
        <f t="shared" si="512"/>
        <v>0</v>
      </c>
      <c r="R4363" s="3">
        <f t="shared" si="513"/>
        <v>0</v>
      </c>
    </row>
    <row r="4364" spans="1:18" s="51" customFormat="1" ht="18.75" customHeight="1">
      <c r="A4364" s="150">
        <v>255537</v>
      </c>
      <c r="B4364" s="6" t="s">
        <v>2405</v>
      </c>
      <c r="C4364" s="13">
        <v>6627.38</v>
      </c>
      <c r="D4364" s="11"/>
      <c r="E4364" s="11" t="s">
        <v>2259</v>
      </c>
      <c r="F4364" s="195" t="s">
        <v>0</v>
      </c>
      <c r="G4364" s="116">
        <v>6</v>
      </c>
      <c r="H4364" s="116">
        <v>1</v>
      </c>
      <c r="I4364" s="116">
        <v>1</v>
      </c>
      <c r="J4364" s="122">
        <v>32</v>
      </c>
      <c r="K4364" s="122">
        <v>31</v>
      </c>
      <c r="L4364" s="122">
        <v>0.02</v>
      </c>
      <c r="M4364" s="123">
        <v>6941339513769</v>
      </c>
      <c r="N4364" s="173"/>
      <c r="O4364" s="41">
        <f t="shared" si="510"/>
        <v>0</v>
      </c>
      <c r="P4364" s="47">
        <f t="shared" si="511"/>
        <v>0</v>
      </c>
      <c r="Q4364" s="47">
        <f t="shared" si="512"/>
        <v>0</v>
      </c>
      <c r="R4364" s="3">
        <f t="shared" si="513"/>
        <v>0</v>
      </c>
    </row>
    <row r="4365" spans="1:18" s="51" customFormat="1" ht="18.75" customHeight="1">
      <c r="A4365" s="150">
        <v>327143</v>
      </c>
      <c r="B4365" s="6" t="s">
        <v>1061</v>
      </c>
      <c r="C4365" s="13">
        <v>8925.7199999999993</v>
      </c>
      <c r="D4365" s="11"/>
      <c r="E4365" s="11" t="s">
        <v>2259</v>
      </c>
      <c r="F4365" s="195" t="s">
        <v>0</v>
      </c>
      <c r="G4365" s="116">
        <v>4</v>
      </c>
      <c r="H4365" s="116">
        <v>1</v>
      </c>
      <c r="I4365" s="116">
        <v>1</v>
      </c>
      <c r="J4365" s="122">
        <v>31</v>
      </c>
      <c r="K4365" s="122">
        <v>30</v>
      </c>
      <c r="L4365" s="122">
        <v>0.02</v>
      </c>
      <c r="M4365" s="123">
        <v>6901800085713</v>
      </c>
      <c r="N4365" s="173"/>
      <c r="O4365" s="41">
        <f t="shared" si="510"/>
        <v>0</v>
      </c>
      <c r="P4365" s="47">
        <f t="shared" si="511"/>
        <v>0</v>
      </c>
      <c r="Q4365" s="47">
        <f t="shared" si="512"/>
        <v>0</v>
      </c>
      <c r="R4365" s="3">
        <f t="shared" si="513"/>
        <v>0</v>
      </c>
    </row>
    <row r="4366" spans="1:18" s="51" customFormat="1" ht="18.75" customHeight="1">
      <c r="A4366" s="150">
        <v>255547</v>
      </c>
      <c r="B4366" s="6" t="s">
        <v>2406</v>
      </c>
      <c r="C4366" s="13">
        <v>8925.7199999999993</v>
      </c>
      <c r="D4366" s="11"/>
      <c r="E4366" s="11" t="s">
        <v>2259</v>
      </c>
      <c r="F4366" s="195" t="s">
        <v>0</v>
      </c>
      <c r="G4366" s="116">
        <v>4</v>
      </c>
      <c r="H4366" s="116">
        <v>1</v>
      </c>
      <c r="I4366" s="116">
        <v>1</v>
      </c>
      <c r="J4366" s="122">
        <v>31</v>
      </c>
      <c r="K4366" s="122">
        <v>30</v>
      </c>
      <c r="L4366" s="122">
        <v>0.02</v>
      </c>
      <c r="M4366" s="123">
        <v>6941339513868</v>
      </c>
      <c r="N4366" s="173"/>
      <c r="O4366" s="41">
        <f t="shared" si="510"/>
        <v>0</v>
      </c>
      <c r="P4366" s="47">
        <f t="shared" si="511"/>
        <v>0</v>
      </c>
      <c r="Q4366" s="47">
        <f t="shared" si="512"/>
        <v>0</v>
      </c>
      <c r="R4366" s="3">
        <f t="shared" si="513"/>
        <v>0</v>
      </c>
    </row>
    <row r="4367" spans="1:18" s="51" customFormat="1" ht="18.75" customHeight="1">
      <c r="A4367" s="150">
        <v>327153</v>
      </c>
      <c r="B4367" s="6" t="s">
        <v>1062</v>
      </c>
      <c r="C4367" s="13">
        <v>8300.9599999999991</v>
      </c>
      <c r="D4367" s="11"/>
      <c r="E4367" s="11" t="s">
        <v>2259</v>
      </c>
      <c r="F4367" s="195" t="s">
        <v>0</v>
      </c>
      <c r="G4367" s="116">
        <v>4</v>
      </c>
      <c r="H4367" s="116">
        <v>1</v>
      </c>
      <c r="I4367" s="116">
        <v>1</v>
      </c>
      <c r="J4367" s="122">
        <v>33</v>
      </c>
      <c r="K4367" s="122">
        <v>32</v>
      </c>
      <c r="L4367" s="122">
        <v>0.02</v>
      </c>
      <c r="M4367" s="123">
        <v>6901800085720</v>
      </c>
      <c r="N4367" s="173"/>
      <c r="O4367" s="41">
        <f t="shared" si="510"/>
        <v>0</v>
      </c>
      <c r="P4367" s="47">
        <f t="shared" si="511"/>
        <v>0</v>
      </c>
      <c r="Q4367" s="47">
        <f t="shared" si="512"/>
        <v>0</v>
      </c>
      <c r="R4367" s="3">
        <f t="shared" si="513"/>
        <v>0</v>
      </c>
    </row>
    <row r="4368" spans="1:18" s="51" customFormat="1" ht="18.75" customHeight="1">
      <c r="A4368" s="150">
        <v>255548</v>
      </c>
      <c r="B4368" s="6" t="s">
        <v>2407</v>
      </c>
      <c r="C4368" s="13">
        <v>8300.9599999999991</v>
      </c>
      <c r="D4368" s="11"/>
      <c r="E4368" s="11" t="s">
        <v>2259</v>
      </c>
      <c r="F4368" s="195" t="s">
        <v>0</v>
      </c>
      <c r="G4368" s="116">
        <v>4</v>
      </c>
      <c r="H4368" s="116">
        <v>1</v>
      </c>
      <c r="I4368" s="116">
        <v>1</v>
      </c>
      <c r="J4368" s="122">
        <v>33</v>
      </c>
      <c r="K4368" s="122">
        <v>32</v>
      </c>
      <c r="L4368" s="122">
        <v>0.02</v>
      </c>
      <c r="M4368" s="123">
        <v>6941339513875</v>
      </c>
      <c r="N4368" s="173"/>
      <c r="O4368" s="41">
        <f t="shared" si="510"/>
        <v>0</v>
      </c>
      <c r="P4368" s="47">
        <f t="shared" si="511"/>
        <v>0</v>
      </c>
      <c r="Q4368" s="47">
        <f t="shared" si="512"/>
        <v>0</v>
      </c>
      <c r="R4368" s="3">
        <f t="shared" si="513"/>
        <v>0</v>
      </c>
    </row>
    <row r="4369" spans="1:18" s="51" customFormat="1" ht="18.75" customHeight="1">
      <c r="A4369" s="150">
        <v>327163</v>
      </c>
      <c r="B4369" s="6" t="s">
        <v>1063</v>
      </c>
      <c r="C4369" s="13">
        <v>12183.65</v>
      </c>
      <c r="D4369" s="11"/>
      <c r="E4369" s="11" t="s">
        <v>2259</v>
      </c>
      <c r="F4369" s="195" t="s">
        <v>0</v>
      </c>
      <c r="G4369" s="116">
        <v>2</v>
      </c>
      <c r="H4369" s="116">
        <v>1</v>
      </c>
      <c r="I4369" s="116">
        <v>1</v>
      </c>
      <c r="J4369" s="122">
        <v>23</v>
      </c>
      <c r="K4369" s="122">
        <v>22</v>
      </c>
      <c r="L4369" s="122">
        <v>0.01</v>
      </c>
      <c r="M4369" s="123">
        <v>6901800085737</v>
      </c>
      <c r="N4369" s="173"/>
      <c r="O4369" s="41">
        <f t="shared" si="510"/>
        <v>0</v>
      </c>
      <c r="P4369" s="47">
        <f t="shared" si="511"/>
        <v>0</v>
      </c>
      <c r="Q4369" s="47">
        <f t="shared" si="512"/>
        <v>0</v>
      </c>
      <c r="R4369" s="3">
        <f t="shared" si="513"/>
        <v>0</v>
      </c>
    </row>
    <row r="4370" spans="1:18" s="51" customFormat="1" ht="18.75" customHeight="1">
      <c r="A4370" s="150">
        <v>255557</v>
      </c>
      <c r="B4370" s="6" t="s">
        <v>2408</v>
      </c>
      <c r="C4370" s="13">
        <v>12183.65</v>
      </c>
      <c r="D4370" s="11"/>
      <c r="E4370" s="11" t="s">
        <v>2259</v>
      </c>
      <c r="F4370" s="195" t="s">
        <v>0</v>
      </c>
      <c r="G4370" s="116">
        <v>2</v>
      </c>
      <c r="H4370" s="116">
        <v>1</v>
      </c>
      <c r="I4370" s="116">
        <v>1</v>
      </c>
      <c r="J4370" s="122">
        <v>23</v>
      </c>
      <c r="K4370" s="122">
        <v>22</v>
      </c>
      <c r="L4370" s="122">
        <v>0.01</v>
      </c>
      <c r="M4370" s="123">
        <v>6941339513967</v>
      </c>
      <c r="N4370" s="173"/>
      <c r="O4370" s="41">
        <f t="shared" si="510"/>
        <v>0</v>
      </c>
      <c r="P4370" s="47">
        <f t="shared" si="511"/>
        <v>0</v>
      </c>
      <c r="Q4370" s="47">
        <f t="shared" si="512"/>
        <v>0</v>
      </c>
      <c r="R4370" s="3">
        <f t="shared" si="513"/>
        <v>0</v>
      </c>
    </row>
    <row r="4371" spans="1:18" s="51" customFormat="1" ht="18.75" customHeight="1">
      <c r="A4371" s="150">
        <v>327060</v>
      </c>
      <c r="B4371" s="6" t="s">
        <v>1064</v>
      </c>
      <c r="C4371" s="13">
        <v>15025.05</v>
      </c>
      <c r="D4371" s="11"/>
      <c r="E4371" s="11" t="s">
        <v>2259</v>
      </c>
      <c r="F4371" s="195" t="s">
        <v>0</v>
      </c>
      <c r="G4371" s="116">
        <v>2</v>
      </c>
      <c r="H4371" s="116">
        <v>1</v>
      </c>
      <c r="I4371" s="116">
        <v>1</v>
      </c>
      <c r="J4371" s="122">
        <v>30</v>
      </c>
      <c r="K4371" s="122">
        <v>29</v>
      </c>
      <c r="L4371" s="122">
        <v>0.02</v>
      </c>
      <c r="M4371" s="123">
        <v>6901800085744</v>
      </c>
      <c r="N4371" s="173"/>
      <c r="O4371" s="41">
        <f t="shared" si="510"/>
        <v>0</v>
      </c>
      <c r="P4371" s="47">
        <f t="shared" si="511"/>
        <v>0</v>
      </c>
      <c r="Q4371" s="47">
        <f t="shared" si="512"/>
        <v>0</v>
      </c>
      <c r="R4371" s="3">
        <f t="shared" si="513"/>
        <v>0</v>
      </c>
    </row>
    <row r="4372" spans="1:18" s="51" customFormat="1" ht="18.75" customHeight="1">
      <c r="A4372" s="178">
        <v>255563</v>
      </c>
      <c r="B4372" s="379" t="s">
        <v>2409</v>
      </c>
      <c r="C4372" s="294">
        <v>15025.05</v>
      </c>
      <c r="D4372" s="295"/>
      <c r="E4372" s="295" t="s">
        <v>2259</v>
      </c>
      <c r="F4372" s="418" t="s">
        <v>0</v>
      </c>
      <c r="G4372" s="364">
        <v>2</v>
      </c>
      <c r="H4372" s="364">
        <v>1</v>
      </c>
      <c r="I4372" s="364">
        <v>1</v>
      </c>
      <c r="J4372" s="391">
        <v>30</v>
      </c>
      <c r="K4372" s="391">
        <v>29</v>
      </c>
      <c r="L4372" s="391">
        <v>0.02</v>
      </c>
      <c r="M4372" s="392">
        <v>6941339514025</v>
      </c>
      <c r="N4372" s="381"/>
      <c r="O4372" s="286">
        <f t="shared" si="510"/>
        <v>0</v>
      </c>
      <c r="P4372" s="282">
        <f t="shared" si="511"/>
        <v>0</v>
      </c>
      <c r="Q4372" s="282">
        <f t="shared" si="512"/>
        <v>0</v>
      </c>
      <c r="R4372" s="287">
        <f t="shared" si="513"/>
        <v>0</v>
      </c>
    </row>
    <row r="4373" spans="1:18" s="51" customFormat="1" ht="18.75" customHeight="1">
      <c r="A4373" s="396" t="s">
        <v>4803</v>
      </c>
      <c r="B4373" s="131"/>
      <c r="C4373" s="131"/>
      <c r="D4373" s="397"/>
      <c r="E4373" s="397"/>
      <c r="F4373" s="131"/>
      <c r="G4373" s="131"/>
      <c r="H4373" s="131"/>
      <c r="I4373" s="131"/>
      <c r="J4373" s="131"/>
      <c r="K4373" s="131"/>
      <c r="L4373" s="131"/>
      <c r="M4373" s="131"/>
      <c r="N4373" s="131"/>
      <c r="O4373" s="131"/>
      <c r="P4373" s="131"/>
      <c r="Q4373" s="131"/>
      <c r="R4373" s="360"/>
    </row>
    <row r="4374" spans="1:18" s="51" customFormat="1" ht="18.75" customHeight="1">
      <c r="A4374" s="398" t="s">
        <v>4804</v>
      </c>
      <c r="B4374" s="141"/>
      <c r="C4374" s="141"/>
      <c r="D4374" s="399"/>
      <c r="E4374" s="399"/>
      <c r="F4374" s="141"/>
      <c r="G4374" s="141"/>
      <c r="H4374" s="141"/>
      <c r="I4374" s="141"/>
      <c r="J4374" s="141"/>
      <c r="K4374" s="141"/>
      <c r="L4374" s="141"/>
      <c r="M4374" s="141"/>
      <c r="N4374" s="141"/>
      <c r="O4374" s="265"/>
      <c r="P4374" s="265"/>
      <c r="Q4374" s="265"/>
      <c r="R4374" s="266"/>
    </row>
    <row r="4375" spans="1:18" s="51" customFormat="1" ht="18.75" customHeight="1">
      <c r="A4375" s="400" t="s">
        <v>4805</v>
      </c>
      <c r="B4375" s="133"/>
      <c r="C4375" s="133"/>
      <c r="D4375" s="401"/>
      <c r="E4375" s="401"/>
      <c r="F4375" s="133"/>
      <c r="G4375" s="133"/>
      <c r="H4375" s="133"/>
      <c r="I4375" s="133"/>
      <c r="J4375" s="133"/>
      <c r="K4375" s="133"/>
      <c r="L4375" s="133"/>
      <c r="M4375" s="133"/>
      <c r="N4375" s="133"/>
      <c r="O4375" s="133"/>
      <c r="P4375" s="133"/>
      <c r="Q4375" s="133"/>
      <c r="R4375" s="300"/>
    </row>
    <row r="4376" spans="1:18" s="51" customFormat="1" ht="18.75" customHeight="1">
      <c r="A4376" s="414">
        <v>393526</v>
      </c>
      <c r="B4376" s="371" t="s">
        <v>1065</v>
      </c>
      <c r="C4376" s="14">
        <v>3285.15</v>
      </c>
      <c r="D4376" s="35"/>
      <c r="E4376" s="35" t="s">
        <v>2259</v>
      </c>
      <c r="F4376" s="415" t="s">
        <v>0</v>
      </c>
      <c r="G4376" s="363">
        <v>18</v>
      </c>
      <c r="H4376" s="363">
        <v>1</v>
      </c>
      <c r="I4376" s="363">
        <v>1</v>
      </c>
      <c r="J4376" s="374">
        <v>7.9</v>
      </c>
      <c r="K4376" s="374">
        <v>6.6</v>
      </c>
      <c r="L4376" s="374">
        <v>0.03</v>
      </c>
      <c r="M4376" s="375">
        <v>6901800574415</v>
      </c>
      <c r="N4376" s="376"/>
      <c r="O4376" s="40">
        <f t="shared" ref="O4376:O4435" si="514">C4376*N4376</f>
        <v>0</v>
      </c>
      <c r="P4376" s="37">
        <f t="shared" ref="P4376:P4435" si="515">J4376/G4376*N4376</f>
        <v>0</v>
      </c>
      <c r="Q4376" s="37">
        <f t="shared" ref="Q4376:Q4435" si="516">K4376/G4376*N4376</f>
        <v>0</v>
      </c>
      <c r="R4376" s="42">
        <f t="shared" ref="R4376:R4435" si="517">L4376/G4376*N4376</f>
        <v>0</v>
      </c>
    </row>
    <row r="4377" spans="1:18" s="51" customFormat="1" ht="18.75" customHeight="1">
      <c r="A4377" s="150">
        <v>393527</v>
      </c>
      <c r="B4377" s="6" t="s">
        <v>1066</v>
      </c>
      <c r="C4377" s="13">
        <v>3285.15</v>
      </c>
      <c r="D4377" s="11"/>
      <c r="E4377" s="11" t="s">
        <v>2259</v>
      </c>
      <c r="F4377" s="195" t="s">
        <v>0</v>
      </c>
      <c r="G4377" s="116">
        <v>18</v>
      </c>
      <c r="H4377" s="116">
        <v>1</v>
      </c>
      <c r="I4377" s="116">
        <v>1</v>
      </c>
      <c r="J4377" s="122">
        <v>7.9</v>
      </c>
      <c r="K4377" s="122">
        <v>6.6</v>
      </c>
      <c r="L4377" s="122">
        <v>0.03</v>
      </c>
      <c r="M4377" s="123">
        <v>6901800574422</v>
      </c>
      <c r="N4377" s="173"/>
      <c r="O4377" s="41">
        <f t="shared" si="514"/>
        <v>0</v>
      </c>
      <c r="P4377" s="47">
        <f t="shared" si="515"/>
        <v>0</v>
      </c>
      <c r="Q4377" s="47">
        <f t="shared" si="516"/>
        <v>0</v>
      </c>
      <c r="R4377" s="3">
        <f t="shared" si="517"/>
        <v>0</v>
      </c>
    </row>
    <row r="4378" spans="1:18" s="51" customFormat="1" ht="18.75" customHeight="1">
      <c r="A4378" s="150">
        <v>393528</v>
      </c>
      <c r="B4378" s="6" t="s">
        <v>1067</v>
      </c>
      <c r="C4378" s="13">
        <v>3285.15</v>
      </c>
      <c r="D4378" s="11"/>
      <c r="E4378" s="11" t="s">
        <v>2259</v>
      </c>
      <c r="F4378" s="195" t="s">
        <v>0</v>
      </c>
      <c r="G4378" s="116">
        <v>18</v>
      </c>
      <c r="H4378" s="116">
        <v>1</v>
      </c>
      <c r="I4378" s="116">
        <v>1</v>
      </c>
      <c r="J4378" s="122">
        <v>7.9</v>
      </c>
      <c r="K4378" s="122">
        <v>6.6</v>
      </c>
      <c r="L4378" s="122">
        <v>0.03</v>
      </c>
      <c r="M4378" s="123">
        <v>6901800574439</v>
      </c>
      <c r="N4378" s="173"/>
      <c r="O4378" s="41">
        <f t="shared" si="514"/>
        <v>0</v>
      </c>
      <c r="P4378" s="47">
        <f t="shared" si="515"/>
        <v>0</v>
      </c>
      <c r="Q4378" s="47">
        <f t="shared" si="516"/>
        <v>0</v>
      </c>
      <c r="R4378" s="3">
        <f t="shared" si="517"/>
        <v>0</v>
      </c>
    </row>
    <row r="4379" spans="1:18" s="51" customFormat="1" ht="18.75" customHeight="1">
      <c r="A4379" s="150">
        <v>393529</v>
      </c>
      <c r="B4379" s="6" t="s">
        <v>1068</v>
      </c>
      <c r="C4379" s="13">
        <v>3285.15</v>
      </c>
      <c r="D4379" s="11"/>
      <c r="E4379" s="11" t="s">
        <v>2259</v>
      </c>
      <c r="F4379" s="195" t="s">
        <v>0</v>
      </c>
      <c r="G4379" s="116">
        <v>18</v>
      </c>
      <c r="H4379" s="116">
        <v>1</v>
      </c>
      <c r="I4379" s="116">
        <v>1</v>
      </c>
      <c r="J4379" s="122">
        <v>7.9</v>
      </c>
      <c r="K4379" s="122">
        <v>6.6</v>
      </c>
      <c r="L4379" s="122">
        <v>0.03</v>
      </c>
      <c r="M4379" s="123">
        <v>6901800574446</v>
      </c>
      <c r="N4379" s="173"/>
      <c r="O4379" s="41">
        <f t="shared" si="514"/>
        <v>0</v>
      </c>
      <c r="P4379" s="47">
        <f t="shared" si="515"/>
        <v>0</v>
      </c>
      <c r="Q4379" s="47">
        <f t="shared" si="516"/>
        <v>0</v>
      </c>
      <c r="R4379" s="3">
        <f t="shared" si="517"/>
        <v>0</v>
      </c>
    </row>
    <row r="4380" spans="1:18" s="51" customFormat="1" ht="18.75" customHeight="1">
      <c r="A4380" s="159">
        <v>393261</v>
      </c>
      <c r="B4380" s="9" t="s">
        <v>1069</v>
      </c>
      <c r="C4380" s="301">
        <v>6598.55</v>
      </c>
      <c r="D4380" s="58"/>
      <c r="E4380" s="58" t="s">
        <v>2259</v>
      </c>
      <c r="F4380" s="417" t="s">
        <v>0</v>
      </c>
      <c r="G4380" s="126">
        <v>8</v>
      </c>
      <c r="H4380" s="126">
        <v>1</v>
      </c>
      <c r="I4380" s="126">
        <v>1</v>
      </c>
      <c r="J4380" s="128">
        <v>10.6</v>
      </c>
      <c r="K4380" s="128">
        <v>9.1999999999999993</v>
      </c>
      <c r="L4380" s="128">
        <v>0.04</v>
      </c>
      <c r="M4380" s="129">
        <v>6901800050193</v>
      </c>
      <c r="N4380" s="176"/>
      <c r="O4380" s="67">
        <f t="shared" si="514"/>
        <v>0</v>
      </c>
      <c r="P4380" s="64">
        <f t="shared" si="515"/>
        <v>0</v>
      </c>
      <c r="Q4380" s="64">
        <f t="shared" si="516"/>
        <v>0</v>
      </c>
      <c r="R4380" s="68">
        <f t="shared" si="517"/>
        <v>0</v>
      </c>
    </row>
    <row r="4381" spans="1:18" s="51" customFormat="1" ht="18.75" customHeight="1">
      <c r="A4381" s="150">
        <v>393262</v>
      </c>
      <c r="B4381" s="6" t="s">
        <v>1070</v>
      </c>
      <c r="C4381" s="13">
        <v>7561.16</v>
      </c>
      <c r="D4381" s="11"/>
      <c r="E4381" s="11" t="s">
        <v>2259</v>
      </c>
      <c r="F4381" s="195" t="s">
        <v>0</v>
      </c>
      <c r="G4381" s="116">
        <v>8</v>
      </c>
      <c r="H4381" s="116">
        <v>1</v>
      </c>
      <c r="I4381" s="116">
        <v>1</v>
      </c>
      <c r="J4381" s="122">
        <v>10.72</v>
      </c>
      <c r="K4381" s="122">
        <v>9.32</v>
      </c>
      <c r="L4381" s="122">
        <v>0.04</v>
      </c>
      <c r="M4381" s="123">
        <v>6901800050209</v>
      </c>
      <c r="N4381" s="173"/>
      <c r="O4381" s="41">
        <f t="shared" si="514"/>
        <v>0</v>
      </c>
      <c r="P4381" s="47">
        <f t="shared" si="515"/>
        <v>0</v>
      </c>
      <c r="Q4381" s="47">
        <f t="shared" si="516"/>
        <v>0</v>
      </c>
      <c r="R4381" s="3">
        <f t="shared" si="517"/>
        <v>0</v>
      </c>
    </row>
    <row r="4382" spans="1:18" s="51" customFormat="1" ht="18.75" customHeight="1">
      <c r="A4382" s="150">
        <v>393263</v>
      </c>
      <c r="B4382" s="6" t="s">
        <v>1071</v>
      </c>
      <c r="C4382" s="13">
        <v>10997.3</v>
      </c>
      <c r="D4382" s="11"/>
      <c r="E4382" s="11" t="s">
        <v>2259</v>
      </c>
      <c r="F4382" s="195" t="s">
        <v>0</v>
      </c>
      <c r="G4382" s="116">
        <v>8</v>
      </c>
      <c r="H4382" s="116">
        <v>1</v>
      </c>
      <c r="I4382" s="116">
        <v>1</v>
      </c>
      <c r="J4382" s="122">
        <v>17.399999999999999</v>
      </c>
      <c r="K4382" s="122">
        <v>16</v>
      </c>
      <c r="L4382" s="122">
        <v>0.04</v>
      </c>
      <c r="M4382" s="123">
        <v>6901800050216</v>
      </c>
      <c r="N4382" s="173"/>
      <c r="O4382" s="41">
        <f t="shared" si="514"/>
        <v>0</v>
      </c>
      <c r="P4382" s="47">
        <f t="shared" si="515"/>
        <v>0</v>
      </c>
      <c r="Q4382" s="47">
        <f t="shared" si="516"/>
        <v>0</v>
      </c>
      <c r="R4382" s="3">
        <f t="shared" si="517"/>
        <v>0</v>
      </c>
    </row>
    <row r="4383" spans="1:18" s="51" customFormat="1" ht="18.75" customHeight="1">
      <c r="A4383" s="150">
        <v>393264</v>
      </c>
      <c r="B4383" s="6" t="s">
        <v>1072</v>
      </c>
      <c r="C4383" s="13">
        <v>11272.6</v>
      </c>
      <c r="D4383" s="11"/>
      <c r="E4383" s="11" t="s">
        <v>2259</v>
      </c>
      <c r="F4383" s="195" t="s">
        <v>0</v>
      </c>
      <c r="G4383" s="116">
        <v>8</v>
      </c>
      <c r="H4383" s="116">
        <v>1</v>
      </c>
      <c r="I4383" s="116">
        <v>1</v>
      </c>
      <c r="J4383" s="122">
        <v>17.399999999999999</v>
      </c>
      <c r="K4383" s="122">
        <v>16</v>
      </c>
      <c r="L4383" s="122">
        <v>0.04</v>
      </c>
      <c r="M4383" s="123">
        <v>6901800050223</v>
      </c>
      <c r="N4383" s="173"/>
      <c r="O4383" s="41">
        <f t="shared" si="514"/>
        <v>0</v>
      </c>
      <c r="P4383" s="47">
        <f t="shared" si="515"/>
        <v>0</v>
      </c>
      <c r="Q4383" s="47">
        <f t="shared" si="516"/>
        <v>0</v>
      </c>
      <c r="R4383" s="3">
        <f t="shared" si="517"/>
        <v>0</v>
      </c>
    </row>
    <row r="4384" spans="1:18" s="51" customFormat="1" ht="18.75" customHeight="1">
      <c r="A4384" s="150">
        <v>393265</v>
      </c>
      <c r="B4384" s="6" t="s">
        <v>1073</v>
      </c>
      <c r="C4384" s="13">
        <v>15946.7</v>
      </c>
      <c r="D4384" s="11"/>
      <c r="E4384" s="11" t="s">
        <v>2259</v>
      </c>
      <c r="F4384" s="195" t="s">
        <v>0</v>
      </c>
      <c r="G4384" s="116">
        <v>2</v>
      </c>
      <c r="H4384" s="116">
        <v>1</v>
      </c>
      <c r="I4384" s="116">
        <v>1</v>
      </c>
      <c r="J4384" s="122">
        <v>11.2</v>
      </c>
      <c r="K4384" s="122">
        <v>10</v>
      </c>
      <c r="L4384" s="122">
        <v>0.03</v>
      </c>
      <c r="M4384" s="123">
        <v>6901800050230</v>
      </c>
      <c r="N4384" s="173"/>
      <c r="O4384" s="41">
        <f t="shared" si="514"/>
        <v>0</v>
      </c>
      <c r="P4384" s="47">
        <f t="shared" si="515"/>
        <v>0</v>
      </c>
      <c r="Q4384" s="47">
        <f t="shared" si="516"/>
        <v>0</v>
      </c>
      <c r="R4384" s="3">
        <f t="shared" si="517"/>
        <v>0</v>
      </c>
    </row>
    <row r="4385" spans="1:18" s="51" customFormat="1" ht="18.75" customHeight="1">
      <c r="A4385" s="150">
        <v>393266</v>
      </c>
      <c r="B4385" s="6" t="s">
        <v>1074</v>
      </c>
      <c r="C4385" s="13">
        <v>16221.37</v>
      </c>
      <c r="D4385" s="11"/>
      <c r="E4385" s="11" t="s">
        <v>2259</v>
      </c>
      <c r="F4385" s="195" t="s">
        <v>0</v>
      </c>
      <c r="G4385" s="116">
        <v>2</v>
      </c>
      <c r="H4385" s="116">
        <v>1</v>
      </c>
      <c r="I4385" s="116">
        <v>1</v>
      </c>
      <c r="J4385" s="122">
        <v>11.2</v>
      </c>
      <c r="K4385" s="122">
        <v>10</v>
      </c>
      <c r="L4385" s="122">
        <v>0.03</v>
      </c>
      <c r="M4385" s="123">
        <v>6901800050247</v>
      </c>
      <c r="N4385" s="173"/>
      <c r="O4385" s="41">
        <f t="shared" si="514"/>
        <v>0</v>
      </c>
      <c r="P4385" s="47">
        <f t="shared" si="515"/>
        <v>0</v>
      </c>
      <c r="Q4385" s="47">
        <f t="shared" si="516"/>
        <v>0</v>
      </c>
      <c r="R4385" s="3">
        <f t="shared" si="517"/>
        <v>0</v>
      </c>
    </row>
    <row r="4386" spans="1:18" s="51" customFormat="1" ht="18.75" customHeight="1">
      <c r="A4386" s="150">
        <v>393267</v>
      </c>
      <c r="B4386" s="6" t="s">
        <v>1075</v>
      </c>
      <c r="C4386" s="13">
        <v>22545.24</v>
      </c>
      <c r="D4386" s="11"/>
      <c r="E4386" s="11" t="s">
        <v>2259</v>
      </c>
      <c r="F4386" s="195" t="s">
        <v>0</v>
      </c>
      <c r="G4386" s="116">
        <v>2</v>
      </c>
      <c r="H4386" s="116">
        <v>1</v>
      </c>
      <c r="I4386" s="116">
        <v>1</v>
      </c>
      <c r="J4386" s="122">
        <v>11.6</v>
      </c>
      <c r="K4386" s="122">
        <v>10.4</v>
      </c>
      <c r="L4386" s="122">
        <v>0.03</v>
      </c>
      <c r="M4386" s="123">
        <v>6901800050254</v>
      </c>
      <c r="N4386" s="173"/>
      <c r="O4386" s="41">
        <f t="shared" si="514"/>
        <v>0</v>
      </c>
      <c r="P4386" s="47">
        <f t="shared" si="515"/>
        <v>0</v>
      </c>
      <c r="Q4386" s="47">
        <f t="shared" si="516"/>
        <v>0</v>
      </c>
      <c r="R4386" s="3">
        <f t="shared" si="517"/>
        <v>0</v>
      </c>
    </row>
    <row r="4387" spans="1:18" s="51" customFormat="1" ht="18.75" customHeight="1">
      <c r="A4387" s="150">
        <v>393268</v>
      </c>
      <c r="B4387" s="6" t="s">
        <v>1076</v>
      </c>
      <c r="C4387" s="13">
        <v>37611.550000000003</v>
      </c>
      <c r="D4387" s="11"/>
      <c r="E4387" s="11" t="s">
        <v>2259</v>
      </c>
      <c r="F4387" s="195" t="s">
        <v>0</v>
      </c>
      <c r="G4387" s="116">
        <v>1</v>
      </c>
      <c r="H4387" s="116">
        <v>1</v>
      </c>
      <c r="I4387" s="116">
        <v>1</v>
      </c>
      <c r="J4387" s="122">
        <v>13.53</v>
      </c>
      <c r="K4387" s="122">
        <v>12.23</v>
      </c>
      <c r="L4387" s="122">
        <v>0.03</v>
      </c>
      <c r="M4387" s="123">
        <v>6901800050261</v>
      </c>
      <c r="N4387" s="173"/>
      <c r="O4387" s="41">
        <f t="shared" si="514"/>
        <v>0</v>
      </c>
      <c r="P4387" s="47">
        <f t="shared" si="515"/>
        <v>0</v>
      </c>
      <c r="Q4387" s="47">
        <f t="shared" si="516"/>
        <v>0</v>
      </c>
      <c r="R4387" s="3">
        <f t="shared" si="517"/>
        <v>0</v>
      </c>
    </row>
    <row r="4388" spans="1:18" s="51" customFormat="1" ht="18.75" customHeight="1">
      <c r="A4388" s="150">
        <v>393269</v>
      </c>
      <c r="B4388" s="6" t="s">
        <v>1077</v>
      </c>
      <c r="C4388" s="13">
        <v>42313.49</v>
      </c>
      <c r="D4388" s="11"/>
      <c r="E4388" s="11" t="s">
        <v>2259</v>
      </c>
      <c r="F4388" s="195" t="s">
        <v>0</v>
      </c>
      <c r="G4388" s="116">
        <v>1</v>
      </c>
      <c r="H4388" s="116">
        <v>1</v>
      </c>
      <c r="I4388" s="116">
        <v>1</v>
      </c>
      <c r="J4388" s="122">
        <v>16.3</v>
      </c>
      <c r="K4388" s="122">
        <v>15</v>
      </c>
      <c r="L4388" s="122">
        <v>0.03</v>
      </c>
      <c r="M4388" s="123">
        <v>6901800050278</v>
      </c>
      <c r="N4388" s="173"/>
      <c r="O4388" s="41">
        <f t="shared" si="514"/>
        <v>0</v>
      </c>
      <c r="P4388" s="47">
        <f t="shared" si="515"/>
        <v>0</v>
      </c>
      <c r="Q4388" s="47">
        <f t="shared" si="516"/>
        <v>0</v>
      </c>
      <c r="R4388" s="3">
        <f t="shared" si="517"/>
        <v>0</v>
      </c>
    </row>
    <row r="4389" spans="1:18" s="51" customFormat="1" ht="18.75" customHeight="1">
      <c r="A4389" s="150">
        <v>393270</v>
      </c>
      <c r="B4389" s="6" t="s">
        <v>1078</v>
      </c>
      <c r="C4389" s="13">
        <v>48582.080000000002</v>
      </c>
      <c r="D4389" s="11"/>
      <c r="E4389" s="11" t="s">
        <v>2259</v>
      </c>
      <c r="F4389" s="195" t="s">
        <v>0</v>
      </c>
      <c r="G4389" s="116">
        <v>1</v>
      </c>
      <c r="H4389" s="116">
        <v>1</v>
      </c>
      <c r="I4389" s="116">
        <v>1</v>
      </c>
      <c r="J4389" s="122">
        <v>15.3</v>
      </c>
      <c r="K4389" s="122">
        <v>14</v>
      </c>
      <c r="L4389" s="122">
        <v>0.03</v>
      </c>
      <c r="M4389" s="123">
        <v>6901800050285</v>
      </c>
      <c r="N4389" s="173"/>
      <c r="O4389" s="41">
        <f t="shared" si="514"/>
        <v>0</v>
      </c>
      <c r="P4389" s="47">
        <f t="shared" si="515"/>
        <v>0</v>
      </c>
      <c r="Q4389" s="47">
        <f t="shared" si="516"/>
        <v>0</v>
      </c>
      <c r="R4389" s="3">
        <f t="shared" si="517"/>
        <v>0</v>
      </c>
    </row>
    <row r="4390" spans="1:18" s="51" customFormat="1" ht="18.75" customHeight="1">
      <c r="A4390" s="150">
        <v>393271</v>
      </c>
      <c r="B4390" s="6" t="s">
        <v>1079</v>
      </c>
      <c r="C4390" s="13">
        <v>138171.19</v>
      </c>
      <c r="D4390" s="11"/>
      <c r="E4390" s="11" t="s">
        <v>2259</v>
      </c>
      <c r="F4390" s="195" t="s">
        <v>0</v>
      </c>
      <c r="G4390" s="116">
        <v>1</v>
      </c>
      <c r="H4390" s="116">
        <v>1</v>
      </c>
      <c r="I4390" s="116">
        <v>1</v>
      </c>
      <c r="J4390" s="122">
        <v>38</v>
      </c>
      <c r="K4390" s="122">
        <v>32</v>
      </c>
      <c r="L4390" s="122">
        <v>0.03</v>
      </c>
      <c r="M4390" s="123">
        <v>6901800050292</v>
      </c>
      <c r="N4390" s="173"/>
      <c r="O4390" s="41">
        <f t="shared" si="514"/>
        <v>0</v>
      </c>
      <c r="P4390" s="47">
        <f t="shared" si="515"/>
        <v>0</v>
      </c>
      <c r="Q4390" s="47">
        <f t="shared" si="516"/>
        <v>0</v>
      </c>
      <c r="R4390" s="3">
        <f t="shared" si="517"/>
        <v>0</v>
      </c>
    </row>
    <row r="4391" spans="1:18" s="51" customFormat="1" ht="18.75" customHeight="1">
      <c r="A4391" s="150">
        <v>393272</v>
      </c>
      <c r="B4391" s="6" t="s">
        <v>1080</v>
      </c>
      <c r="C4391" s="13">
        <v>141305.82999999999</v>
      </c>
      <c r="D4391" s="11"/>
      <c r="E4391" s="11" t="s">
        <v>2259</v>
      </c>
      <c r="F4391" s="195" t="s">
        <v>0</v>
      </c>
      <c r="G4391" s="116">
        <v>1</v>
      </c>
      <c r="H4391" s="116">
        <v>1</v>
      </c>
      <c r="I4391" s="116">
        <v>1</v>
      </c>
      <c r="J4391" s="122">
        <v>39</v>
      </c>
      <c r="K4391" s="122">
        <v>33</v>
      </c>
      <c r="L4391" s="122">
        <v>0.03</v>
      </c>
      <c r="M4391" s="123">
        <v>6901800050308</v>
      </c>
      <c r="N4391" s="173"/>
      <c r="O4391" s="41">
        <f t="shared" si="514"/>
        <v>0</v>
      </c>
      <c r="P4391" s="47">
        <f t="shared" si="515"/>
        <v>0</v>
      </c>
      <c r="Q4391" s="47">
        <f t="shared" si="516"/>
        <v>0</v>
      </c>
      <c r="R4391" s="3">
        <f t="shared" si="517"/>
        <v>0</v>
      </c>
    </row>
    <row r="4392" spans="1:18" s="51" customFormat="1" ht="18.75" customHeight="1">
      <c r="A4392" s="150">
        <v>393273</v>
      </c>
      <c r="B4392" s="6" t="s">
        <v>1081</v>
      </c>
      <c r="C4392" s="13">
        <v>160111.57999999999</v>
      </c>
      <c r="D4392" s="11"/>
      <c r="E4392" s="11" t="s">
        <v>2259</v>
      </c>
      <c r="F4392" s="195" t="s">
        <v>0</v>
      </c>
      <c r="G4392" s="116">
        <v>1</v>
      </c>
      <c r="H4392" s="116">
        <v>1</v>
      </c>
      <c r="I4392" s="116">
        <v>1</v>
      </c>
      <c r="J4392" s="122">
        <v>50</v>
      </c>
      <c r="K4392" s="122">
        <v>40</v>
      </c>
      <c r="L4392" s="122">
        <v>0.03</v>
      </c>
      <c r="M4392" s="123">
        <v>6901800572862</v>
      </c>
      <c r="N4392" s="173"/>
      <c r="O4392" s="41">
        <f t="shared" si="514"/>
        <v>0</v>
      </c>
      <c r="P4392" s="47">
        <f t="shared" si="515"/>
        <v>0</v>
      </c>
      <c r="Q4392" s="47">
        <f t="shared" si="516"/>
        <v>0</v>
      </c>
      <c r="R4392" s="3">
        <f t="shared" si="517"/>
        <v>0</v>
      </c>
    </row>
    <row r="4393" spans="1:18" s="51" customFormat="1" ht="18.75" customHeight="1">
      <c r="A4393" s="150">
        <v>393475</v>
      </c>
      <c r="B4393" s="6" t="s">
        <v>1082</v>
      </c>
      <c r="C4393" s="13">
        <v>3784.49</v>
      </c>
      <c r="D4393" s="11"/>
      <c r="E4393" s="11" t="s">
        <v>2259</v>
      </c>
      <c r="F4393" s="195" t="s">
        <v>0</v>
      </c>
      <c r="G4393" s="116">
        <v>18</v>
      </c>
      <c r="H4393" s="116">
        <v>1</v>
      </c>
      <c r="I4393" s="116">
        <v>1</v>
      </c>
      <c r="J4393" s="122">
        <v>11.6</v>
      </c>
      <c r="K4393" s="122">
        <v>10.3</v>
      </c>
      <c r="L4393" s="122">
        <v>0.03</v>
      </c>
      <c r="M4393" s="123">
        <v>6901800573906</v>
      </c>
      <c r="N4393" s="173"/>
      <c r="O4393" s="41">
        <f t="shared" si="514"/>
        <v>0</v>
      </c>
      <c r="P4393" s="47">
        <f t="shared" si="515"/>
        <v>0</v>
      </c>
      <c r="Q4393" s="47">
        <f t="shared" si="516"/>
        <v>0</v>
      </c>
      <c r="R4393" s="3">
        <f t="shared" si="517"/>
        <v>0</v>
      </c>
    </row>
    <row r="4394" spans="1:18" s="51" customFormat="1" ht="18.75" customHeight="1">
      <c r="A4394" s="150">
        <v>393468</v>
      </c>
      <c r="B4394" s="6" t="s">
        <v>1083</v>
      </c>
      <c r="C4394" s="13">
        <v>3784.49</v>
      </c>
      <c r="D4394" s="11"/>
      <c r="E4394" s="11" t="s">
        <v>2259</v>
      </c>
      <c r="F4394" s="195" t="s">
        <v>0</v>
      </c>
      <c r="G4394" s="116">
        <v>18</v>
      </c>
      <c r="H4394" s="116">
        <v>1</v>
      </c>
      <c r="I4394" s="116">
        <v>1</v>
      </c>
      <c r="J4394" s="122">
        <v>11.6</v>
      </c>
      <c r="K4394" s="122">
        <v>10.3</v>
      </c>
      <c r="L4394" s="122">
        <v>0.03</v>
      </c>
      <c r="M4394" s="123">
        <v>6901800573586</v>
      </c>
      <c r="N4394" s="173"/>
      <c r="O4394" s="41">
        <f t="shared" si="514"/>
        <v>0</v>
      </c>
      <c r="P4394" s="47">
        <f t="shared" si="515"/>
        <v>0</v>
      </c>
      <c r="Q4394" s="47">
        <f t="shared" si="516"/>
        <v>0</v>
      </c>
      <c r="R4394" s="3">
        <f t="shared" si="517"/>
        <v>0</v>
      </c>
    </row>
    <row r="4395" spans="1:18" s="51" customFormat="1" ht="18.75" customHeight="1">
      <c r="A4395" s="150">
        <v>393470</v>
      </c>
      <c r="B4395" s="6" t="s">
        <v>1084</v>
      </c>
      <c r="C4395" s="13">
        <v>3784.49</v>
      </c>
      <c r="D4395" s="11"/>
      <c r="E4395" s="11" t="s">
        <v>2259</v>
      </c>
      <c r="F4395" s="195" t="s">
        <v>0</v>
      </c>
      <c r="G4395" s="116">
        <v>18</v>
      </c>
      <c r="H4395" s="116">
        <v>1</v>
      </c>
      <c r="I4395" s="116">
        <v>1</v>
      </c>
      <c r="J4395" s="122">
        <v>11.6</v>
      </c>
      <c r="K4395" s="122">
        <v>10.3</v>
      </c>
      <c r="L4395" s="122">
        <v>0.03</v>
      </c>
      <c r="M4395" s="123">
        <v>6901800573609</v>
      </c>
      <c r="N4395" s="173"/>
      <c r="O4395" s="41">
        <f t="shared" si="514"/>
        <v>0</v>
      </c>
      <c r="P4395" s="47">
        <f t="shared" si="515"/>
        <v>0</v>
      </c>
      <c r="Q4395" s="47">
        <f t="shared" si="516"/>
        <v>0</v>
      </c>
      <c r="R4395" s="3">
        <f t="shared" si="517"/>
        <v>0</v>
      </c>
    </row>
    <row r="4396" spans="1:18" s="51" customFormat="1" ht="18.75" customHeight="1">
      <c r="A4396" s="150">
        <v>393472</v>
      </c>
      <c r="B4396" s="6" t="s">
        <v>1085</v>
      </c>
      <c r="C4396" s="13">
        <v>3784.49</v>
      </c>
      <c r="D4396" s="11"/>
      <c r="E4396" s="11" t="s">
        <v>2259</v>
      </c>
      <c r="F4396" s="195" t="s">
        <v>0</v>
      </c>
      <c r="G4396" s="116">
        <v>18</v>
      </c>
      <c r="H4396" s="116">
        <v>1</v>
      </c>
      <c r="I4396" s="116">
        <v>1</v>
      </c>
      <c r="J4396" s="122">
        <v>11.6</v>
      </c>
      <c r="K4396" s="122">
        <v>10.3</v>
      </c>
      <c r="L4396" s="122">
        <v>0.03</v>
      </c>
      <c r="M4396" s="123">
        <v>6901800573623</v>
      </c>
      <c r="N4396" s="173"/>
      <c r="O4396" s="41">
        <f t="shared" si="514"/>
        <v>0</v>
      </c>
      <c r="P4396" s="47">
        <f t="shared" si="515"/>
        <v>0</v>
      </c>
      <c r="Q4396" s="47">
        <f t="shared" si="516"/>
        <v>0</v>
      </c>
      <c r="R4396" s="3">
        <f t="shared" si="517"/>
        <v>0</v>
      </c>
    </row>
    <row r="4397" spans="1:18" s="51" customFormat="1" ht="18.75" customHeight="1">
      <c r="A4397" s="150">
        <v>393274</v>
      </c>
      <c r="B4397" s="6" t="s">
        <v>1086</v>
      </c>
      <c r="C4397" s="13">
        <v>7148.49</v>
      </c>
      <c r="D4397" s="11"/>
      <c r="E4397" s="11" t="s">
        <v>2259</v>
      </c>
      <c r="F4397" s="195" t="s">
        <v>0</v>
      </c>
      <c r="G4397" s="116">
        <v>8</v>
      </c>
      <c r="H4397" s="116">
        <v>1</v>
      </c>
      <c r="I4397" s="116">
        <v>1</v>
      </c>
      <c r="J4397" s="122">
        <v>14.3</v>
      </c>
      <c r="K4397" s="122">
        <v>12.9</v>
      </c>
      <c r="L4397" s="122">
        <v>0.03</v>
      </c>
      <c r="M4397" s="123">
        <v>6901800050315</v>
      </c>
      <c r="N4397" s="173"/>
      <c r="O4397" s="41">
        <f t="shared" si="514"/>
        <v>0</v>
      </c>
      <c r="P4397" s="47">
        <f t="shared" si="515"/>
        <v>0</v>
      </c>
      <c r="Q4397" s="47">
        <f t="shared" si="516"/>
        <v>0</v>
      </c>
      <c r="R4397" s="3">
        <f t="shared" si="517"/>
        <v>0</v>
      </c>
    </row>
    <row r="4398" spans="1:18" s="51" customFormat="1" ht="18.75" customHeight="1">
      <c r="A4398" s="150">
        <v>393275</v>
      </c>
      <c r="B4398" s="6" t="s">
        <v>1087</v>
      </c>
      <c r="C4398" s="13">
        <v>7698.35</v>
      </c>
      <c r="D4398" s="11"/>
      <c r="E4398" s="11" t="s">
        <v>2259</v>
      </c>
      <c r="F4398" s="195" t="s">
        <v>0</v>
      </c>
      <c r="G4398" s="116">
        <v>8</v>
      </c>
      <c r="H4398" s="116">
        <v>1</v>
      </c>
      <c r="I4398" s="116">
        <v>1</v>
      </c>
      <c r="J4398" s="122">
        <v>13.6</v>
      </c>
      <c r="K4398" s="122">
        <v>13.2</v>
      </c>
      <c r="L4398" s="122">
        <v>0.03</v>
      </c>
      <c r="M4398" s="123">
        <v>6901800050322</v>
      </c>
      <c r="N4398" s="173"/>
      <c r="O4398" s="41">
        <f t="shared" si="514"/>
        <v>0</v>
      </c>
      <c r="P4398" s="47">
        <f t="shared" si="515"/>
        <v>0</v>
      </c>
      <c r="Q4398" s="47">
        <f t="shared" si="516"/>
        <v>0</v>
      </c>
      <c r="R4398" s="3">
        <f t="shared" si="517"/>
        <v>0</v>
      </c>
    </row>
    <row r="4399" spans="1:18" s="51" customFormat="1" ht="18.75" customHeight="1">
      <c r="A4399" s="150">
        <v>393276</v>
      </c>
      <c r="B4399" s="6" t="s">
        <v>1088</v>
      </c>
      <c r="C4399" s="13">
        <v>11547.25</v>
      </c>
      <c r="D4399" s="11"/>
      <c r="E4399" s="11" t="s">
        <v>2259</v>
      </c>
      <c r="F4399" s="195" t="s">
        <v>0</v>
      </c>
      <c r="G4399" s="116">
        <v>8</v>
      </c>
      <c r="H4399" s="116">
        <v>1</v>
      </c>
      <c r="I4399" s="116">
        <v>1</v>
      </c>
      <c r="J4399" s="122">
        <v>18.7</v>
      </c>
      <c r="K4399" s="122">
        <v>17.2</v>
      </c>
      <c r="L4399" s="122">
        <v>0.03</v>
      </c>
      <c r="M4399" s="123">
        <v>6901800050339</v>
      </c>
      <c r="N4399" s="173"/>
      <c r="O4399" s="41">
        <f t="shared" si="514"/>
        <v>0</v>
      </c>
      <c r="P4399" s="47">
        <f t="shared" si="515"/>
        <v>0</v>
      </c>
      <c r="Q4399" s="47">
        <f t="shared" si="516"/>
        <v>0</v>
      </c>
      <c r="R4399" s="3">
        <f t="shared" si="517"/>
        <v>0</v>
      </c>
    </row>
    <row r="4400" spans="1:18" s="51" customFormat="1" ht="18.75" customHeight="1">
      <c r="A4400" s="150">
        <v>393277</v>
      </c>
      <c r="B4400" s="6" t="s">
        <v>1089</v>
      </c>
      <c r="C4400" s="13">
        <v>11822.55</v>
      </c>
      <c r="D4400" s="11"/>
      <c r="E4400" s="11" t="s">
        <v>2259</v>
      </c>
      <c r="F4400" s="195" t="s">
        <v>0</v>
      </c>
      <c r="G4400" s="116">
        <v>8</v>
      </c>
      <c r="H4400" s="116">
        <v>1</v>
      </c>
      <c r="I4400" s="116">
        <v>1</v>
      </c>
      <c r="J4400" s="122">
        <v>19.5</v>
      </c>
      <c r="K4400" s="122">
        <v>18</v>
      </c>
      <c r="L4400" s="122">
        <v>0.03</v>
      </c>
      <c r="M4400" s="123">
        <v>6901800050346</v>
      </c>
      <c r="N4400" s="173"/>
      <c r="O4400" s="41">
        <f t="shared" si="514"/>
        <v>0</v>
      </c>
      <c r="P4400" s="47">
        <f t="shared" si="515"/>
        <v>0</v>
      </c>
      <c r="Q4400" s="47">
        <f t="shared" si="516"/>
        <v>0</v>
      </c>
      <c r="R4400" s="3">
        <f t="shared" si="517"/>
        <v>0</v>
      </c>
    </row>
    <row r="4401" spans="1:18" s="51" customFormat="1" ht="18.75" customHeight="1">
      <c r="A4401" s="150">
        <v>393278</v>
      </c>
      <c r="B4401" s="6" t="s">
        <v>1090</v>
      </c>
      <c r="C4401" s="13">
        <v>16496.580000000002</v>
      </c>
      <c r="D4401" s="11"/>
      <c r="E4401" s="11" t="s">
        <v>2259</v>
      </c>
      <c r="F4401" s="195" t="s">
        <v>0</v>
      </c>
      <c r="G4401" s="116">
        <v>2</v>
      </c>
      <c r="H4401" s="116">
        <v>1</v>
      </c>
      <c r="I4401" s="116">
        <v>1</v>
      </c>
      <c r="J4401" s="122">
        <v>11.9</v>
      </c>
      <c r="K4401" s="122">
        <v>10.7</v>
      </c>
      <c r="L4401" s="122">
        <v>0.03</v>
      </c>
      <c r="M4401" s="123">
        <v>6901800050353</v>
      </c>
      <c r="N4401" s="173"/>
      <c r="O4401" s="41">
        <f t="shared" si="514"/>
        <v>0</v>
      </c>
      <c r="P4401" s="47">
        <f t="shared" si="515"/>
        <v>0</v>
      </c>
      <c r="Q4401" s="47">
        <f t="shared" si="516"/>
        <v>0</v>
      </c>
      <c r="R4401" s="3">
        <f t="shared" si="517"/>
        <v>0</v>
      </c>
    </row>
    <row r="4402" spans="1:18" s="51" customFormat="1" ht="18.75" customHeight="1">
      <c r="A4402" s="150">
        <v>393279</v>
      </c>
      <c r="B4402" s="6" t="s">
        <v>1091</v>
      </c>
      <c r="C4402" s="13">
        <v>16771.240000000002</v>
      </c>
      <c r="D4402" s="11"/>
      <c r="E4402" s="11" t="s">
        <v>2259</v>
      </c>
      <c r="F4402" s="195" t="s">
        <v>0</v>
      </c>
      <c r="G4402" s="116">
        <v>2</v>
      </c>
      <c r="H4402" s="116">
        <v>1</v>
      </c>
      <c r="I4402" s="116">
        <v>1</v>
      </c>
      <c r="J4402" s="122">
        <v>11.9</v>
      </c>
      <c r="K4402" s="122">
        <v>10.7</v>
      </c>
      <c r="L4402" s="122">
        <v>0.03</v>
      </c>
      <c r="M4402" s="123">
        <v>6901800050360</v>
      </c>
      <c r="N4402" s="173"/>
      <c r="O4402" s="41">
        <f t="shared" si="514"/>
        <v>0</v>
      </c>
      <c r="P4402" s="47">
        <f t="shared" si="515"/>
        <v>0</v>
      </c>
      <c r="Q4402" s="47">
        <f t="shared" si="516"/>
        <v>0</v>
      </c>
      <c r="R4402" s="3">
        <f t="shared" si="517"/>
        <v>0</v>
      </c>
    </row>
    <row r="4403" spans="1:18" s="51" customFormat="1" ht="18.75" customHeight="1">
      <c r="A4403" s="150">
        <v>393280</v>
      </c>
      <c r="B4403" s="6" t="s">
        <v>1092</v>
      </c>
      <c r="C4403" s="13">
        <v>23095.14</v>
      </c>
      <c r="D4403" s="11"/>
      <c r="E4403" s="11" t="s">
        <v>2259</v>
      </c>
      <c r="F4403" s="195" t="s">
        <v>0</v>
      </c>
      <c r="G4403" s="116">
        <v>2</v>
      </c>
      <c r="H4403" s="116">
        <v>1</v>
      </c>
      <c r="I4403" s="116">
        <v>1</v>
      </c>
      <c r="J4403" s="122">
        <v>11.9</v>
      </c>
      <c r="K4403" s="122">
        <v>10.7</v>
      </c>
      <c r="L4403" s="122">
        <v>0.03</v>
      </c>
      <c r="M4403" s="123">
        <v>6901800050377</v>
      </c>
      <c r="N4403" s="173"/>
      <c r="O4403" s="41">
        <f t="shared" si="514"/>
        <v>0</v>
      </c>
      <c r="P4403" s="47">
        <f t="shared" si="515"/>
        <v>0</v>
      </c>
      <c r="Q4403" s="47">
        <f t="shared" si="516"/>
        <v>0</v>
      </c>
      <c r="R4403" s="3">
        <f t="shared" si="517"/>
        <v>0</v>
      </c>
    </row>
    <row r="4404" spans="1:18" s="51" customFormat="1" ht="18.75" customHeight="1">
      <c r="A4404" s="150">
        <v>393281</v>
      </c>
      <c r="B4404" s="6" t="s">
        <v>1093</v>
      </c>
      <c r="C4404" s="13">
        <v>42313.49</v>
      </c>
      <c r="D4404" s="11"/>
      <c r="E4404" s="11" t="s">
        <v>2259</v>
      </c>
      <c r="F4404" s="195" t="s">
        <v>0</v>
      </c>
      <c r="G4404" s="116">
        <v>1</v>
      </c>
      <c r="H4404" s="116">
        <v>1</v>
      </c>
      <c r="I4404" s="116">
        <v>1</v>
      </c>
      <c r="J4404" s="122">
        <v>14.8</v>
      </c>
      <c r="K4404" s="122">
        <v>13.5</v>
      </c>
      <c r="L4404" s="122">
        <v>0.03</v>
      </c>
      <c r="M4404" s="123">
        <v>6901800050384</v>
      </c>
      <c r="N4404" s="173"/>
      <c r="O4404" s="41">
        <f t="shared" si="514"/>
        <v>0</v>
      </c>
      <c r="P4404" s="47">
        <f t="shared" si="515"/>
        <v>0</v>
      </c>
      <c r="Q4404" s="47">
        <f t="shared" si="516"/>
        <v>0</v>
      </c>
      <c r="R4404" s="3">
        <f t="shared" si="517"/>
        <v>0</v>
      </c>
    </row>
    <row r="4405" spans="1:18" s="51" customFormat="1" ht="18.75" customHeight="1">
      <c r="A4405" s="150">
        <v>393282</v>
      </c>
      <c r="B4405" s="6" t="s">
        <v>1094</v>
      </c>
      <c r="C4405" s="13">
        <v>45447.47</v>
      </c>
      <c r="D4405" s="11"/>
      <c r="E4405" s="11" t="s">
        <v>2259</v>
      </c>
      <c r="F4405" s="195" t="s">
        <v>0</v>
      </c>
      <c r="G4405" s="116">
        <v>1</v>
      </c>
      <c r="H4405" s="116">
        <v>1</v>
      </c>
      <c r="I4405" s="116">
        <v>1</v>
      </c>
      <c r="J4405" s="122">
        <v>16.8</v>
      </c>
      <c r="K4405" s="122">
        <v>15.5</v>
      </c>
      <c r="L4405" s="122">
        <v>0.03</v>
      </c>
      <c r="M4405" s="123">
        <v>6901800050391</v>
      </c>
      <c r="N4405" s="173"/>
      <c r="O4405" s="41">
        <f t="shared" si="514"/>
        <v>0</v>
      </c>
      <c r="P4405" s="47">
        <f t="shared" si="515"/>
        <v>0</v>
      </c>
      <c r="Q4405" s="47">
        <f t="shared" si="516"/>
        <v>0</v>
      </c>
      <c r="R4405" s="3">
        <f t="shared" si="517"/>
        <v>0</v>
      </c>
    </row>
    <row r="4406" spans="1:18" s="51" customFormat="1" ht="18.75" customHeight="1">
      <c r="A4406" s="159">
        <v>393283</v>
      </c>
      <c r="B4406" s="9" t="s">
        <v>1095</v>
      </c>
      <c r="C4406" s="13">
        <v>54850.64</v>
      </c>
      <c r="D4406" s="11"/>
      <c r="E4406" s="11" t="s">
        <v>2259</v>
      </c>
      <c r="F4406" s="417" t="s">
        <v>0</v>
      </c>
      <c r="G4406" s="126">
        <v>1</v>
      </c>
      <c r="H4406" s="126">
        <v>1</v>
      </c>
      <c r="I4406" s="126">
        <v>1</v>
      </c>
      <c r="J4406" s="128">
        <v>19</v>
      </c>
      <c r="K4406" s="128">
        <v>17.7</v>
      </c>
      <c r="L4406" s="128">
        <v>0.03</v>
      </c>
      <c r="M4406" s="129">
        <v>6901800050407</v>
      </c>
      <c r="N4406" s="176"/>
      <c r="O4406" s="41">
        <f t="shared" si="514"/>
        <v>0</v>
      </c>
      <c r="P4406" s="47">
        <f t="shared" si="515"/>
        <v>0</v>
      </c>
      <c r="Q4406" s="47">
        <f t="shared" si="516"/>
        <v>0</v>
      </c>
      <c r="R4406" s="3">
        <f t="shared" si="517"/>
        <v>0</v>
      </c>
    </row>
    <row r="4407" spans="1:18" s="83" customFormat="1" ht="18.75" customHeight="1">
      <c r="A4407" s="150">
        <v>393284</v>
      </c>
      <c r="B4407" s="6" t="s">
        <v>1096</v>
      </c>
      <c r="C4407" s="13">
        <v>134576.97</v>
      </c>
      <c r="D4407" s="292"/>
      <c r="E4407" s="11" t="s">
        <v>2259</v>
      </c>
      <c r="F4407" s="195" t="s">
        <v>0</v>
      </c>
      <c r="G4407" s="116">
        <v>1</v>
      </c>
      <c r="H4407" s="116">
        <v>1</v>
      </c>
      <c r="I4407" s="116">
        <v>1</v>
      </c>
      <c r="J4407" s="122">
        <v>27</v>
      </c>
      <c r="K4407" s="122">
        <v>21</v>
      </c>
      <c r="L4407" s="122">
        <v>7.0000000000000007E-2</v>
      </c>
      <c r="M4407" s="123">
        <v>6901800050414</v>
      </c>
      <c r="N4407" s="173"/>
      <c r="O4407" s="41">
        <f t="shared" si="514"/>
        <v>0</v>
      </c>
      <c r="P4407" s="47">
        <f t="shared" si="515"/>
        <v>0</v>
      </c>
      <c r="Q4407" s="47">
        <f t="shared" si="516"/>
        <v>0</v>
      </c>
      <c r="R4407" s="3">
        <f t="shared" si="517"/>
        <v>0</v>
      </c>
    </row>
    <row r="4408" spans="1:18" ht="18.75" customHeight="1">
      <c r="A4408" s="150">
        <v>393285</v>
      </c>
      <c r="B4408" s="6" t="s">
        <v>1097</v>
      </c>
      <c r="C4408" s="13">
        <v>137561.71</v>
      </c>
      <c r="D4408" s="11"/>
      <c r="E4408" s="11" t="s">
        <v>2259</v>
      </c>
      <c r="F4408" s="195" t="s">
        <v>0</v>
      </c>
      <c r="G4408" s="116">
        <v>1</v>
      </c>
      <c r="H4408" s="116">
        <v>1</v>
      </c>
      <c r="I4408" s="116">
        <v>1</v>
      </c>
      <c r="J4408" s="122">
        <v>28</v>
      </c>
      <c r="K4408" s="122">
        <v>22</v>
      </c>
      <c r="L4408" s="122">
        <v>7.0000000000000007E-2</v>
      </c>
      <c r="M4408" s="123">
        <v>6901800050421</v>
      </c>
      <c r="N4408" s="173"/>
      <c r="O4408" s="41">
        <f t="shared" si="514"/>
        <v>0</v>
      </c>
      <c r="P4408" s="47">
        <f t="shared" si="515"/>
        <v>0</v>
      </c>
      <c r="Q4408" s="47">
        <f t="shared" si="516"/>
        <v>0</v>
      </c>
      <c r="R4408" s="3">
        <f t="shared" si="517"/>
        <v>0</v>
      </c>
    </row>
    <row r="4409" spans="1:18" s="51" customFormat="1" ht="18.75" customHeight="1">
      <c r="A4409" s="150">
        <v>393286</v>
      </c>
      <c r="B4409" s="6" t="s">
        <v>1098</v>
      </c>
      <c r="C4409" s="13">
        <v>158457.29</v>
      </c>
      <c r="D4409" s="11"/>
      <c r="E4409" s="11" t="s">
        <v>2259</v>
      </c>
      <c r="F4409" s="195" t="s">
        <v>0</v>
      </c>
      <c r="G4409" s="116">
        <v>1</v>
      </c>
      <c r="H4409" s="116">
        <v>1</v>
      </c>
      <c r="I4409" s="116">
        <v>1</v>
      </c>
      <c r="J4409" s="122">
        <v>47.3</v>
      </c>
      <c r="K4409" s="122">
        <v>41.3</v>
      </c>
      <c r="L4409" s="122">
        <v>7.0000000000000007E-2</v>
      </c>
      <c r="M4409" s="123">
        <v>6901800572879</v>
      </c>
      <c r="N4409" s="173"/>
      <c r="O4409" s="41">
        <f t="shared" si="514"/>
        <v>0</v>
      </c>
      <c r="P4409" s="47">
        <f t="shared" si="515"/>
        <v>0</v>
      </c>
      <c r="Q4409" s="47">
        <f t="shared" si="516"/>
        <v>0</v>
      </c>
      <c r="R4409" s="3">
        <f t="shared" si="517"/>
        <v>0</v>
      </c>
    </row>
    <row r="4410" spans="1:18" s="51" customFormat="1" ht="18.75" customHeight="1">
      <c r="A4410" s="150">
        <v>393545</v>
      </c>
      <c r="B4410" s="6" t="s">
        <v>1099</v>
      </c>
      <c r="C4410" s="13">
        <v>8515.06</v>
      </c>
      <c r="D4410" s="11"/>
      <c r="E4410" s="11" t="s">
        <v>2259</v>
      </c>
      <c r="F4410" s="195" t="s">
        <v>0</v>
      </c>
      <c r="G4410" s="116">
        <v>4</v>
      </c>
      <c r="H4410" s="116">
        <v>1</v>
      </c>
      <c r="I4410" s="116">
        <v>1</v>
      </c>
      <c r="J4410" s="122">
        <v>8.5</v>
      </c>
      <c r="K4410" s="122">
        <v>7.2</v>
      </c>
      <c r="L4410" s="122">
        <v>0.04</v>
      </c>
      <c r="M4410" s="123">
        <v>6901800574606</v>
      </c>
      <c r="N4410" s="173"/>
      <c r="O4410" s="41">
        <f t="shared" si="514"/>
        <v>0</v>
      </c>
      <c r="P4410" s="47">
        <f t="shared" si="515"/>
        <v>0</v>
      </c>
      <c r="Q4410" s="47">
        <f t="shared" si="516"/>
        <v>0</v>
      </c>
      <c r="R4410" s="3">
        <f t="shared" si="517"/>
        <v>0</v>
      </c>
    </row>
    <row r="4411" spans="1:18" s="51" customFormat="1" ht="18.75" customHeight="1">
      <c r="A4411" s="150">
        <v>393351</v>
      </c>
      <c r="B4411" s="6" t="s">
        <v>1100</v>
      </c>
      <c r="C4411" s="13">
        <v>14846.85</v>
      </c>
      <c r="D4411" s="11"/>
      <c r="E4411" s="11" t="s">
        <v>2259</v>
      </c>
      <c r="F4411" s="195" t="s">
        <v>0</v>
      </c>
      <c r="G4411" s="116">
        <v>2</v>
      </c>
      <c r="H4411" s="116">
        <v>1</v>
      </c>
      <c r="I4411" s="116">
        <v>1</v>
      </c>
      <c r="J4411" s="122">
        <v>7.6</v>
      </c>
      <c r="K4411" s="122">
        <v>6.4</v>
      </c>
      <c r="L4411" s="122">
        <v>0.03</v>
      </c>
      <c r="M4411" s="123">
        <v>6901800051510</v>
      </c>
      <c r="N4411" s="173"/>
      <c r="O4411" s="41">
        <f t="shared" si="514"/>
        <v>0</v>
      </c>
      <c r="P4411" s="47">
        <f t="shared" si="515"/>
        <v>0</v>
      </c>
      <c r="Q4411" s="47">
        <f t="shared" si="516"/>
        <v>0</v>
      </c>
      <c r="R4411" s="3">
        <f t="shared" si="517"/>
        <v>0</v>
      </c>
    </row>
    <row r="4412" spans="1:18" s="51" customFormat="1" ht="18.75" customHeight="1">
      <c r="A4412" s="159">
        <v>393371</v>
      </c>
      <c r="B4412" s="9" t="s">
        <v>1101</v>
      </c>
      <c r="C4412" s="13">
        <v>15121.46</v>
      </c>
      <c r="D4412" s="11"/>
      <c r="E4412" s="11" t="s">
        <v>2259</v>
      </c>
      <c r="F4412" s="417" t="s">
        <v>0</v>
      </c>
      <c r="G4412" s="126">
        <v>2</v>
      </c>
      <c r="H4412" s="126">
        <v>1</v>
      </c>
      <c r="I4412" s="126">
        <v>1</v>
      </c>
      <c r="J4412" s="128">
        <v>8.1</v>
      </c>
      <c r="K4412" s="128">
        <v>6.9</v>
      </c>
      <c r="L4412" s="128">
        <v>0.03</v>
      </c>
      <c r="M4412" s="129">
        <v>6901800051701</v>
      </c>
      <c r="N4412" s="176"/>
      <c r="O4412" s="41">
        <f t="shared" si="514"/>
        <v>0</v>
      </c>
      <c r="P4412" s="47">
        <f t="shared" si="515"/>
        <v>0</v>
      </c>
      <c r="Q4412" s="47">
        <f t="shared" si="516"/>
        <v>0</v>
      </c>
      <c r="R4412" s="3">
        <f t="shared" si="517"/>
        <v>0</v>
      </c>
    </row>
    <row r="4413" spans="1:18" s="51" customFormat="1" ht="18.75" customHeight="1">
      <c r="A4413" s="150">
        <v>393372</v>
      </c>
      <c r="B4413" s="6" t="s">
        <v>1102</v>
      </c>
      <c r="C4413" s="13">
        <v>18421.07</v>
      </c>
      <c r="D4413" s="292"/>
      <c r="E4413" s="11" t="s">
        <v>2259</v>
      </c>
      <c r="F4413" s="195" t="s">
        <v>0</v>
      </c>
      <c r="G4413" s="116">
        <v>2</v>
      </c>
      <c r="H4413" s="116">
        <v>1</v>
      </c>
      <c r="I4413" s="116">
        <v>1</v>
      </c>
      <c r="J4413" s="122">
        <v>11.3</v>
      </c>
      <c r="K4413" s="122">
        <v>10</v>
      </c>
      <c r="L4413" s="122">
        <v>0.04</v>
      </c>
      <c r="M4413" s="123">
        <v>6901800051718</v>
      </c>
      <c r="N4413" s="173"/>
      <c r="O4413" s="41">
        <f t="shared" si="514"/>
        <v>0</v>
      </c>
      <c r="P4413" s="47">
        <f t="shared" si="515"/>
        <v>0</v>
      </c>
      <c r="Q4413" s="47">
        <f t="shared" si="516"/>
        <v>0</v>
      </c>
      <c r="R4413" s="3">
        <f t="shared" si="517"/>
        <v>0</v>
      </c>
    </row>
    <row r="4414" spans="1:18" s="51" customFormat="1" ht="18.75" customHeight="1">
      <c r="A4414" s="150">
        <v>393373</v>
      </c>
      <c r="B4414" s="6" t="s">
        <v>1103</v>
      </c>
      <c r="C4414" s="13">
        <v>18695.73</v>
      </c>
      <c r="D4414" s="11"/>
      <c r="E4414" s="11" t="s">
        <v>2259</v>
      </c>
      <c r="F4414" s="195" t="s">
        <v>0</v>
      </c>
      <c r="G4414" s="116">
        <v>2</v>
      </c>
      <c r="H4414" s="116">
        <v>1</v>
      </c>
      <c r="I4414" s="116">
        <v>1</v>
      </c>
      <c r="J4414" s="122">
        <v>11.3</v>
      </c>
      <c r="K4414" s="122">
        <v>10</v>
      </c>
      <c r="L4414" s="122">
        <v>0.04</v>
      </c>
      <c r="M4414" s="123">
        <v>6901800051725</v>
      </c>
      <c r="N4414" s="173"/>
      <c r="O4414" s="41">
        <f t="shared" si="514"/>
        <v>0</v>
      </c>
      <c r="P4414" s="47">
        <f t="shared" si="515"/>
        <v>0</v>
      </c>
      <c r="Q4414" s="47">
        <f t="shared" si="516"/>
        <v>0</v>
      </c>
      <c r="R4414" s="3">
        <f t="shared" si="517"/>
        <v>0</v>
      </c>
    </row>
    <row r="4415" spans="1:18" s="51" customFormat="1" ht="18.75" customHeight="1">
      <c r="A4415" s="150">
        <v>393374</v>
      </c>
      <c r="B4415" s="6" t="s">
        <v>1104</v>
      </c>
      <c r="C4415" s="13">
        <v>36292.160000000003</v>
      </c>
      <c r="D4415" s="11"/>
      <c r="E4415" s="11" t="s">
        <v>2259</v>
      </c>
      <c r="F4415" s="195" t="s">
        <v>0</v>
      </c>
      <c r="G4415" s="116">
        <v>1</v>
      </c>
      <c r="H4415" s="116">
        <v>1</v>
      </c>
      <c r="I4415" s="116">
        <v>1</v>
      </c>
      <c r="J4415" s="122">
        <v>13.2</v>
      </c>
      <c r="K4415" s="122">
        <v>12</v>
      </c>
      <c r="L4415" s="122">
        <v>0.02</v>
      </c>
      <c r="M4415" s="123">
        <v>6901800051732</v>
      </c>
      <c r="N4415" s="173"/>
      <c r="O4415" s="41">
        <f t="shared" si="514"/>
        <v>0</v>
      </c>
      <c r="P4415" s="47">
        <f t="shared" si="515"/>
        <v>0</v>
      </c>
      <c r="Q4415" s="47">
        <f t="shared" si="516"/>
        <v>0</v>
      </c>
      <c r="R4415" s="3">
        <f t="shared" si="517"/>
        <v>0</v>
      </c>
    </row>
    <row r="4416" spans="1:18" s="51" customFormat="1" ht="18.75" customHeight="1">
      <c r="A4416" s="150">
        <v>393375</v>
      </c>
      <c r="B4416" s="6" t="s">
        <v>1105</v>
      </c>
      <c r="C4416" s="13">
        <v>37392.050000000003</v>
      </c>
      <c r="D4416" s="11"/>
      <c r="E4416" s="11" t="s">
        <v>2259</v>
      </c>
      <c r="F4416" s="195" t="s">
        <v>0</v>
      </c>
      <c r="G4416" s="116">
        <v>1</v>
      </c>
      <c r="H4416" s="116">
        <v>1</v>
      </c>
      <c r="I4416" s="116">
        <v>1</v>
      </c>
      <c r="J4416" s="122">
        <v>13.2</v>
      </c>
      <c r="K4416" s="122">
        <v>12</v>
      </c>
      <c r="L4416" s="122">
        <v>0.02</v>
      </c>
      <c r="M4416" s="123">
        <v>6901800051749</v>
      </c>
      <c r="N4416" s="173"/>
      <c r="O4416" s="41">
        <f t="shared" si="514"/>
        <v>0</v>
      </c>
      <c r="P4416" s="47">
        <f t="shared" si="515"/>
        <v>0</v>
      </c>
      <c r="Q4416" s="47">
        <f t="shared" si="516"/>
        <v>0</v>
      </c>
      <c r="R4416" s="3">
        <f t="shared" si="517"/>
        <v>0</v>
      </c>
    </row>
    <row r="4417" spans="1:18" s="83" customFormat="1" ht="18.75" customHeight="1">
      <c r="A4417" s="150">
        <v>393376</v>
      </c>
      <c r="B4417" s="6" t="s">
        <v>1106</v>
      </c>
      <c r="C4417" s="13">
        <v>44540.51</v>
      </c>
      <c r="D4417" s="11"/>
      <c r="E4417" s="11" t="s">
        <v>2259</v>
      </c>
      <c r="F4417" s="195" t="s">
        <v>0</v>
      </c>
      <c r="G4417" s="116">
        <v>1</v>
      </c>
      <c r="H4417" s="116">
        <v>1</v>
      </c>
      <c r="I4417" s="116">
        <v>1</v>
      </c>
      <c r="J4417" s="122">
        <v>12.52</v>
      </c>
      <c r="K4417" s="122">
        <v>11.32</v>
      </c>
      <c r="L4417" s="122">
        <v>0.02</v>
      </c>
      <c r="M4417" s="123">
        <v>6901800051756</v>
      </c>
      <c r="N4417" s="173"/>
      <c r="O4417" s="41">
        <f t="shared" si="514"/>
        <v>0</v>
      </c>
      <c r="P4417" s="47">
        <f t="shared" si="515"/>
        <v>0</v>
      </c>
      <c r="Q4417" s="47">
        <f t="shared" si="516"/>
        <v>0</v>
      </c>
      <c r="R4417" s="3">
        <f t="shared" si="517"/>
        <v>0</v>
      </c>
    </row>
    <row r="4418" spans="1:18" s="83" customFormat="1" ht="18.75" customHeight="1">
      <c r="A4418" s="150">
        <v>393377</v>
      </c>
      <c r="B4418" s="6" t="s">
        <v>1107</v>
      </c>
      <c r="C4418" s="13">
        <v>83581.81</v>
      </c>
      <c r="D4418" s="11"/>
      <c r="E4418" s="11" t="s">
        <v>2259</v>
      </c>
      <c r="F4418" s="195" t="s">
        <v>0</v>
      </c>
      <c r="G4418" s="116">
        <v>1</v>
      </c>
      <c r="H4418" s="116">
        <v>1</v>
      </c>
      <c r="I4418" s="116">
        <v>1</v>
      </c>
      <c r="J4418" s="122">
        <v>28.5</v>
      </c>
      <c r="K4418" s="122">
        <v>27</v>
      </c>
      <c r="L4418" s="122">
        <v>0.06</v>
      </c>
      <c r="M4418" s="123">
        <v>6901800051763</v>
      </c>
      <c r="N4418" s="173"/>
      <c r="O4418" s="41">
        <f t="shared" si="514"/>
        <v>0</v>
      </c>
      <c r="P4418" s="47">
        <f t="shared" si="515"/>
        <v>0</v>
      </c>
      <c r="Q4418" s="47">
        <f t="shared" si="516"/>
        <v>0</v>
      </c>
      <c r="R4418" s="3">
        <f t="shared" si="517"/>
        <v>0</v>
      </c>
    </row>
    <row r="4419" spans="1:18" ht="18.75" customHeight="1">
      <c r="A4419" s="150">
        <v>393378</v>
      </c>
      <c r="B4419" s="6" t="s">
        <v>1108</v>
      </c>
      <c r="C4419" s="13">
        <v>89551.94</v>
      </c>
      <c r="D4419" s="11"/>
      <c r="E4419" s="11" t="s">
        <v>2259</v>
      </c>
      <c r="F4419" s="195" t="s">
        <v>0</v>
      </c>
      <c r="G4419" s="116">
        <v>1</v>
      </c>
      <c r="H4419" s="116">
        <v>1</v>
      </c>
      <c r="I4419" s="116">
        <v>1</v>
      </c>
      <c r="J4419" s="122">
        <v>30.5</v>
      </c>
      <c r="K4419" s="122">
        <v>30</v>
      </c>
      <c r="L4419" s="122">
        <v>7.0000000000000007E-2</v>
      </c>
      <c r="M4419" s="123">
        <v>6901800051770</v>
      </c>
      <c r="N4419" s="173"/>
      <c r="O4419" s="41">
        <f t="shared" si="514"/>
        <v>0</v>
      </c>
      <c r="P4419" s="47">
        <f t="shared" si="515"/>
        <v>0</v>
      </c>
      <c r="Q4419" s="47">
        <f t="shared" si="516"/>
        <v>0</v>
      </c>
      <c r="R4419" s="3">
        <f t="shared" si="517"/>
        <v>0</v>
      </c>
    </row>
    <row r="4420" spans="1:18" s="51" customFormat="1" ht="18.75" customHeight="1">
      <c r="A4420" s="150">
        <v>393379</v>
      </c>
      <c r="B4420" s="6" t="s">
        <v>1109</v>
      </c>
      <c r="C4420" s="13">
        <v>107711.28</v>
      </c>
      <c r="D4420" s="11"/>
      <c r="E4420" s="11" t="s">
        <v>2259</v>
      </c>
      <c r="F4420" s="195" t="s">
        <v>0</v>
      </c>
      <c r="G4420" s="116">
        <v>1</v>
      </c>
      <c r="H4420" s="116">
        <v>1</v>
      </c>
      <c r="I4420" s="116">
        <v>1</v>
      </c>
      <c r="J4420" s="122">
        <v>32</v>
      </c>
      <c r="K4420" s="122">
        <v>30.5</v>
      </c>
      <c r="L4420" s="122">
        <v>7.0000000000000007E-2</v>
      </c>
      <c r="M4420" s="123">
        <v>6901800051787</v>
      </c>
      <c r="N4420" s="173"/>
      <c r="O4420" s="41">
        <f t="shared" si="514"/>
        <v>0</v>
      </c>
      <c r="P4420" s="47">
        <f t="shared" si="515"/>
        <v>0</v>
      </c>
      <c r="Q4420" s="47">
        <f t="shared" si="516"/>
        <v>0</v>
      </c>
      <c r="R4420" s="3">
        <f t="shared" si="517"/>
        <v>0</v>
      </c>
    </row>
    <row r="4421" spans="1:18" s="51" customFormat="1" ht="18.75" customHeight="1">
      <c r="A4421" s="150">
        <v>393380</v>
      </c>
      <c r="B4421" s="6" t="s">
        <v>1110</v>
      </c>
      <c r="C4421" s="13">
        <v>265919.46000000002</v>
      </c>
      <c r="D4421" s="11"/>
      <c r="E4421" s="11" t="s">
        <v>2259</v>
      </c>
      <c r="F4421" s="195" t="s">
        <v>0</v>
      </c>
      <c r="G4421" s="116">
        <v>1</v>
      </c>
      <c r="H4421" s="116">
        <v>1</v>
      </c>
      <c r="I4421" s="116">
        <v>1</v>
      </c>
      <c r="J4421" s="122">
        <v>73.099999999999994</v>
      </c>
      <c r="K4421" s="122">
        <v>63.1</v>
      </c>
      <c r="L4421" s="122">
        <v>0.11</v>
      </c>
      <c r="M4421" s="123">
        <v>6901800051794</v>
      </c>
      <c r="N4421" s="173"/>
      <c r="O4421" s="41">
        <f t="shared" si="514"/>
        <v>0</v>
      </c>
      <c r="P4421" s="47">
        <f t="shared" si="515"/>
        <v>0</v>
      </c>
      <c r="Q4421" s="47">
        <f t="shared" si="516"/>
        <v>0</v>
      </c>
      <c r="R4421" s="3">
        <f t="shared" si="517"/>
        <v>0</v>
      </c>
    </row>
    <row r="4422" spans="1:18" s="51" customFormat="1" ht="18.75" customHeight="1">
      <c r="A4422" s="150">
        <v>393381</v>
      </c>
      <c r="B4422" s="6" t="s">
        <v>1111</v>
      </c>
      <c r="C4422" s="13">
        <v>274874.90999999997</v>
      </c>
      <c r="D4422" s="11"/>
      <c r="E4422" s="11" t="s">
        <v>2259</v>
      </c>
      <c r="F4422" s="195" t="s">
        <v>0</v>
      </c>
      <c r="G4422" s="116">
        <v>1</v>
      </c>
      <c r="H4422" s="116">
        <v>1</v>
      </c>
      <c r="I4422" s="116">
        <v>1</v>
      </c>
      <c r="J4422" s="122">
        <v>74.5</v>
      </c>
      <c r="K4422" s="122">
        <v>64.5</v>
      </c>
      <c r="L4422" s="122">
        <v>0.11</v>
      </c>
      <c r="M4422" s="123">
        <v>6901800051800</v>
      </c>
      <c r="N4422" s="173"/>
      <c r="O4422" s="41">
        <f t="shared" si="514"/>
        <v>0</v>
      </c>
      <c r="P4422" s="47">
        <f t="shared" si="515"/>
        <v>0</v>
      </c>
      <c r="Q4422" s="47">
        <f t="shared" si="516"/>
        <v>0</v>
      </c>
      <c r="R4422" s="3">
        <f t="shared" si="517"/>
        <v>0</v>
      </c>
    </row>
    <row r="4423" spans="1:18" s="51" customFormat="1" ht="18.75" customHeight="1">
      <c r="A4423" s="150">
        <v>393557</v>
      </c>
      <c r="B4423" s="6" t="s">
        <v>1112</v>
      </c>
      <c r="C4423" s="13">
        <v>9303.5</v>
      </c>
      <c r="D4423" s="11"/>
      <c r="E4423" s="11" t="s">
        <v>2259</v>
      </c>
      <c r="F4423" s="195" t="s">
        <v>0</v>
      </c>
      <c r="G4423" s="116">
        <v>4</v>
      </c>
      <c r="H4423" s="116">
        <v>1</v>
      </c>
      <c r="I4423" s="116">
        <v>1</v>
      </c>
      <c r="J4423" s="122">
        <v>12.1</v>
      </c>
      <c r="K4423" s="122">
        <v>10.8</v>
      </c>
      <c r="L4423" s="122">
        <v>0.04</v>
      </c>
      <c r="M4423" s="123">
        <v>6901800574729</v>
      </c>
      <c r="N4423" s="173"/>
      <c r="O4423" s="41">
        <f t="shared" si="514"/>
        <v>0</v>
      </c>
      <c r="P4423" s="47">
        <f t="shared" si="515"/>
        <v>0</v>
      </c>
      <c r="Q4423" s="47">
        <f t="shared" si="516"/>
        <v>0</v>
      </c>
      <c r="R4423" s="3">
        <f t="shared" si="517"/>
        <v>0</v>
      </c>
    </row>
    <row r="4424" spans="1:18" s="51" customFormat="1" ht="18.75" customHeight="1">
      <c r="A4424" s="150">
        <v>393388</v>
      </c>
      <c r="B4424" s="6" t="s">
        <v>1113</v>
      </c>
      <c r="C4424" s="13">
        <v>16496.580000000002</v>
      </c>
      <c r="D4424" s="11"/>
      <c r="E4424" s="11" t="s">
        <v>2259</v>
      </c>
      <c r="F4424" s="195" t="s">
        <v>0</v>
      </c>
      <c r="G4424" s="116">
        <v>2</v>
      </c>
      <c r="H4424" s="116">
        <v>1</v>
      </c>
      <c r="I4424" s="116">
        <v>1</v>
      </c>
      <c r="J4424" s="122">
        <v>8.1999999999999993</v>
      </c>
      <c r="K4424" s="122">
        <v>7</v>
      </c>
      <c r="L4424" s="122">
        <v>0.03</v>
      </c>
      <c r="M4424" s="123">
        <v>6901800051879</v>
      </c>
      <c r="N4424" s="173"/>
      <c r="O4424" s="41">
        <f t="shared" si="514"/>
        <v>0</v>
      </c>
      <c r="P4424" s="47">
        <f t="shared" si="515"/>
        <v>0</v>
      </c>
      <c r="Q4424" s="47">
        <f t="shared" si="516"/>
        <v>0</v>
      </c>
      <c r="R4424" s="3">
        <f t="shared" si="517"/>
        <v>0</v>
      </c>
    </row>
    <row r="4425" spans="1:18" s="51" customFormat="1" ht="18.75" customHeight="1">
      <c r="A4425" s="150">
        <v>393389</v>
      </c>
      <c r="B4425" s="6" t="s">
        <v>1114</v>
      </c>
      <c r="C4425" s="13">
        <v>16771.240000000002</v>
      </c>
      <c r="D4425" s="11"/>
      <c r="E4425" s="11" t="s">
        <v>2259</v>
      </c>
      <c r="F4425" s="195" t="s">
        <v>0</v>
      </c>
      <c r="G4425" s="116">
        <v>2</v>
      </c>
      <c r="H4425" s="116">
        <v>1</v>
      </c>
      <c r="I4425" s="116">
        <v>1</v>
      </c>
      <c r="J4425" s="122">
        <v>8.4</v>
      </c>
      <c r="K4425" s="122">
        <v>7.2</v>
      </c>
      <c r="L4425" s="122">
        <v>0.03</v>
      </c>
      <c r="M4425" s="123">
        <v>6901800051886</v>
      </c>
      <c r="N4425" s="173"/>
      <c r="O4425" s="41">
        <f t="shared" si="514"/>
        <v>0</v>
      </c>
      <c r="P4425" s="47">
        <f t="shared" si="515"/>
        <v>0</v>
      </c>
      <c r="Q4425" s="47">
        <f t="shared" si="516"/>
        <v>0</v>
      </c>
      <c r="R4425" s="3">
        <f t="shared" si="517"/>
        <v>0</v>
      </c>
    </row>
    <row r="4426" spans="1:18" s="51" customFormat="1" ht="18.75" customHeight="1">
      <c r="A4426" s="150">
        <v>393390</v>
      </c>
      <c r="B4426" s="6" t="s">
        <v>1115</v>
      </c>
      <c r="C4426" s="13">
        <v>20070.849999999999</v>
      </c>
      <c r="D4426" s="11"/>
      <c r="E4426" s="11" t="s">
        <v>2259</v>
      </c>
      <c r="F4426" s="195" t="s">
        <v>0</v>
      </c>
      <c r="G4426" s="116">
        <v>2</v>
      </c>
      <c r="H4426" s="116">
        <v>1</v>
      </c>
      <c r="I4426" s="116">
        <v>1</v>
      </c>
      <c r="J4426" s="122">
        <v>12.8</v>
      </c>
      <c r="K4426" s="122">
        <v>11.5</v>
      </c>
      <c r="L4426" s="122">
        <v>0.04</v>
      </c>
      <c r="M4426" s="123">
        <v>6901800051893</v>
      </c>
      <c r="N4426" s="173"/>
      <c r="O4426" s="41">
        <f t="shared" si="514"/>
        <v>0</v>
      </c>
      <c r="P4426" s="47">
        <f t="shared" si="515"/>
        <v>0</v>
      </c>
      <c r="Q4426" s="47">
        <f t="shared" si="516"/>
        <v>0</v>
      </c>
      <c r="R4426" s="3">
        <f t="shared" si="517"/>
        <v>0</v>
      </c>
    </row>
    <row r="4427" spans="1:18" s="51" customFormat="1" ht="18.75" customHeight="1">
      <c r="A4427" s="150">
        <v>393391</v>
      </c>
      <c r="B4427" s="6" t="s">
        <v>1116</v>
      </c>
      <c r="C4427" s="13">
        <v>20345.490000000002</v>
      </c>
      <c r="D4427" s="11"/>
      <c r="E4427" s="11" t="s">
        <v>2259</v>
      </c>
      <c r="F4427" s="195" t="s">
        <v>0</v>
      </c>
      <c r="G4427" s="116">
        <v>2</v>
      </c>
      <c r="H4427" s="116">
        <v>1</v>
      </c>
      <c r="I4427" s="116">
        <v>1</v>
      </c>
      <c r="J4427" s="122">
        <v>12.8</v>
      </c>
      <c r="K4427" s="122">
        <v>11.5</v>
      </c>
      <c r="L4427" s="122">
        <v>0.04</v>
      </c>
      <c r="M4427" s="123">
        <v>6901800051909</v>
      </c>
      <c r="N4427" s="173"/>
      <c r="O4427" s="41">
        <f t="shared" si="514"/>
        <v>0</v>
      </c>
      <c r="P4427" s="47">
        <f t="shared" si="515"/>
        <v>0</v>
      </c>
      <c r="Q4427" s="47">
        <f t="shared" si="516"/>
        <v>0</v>
      </c>
      <c r="R4427" s="3">
        <f t="shared" si="517"/>
        <v>0</v>
      </c>
    </row>
    <row r="4428" spans="1:18" s="51" customFormat="1" ht="18.75" customHeight="1">
      <c r="A4428" s="150">
        <v>393392</v>
      </c>
      <c r="B4428" s="6" t="s">
        <v>1117</v>
      </c>
      <c r="C4428" s="13">
        <v>37941.980000000003</v>
      </c>
      <c r="D4428" s="11"/>
      <c r="E4428" s="11" t="s">
        <v>2259</v>
      </c>
      <c r="F4428" s="195" t="s">
        <v>0</v>
      </c>
      <c r="G4428" s="116">
        <v>1</v>
      </c>
      <c r="H4428" s="116">
        <v>1</v>
      </c>
      <c r="I4428" s="116">
        <v>1</v>
      </c>
      <c r="J4428" s="122">
        <v>12.1</v>
      </c>
      <c r="K4428" s="122">
        <v>10.9</v>
      </c>
      <c r="L4428" s="122">
        <v>0.02</v>
      </c>
      <c r="M4428" s="123">
        <v>6901800051916</v>
      </c>
      <c r="N4428" s="173"/>
      <c r="O4428" s="41">
        <f t="shared" si="514"/>
        <v>0</v>
      </c>
      <c r="P4428" s="47">
        <f t="shared" si="515"/>
        <v>0</v>
      </c>
      <c r="Q4428" s="47">
        <f t="shared" si="516"/>
        <v>0</v>
      </c>
      <c r="R4428" s="3">
        <f t="shared" si="517"/>
        <v>0</v>
      </c>
    </row>
    <row r="4429" spans="1:18" s="51" customFormat="1" ht="18.75" customHeight="1">
      <c r="A4429" s="150">
        <v>393393</v>
      </c>
      <c r="B4429" s="6" t="s">
        <v>1118</v>
      </c>
      <c r="C4429" s="13">
        <v>39041.82</v>
      </c>
      <c r="D4429" s="11"/>
      <c r="E4429" s="11" t="s">
        <v>2259</v>
      </c>
      <c r="F4429" s="195" t="s">
        <v>0</v>
      </c>
      <c r="G4429" s="116">
        <v>1</v>
      </c>
      <c r="H4429" s="116">
        <v>1</v>
      </c>
      <c r="I4429" s="116">
        <v>1</v>
      </c>
      <c r="J4429" s="122">
        <v>13.9</v>
      </c>
      <c r="K4429" s="122">
        <v>12.7</v>
      </c>
      <c r="L4429" s="122">
        <v>0.02</v>
      </c>
      <c r="M4429" s="123">
        <v>6901800051923</v>
      </c>
      <c r="N4429" s="173"/>
      <c r="O4429" s="41">
        <f t="shared" si="514"/>
        <v>0</v>
      </c>
      <c r="P4429" s="47">
        <f t="shared" si="515"/>
        <v>0</v>
      </c>
      <c r="Q4429" s="47">
        <f t="shared" si="516"/>
        <v>0</v>
      </c>
      <c r="R4429" s="3">
        <f t="shared" si="517"/>
        <v>0</v>
      </c>
    </row>
    <row r="4430" spans="1:18" s="51" customFormat="1" ht="18.75" customHeight="1">
      <c r="A4430" s="150">
        <v>393394</v>
      </c>
      <c r="B4430" s="6" t="s">
        <v>1119</v>
      </c>
      <c r="C4430" s="13">
        <v>46190.31</v>
      </c>
      <c r="D4430" s="11"/>
      <c r="E4430" s="11" t="s">
        <v>2259</v>
      </c>
      <c r="F4430" s="195" t="s">
        <v>0</v>
      </c>
      <c r="G4430" s="116">
        <v>1</v>
      </c>
      <c r="H4430" s="116">
        <v>1</v>
      </c>
      <c r="I4430" s="116">
        <v>1</v>
      </c>
      <c r="J4430" s="122">
        <v>15.54</v>
      </c>
      <c r="K4430" s="122">
        <v>14.34</v>
      </c>
      <c r="L4430" s="122">
        <v>0.02</v>
      </c>
      <c r="M4430" s="123">
        <v>6901800051930</v>
      </c>
      <c r="N4430" s="173"/>
      <c r="O4430" s="41">
        <f t="shared" si="514"/>
        <v>0</v>
      </c>
      <c r="P4430" s="47">
        <f t="shared" si="515"/>
        <v>0</v>
      </c>
      <c r="Q4430" s="47">
        <f t="shared" si="516"/>
        <v>0</v>
      </c>
      <c r="R4430" s="3">
        <f t="shared" si="517"/>
        <v>0</v>
      </c>
    </row>
    <row r="4431" spans="1:18" s="51" customFormat="1" ht="18.75" customHeight="1">
      <c r="A4431" s="150">
        <v>393395</v>
      </c>
      <c r="B4431" s="6" t="s">
        <v>1120</v>
      </c>
      <c r="C4431" s="13">
        <v>94029.54</v>
      </c>
      <c r="D4431" s="11"/>
      <c r="E4431" s="11" t="s">
        <v>2259</v>
      </c>
      <c r="F4431" s="195" t="s">
        <v>0</v>
      </c>
      <c r="G4431" s="116">
        <v>1</v>
      </c>
      <c r="H4431" s="116">
        <v>1</v>
      </c>
      <c r="I4431" s="116">
        <v>1</v>
      </c>
      <c r="J4431" s="122">
        <v>33</v>
      </c>
      <c r="K4431" s="122">
        <v>28</v>
      </c>
      <c r="L4431" s="122">
        <v>0.06</v>
      </c>
      <c r="M4431" s="123">
        <v>6901800051947</v>
      </c>
      <c r="N4431" s="173"/>
      <c r="O4431" s="41">
        <f t="shared" si="514"/>
        <v>0</v>
      </c>
      <c r="P4431" s="47">
        <f t="shared" si="515"/>
        <v>0</v>
      </c>
      <c r="Q4431" s="47">
        <f t="shared" si="516"/>
        <v>0</v>
      </c>
      <c r="R4431" s="3">
        <f t="shared" si="517"/>
        <v>0</v>
      </c>
    </row>
    <row r="4432" spans="1:18" s="51" customFormat="1" ht="18.75" customHeight="1">
      <c r="A4432" s="150">
        <v>393396</v>
      </c>
      <c r="B4432" s="6" t="s">
        <v>1121</v>
      </c>
      <c r="C4432" s="13">
        <v>100298.12</v>
      </c>
      <c r="D4432" s="11"/>
      <c r="E4432" s="11" t="s">
        <v>2259</v>
      </c>
      <c r="F4432" s="195" t="s">
        <v>0</v>
      </c>
      <c r="G4432" s="116">
        <v>1</v>
      </c>
      <c r="H4432" s="116">
        <v>1</v>
      </c>
      <c r="I4432" s="116">
        <v>1</v>
      </c>
      <c r="J4432" s="122">
        <v>41.5</v>
      </c>
      <c r="K4432" s="122">
        <v>31.5</v>
      </c>
      <c r="L4432" s="122">
        <v>7.0000000000000007E-2</v>
      </c>
      <c r="M4432" s="123">
        <v>6901800051954</v>
      </c>
      <c r="N4432" s="173"/>
      <c r="O4432" s="41">
        <f t="shared" si="514"/>
        <v>0</v>
      </c>
      <c r="P4432" s="47">
        <f t="shared" si="515"/>
        <v>0</v>
      </c>
      <c r="Q4432" s="47">
        <f t="shared" si="516"/>
        <v>0</v>
      </c>
      <c r="R4432" s="3">
        <f t="shared" si="517"/>
        <v>0</v>
      </c>
    </row>
    <row r="4433" spans="1:18" s="51" customFormat="1" ht="18.75" customHeight="1">
      <c r="A4433" s="159">
        <v>393397</v>
      </c>
      <c r="B4433" s="9" t="s">
        <v>1122</v>
      </c>
      <c r="C4433" s="13">
        <v>118892.21</v>
      </c>
      <c r="D4433" s="11"/>
      <c r="E4433" s="11" t="s">
        <v>2259</v>
      </c>
      <c r="F4433" s="417" t="s">
        <v>0</v>
      </c>
      <c r="G4433" s="126">
        <v>1</v>
      </c>
      <c r="H4433" s="126">
        <v>1</v>
      </c>
      <c r="I4433" s="126">
        <v>1</v>
      </c>
      <c r="J4433" s="128">
        <v>42</v>
      </c>
      <c r="K4433" s="128">
        <v>32</v>
      </c>
      <c r="L4433" s="128">
        <v>7.0000000000000007E-2</v>
      </c>
      <c r="M4433" s="129">
        <v>6901800051961</v>
      </c>
      <c r="N4433" s="176"/>
      <c r="O4433" s="41">
        <f t="shared" si="514"/>
        <v>0</v>
      </c>
      <c r="P4433" s="47">
        <f t="shared" si="515"/>
        <v>0</v>
      </c>
      <c r="Q4433" s="47">
        <f t="shared" si="516"/>
        <v>0</v>
      </c>
      <c r="R4433" s="3">
        <f t="shared" si="517"/>
        <v>0</v>
      </c>
    </row>
    <row r="4434" spans="1:18" s="51" customFormat="1" ht="18.75" customHeight="1">
      <c r="A4434" s="159">
        <v>393398</v>
      </c>
      <c r="B4434" s="9" t="s">
        <v>1123</v>
      </c>
      <c r="C4434" s="13">
        <v>274874.90999999997</v>
      </c>
      <c r="D4434" s="11"/>
      <c r="E4434" s="11" t="s">
        <v>2259</v>
      </c>
      <c r="F4434" s="417" t="s">
        <v>0</v>
      </c>
      <c r="G4434" s="126">
        <v>1</v>
      </c>
      <c r="H4434" s="126">
        <v>1</v>
      </c>
      <c r="I4434" s="126">
        <v>1</v>
      </c>
      <c r="J4434" s="128">
        <v>74.400000000000006</v>
      </c>
      <c r="K4434" s="128">
        <v>64.400000000000006</v>
      </c>
      <c r="L4434" s="128">
        <v>0.11</v>
      </c>
      <c r="M4434" s="129">
        <v>6901800051978</v>
      </c>
      <c r="N4434" s="176"/>
      <c r="O4434" s="41">
        <f t="shared" si="514"/>
        <v>0</v>
      </c>
      <c r="P4434" s="47">
        <f t="shared" si="515"/>
        <v>0</v>
      </c>
      <c r="Q4434" s="47">
        <f t="shared" si="516"/>
        <v>0</v>
      </c>
      <c r="R4434" s="3">
        <f t="shared" si="517"/>
        <v>0</v>
      </c>
    </row>
    <row r="4435" spans="1:18" s="51" customFormat="1" ht="18.75" customHeight="1">
      <c r="A4435" s="178">
        <v>393399</v>
      </c>
      <c r="B4435" s="379" t="s">
        <v>1124</v>
      </c>
      <c r="C4435" s="294">
        <v>277860.24</v>
      </c>
      <c r="D4435" s="295"/>
      <c r="E4435" s="295" t="s">
        <v>2259</v>
      </c>
      <c r="F4435" s="418" t="s">
        <v>0</v>
      </c>
      <c r="G4435" s="364">
        <v>1</v>
      </c>
      <c r="H4435" s="364">
        <v>1</v>
      </c>
      <c r="I4435" s="364">
        <v>1</v>
      </c>
      <c r="J4435" s="391">
        <v>81.5</v>
      </c>
      <c r="K4435" s="391">
        <v>71.5</v>
      </c>
      <c r="L4435" s="391">
        <v>0.11</v>
      </c>
      <c r="M4435" s="392">
        <v>6901800051985</v>
      </c>
      <c r="N4435" s="381"/>
      <c r="O4435" s="286">
        <f t="shared" si="514"/>
        <v>0</v>
      </c>
      <c r="P4435" s="282">
        <f t="shared" si="515"/>
        <v>0</v>
      </c>
      <c r="Q4435" s="282">
        <f t="shared" si="516"/>
        <v>0</v>
      </c>
      <c r="R4435" s="287">
        <f t="shared" si="517"/>
        <v>0</v>
      </c>
    </row>
    <row r="4436" spans="1:18" s="51" customFormat="1" ht="18.75" customHeight="1">
      <c r="A4436" s="400" t="s">
        <v>4806</v>
      </c>
      <c r="B4436" s="133"/>
      <c r="C4436" s="133"/>
      <c r="D4436" s="401"/>
      <c r="E4436" s="401"/>
      <c r="F4436" s="133"/>
      <c r="G4436" s="133"/>
      <c r="H4436" s="133"/>
      <c r="I4436" s="133"/>
      <c r="J4436" s="133"/>
      <c r="K4436" s="133"/>
      <c r="L4436" s="133"/>
      <c r="M4436" s="133"/>
      <c r="N4436" s="133"/>
      <c r="O4436" s="133"/>
      <c r="P4436" s="133"/>
      <c r="Q4436" s="133"/>
      <c r="R4436" s="300"/>
    </row>
    <row r="4437" spans="1:18" s="51" customFormat="1" ht="18.75" customHeight="1">
      <c r="A4437" s="414">
        <v>393978</v>
      </c>
      <c r="B4437" s="371" t="s">
        <v>64</v>
      </c>
      <c r="C4437" s="14">
        <v>611.22</v>
      </c>
      <c r="D4437" s="35"/>
      <c r="E4437" s="35" t="s">
        <v>2259</v>
      </c>
      <c r="F4437" s="415" t="s">
        <v>0</v>
      </c>
      <c r="G4437" s="363">
        <v>1</v>
      </c>
      <c r="H4437" s="363">
        <v>1</v>
      </c>
      <c r="I4437" s="363">
        <v>1</v>
      </c>
      <c r="J4437" s="363" t="s">
        <v>1198</v>
      </c>
      <c r="K4437" s="363" t="s">
        <v>1198</v>
      </c>
      <c r="L4437" s="374">
        <v>0.11</v>
      </c>
      <c r="M4437" s="375" t="s">
        <v>65</v>
      </c>
      <c r="N4437" s="376"/>
      <c r="O4437" s="40">
        <f>C4437*N4437</f>
        <v>0</v>
      </c>
      <c r="P4437" s="47">
        <f>IFERROR(J4437/G4437*N4437,)</f>
        <v>0</v>
      </c>
      <c r="Q4437" s="47">
        <f t="shared" ref="Q4437:R4441" si="518">IFERROR(K4437/H4437*O4437,0)</f>
        <v>0</v>
      </c>
      <c r="R4437" s="47">
        <f t="shared" si="518"/>
        <v>0</v>
      </c>
    </row>
    <row r="4438" spans="1:18" s="51" customFormat="1" ht="18.75" customHeight="1">
      <c r="A4438" s="150">
        <v>393982</v>
      </c>
      <c r="B4438" s="6" t="s">
        <v>1243</v>
      </c>
      <c r="C4438" s="13">
        <v>1970.91</v>
      </c>
      <c r="D4438" s="11"/>
      <c r="E4438" s="11" t="s">
        <v>2259</v>
      </c>
      <c r="F4438" s="195" t="s">
        <v>0</v>
      </c>
      <c r="G4438" s="116">
        <v>1</v>
      </c>
      <c r="H4438" s="116">
        <v>1</v>
      </c>
      <c r="I4438" s="116">
        <v>1</v>
      </c>
      <c r="J4438" s="116" t="s">
        <v>1198</v>
      </c>
      <c r="K4438" s="116" t="s">
        <v>1198</v>
      </c>
      <c r="L4438" s="122">
        <v>0.11</v>
      </c>
      <c r="M4438" s="123" t="s">
        <v>65</v>
      </c>
      <c r="N4438" s="173"/>
      <c r="O4438" s="41">
        <f>C4438*N4438</f>
        <v>0</v>
      </c>
      <c r="P4438" s="47">
        <f>IFERROR(J4438/G4438*N4438,)</f>
        <v>0</v>
      </c>
      <c r="Q4438" s="47">
        <f t="shared" si="518"/>
        <v>0</v>
      </c>
      <c r="R4438" s="47">
        <f t="shared" si="518"/>
        <v>0</v>
      </c>
    </row>
    <row r="4439" spans="1:18" s="51" customFormat="1" ht="18.75" customHeight="1">
      <c r="A4439" s="150">
        <v>393986</v>
      </c>
      <c r="B4439" s="6" t="s">
        <v>1244</v>
      </c>
      <c r="C4439" s="13">
        <v>1560.49</v>
      </c>
      <c r="D4439" s="11"/>
      <c r="E4439" s="11" t="s">
        <v>2259</v>
      </c>
      <c r="F4439" s="195" t="s">
        <v>0</v>
      </c>
      <c r="G4439" s="116">
        <v>1</v>
      </c>
      <c r="H4439" s="116">
        <v>1</v>
      </c>
      <c r="I4439" s="116">
        <v>1</v>
      </c>
      <c r="J4439" s="116" t="s">
        <v>1198</v>
      </c>
      <c r="K4439" s="116" t="s">
        <v>1198</v>
      </c>
      <c r="L4439" s="122">
        <v>0.11</v>
      </c>
      <c r="M4439" s="123" t="s">
        <v>65</v>
      </c>
      <c r="N4439" s="173"/>
      <c r="O4439" s="41">
        <f>C4439*N4439</f>
        <v>0</v>
      </c>
      <c r="P4439" s="47">
        <f>IFERROR(J4439/G4439*N4439,)</f>
        <v>0</v>
      </c>
      <c r="Q4439" s="47">
        <f t="shared" si="518"/>
        <v>0</v>
      </c>
      <c r="R4439" s="47">
        <f t="shared" si="518"/>
        <v>0</v>
      </c>
    </row>
    <row r="4440" spans="1:18" s="51" customFormat="1" ht="18.75" customHeight="1">
      <c r="A4440" s="150">
        <v>393980</v>
      </c>
      <c r="B4440" s="6" t="s">
        <v>1245</v>
      </c>
      <c r="C4440" s="13">
        <v>6663.57</v>
      </c>
      <c r="D4440" s="11"/>
      <c r="E4440" s="11" t="s">
        <v>2259</v>
      </c>
      <c r="F4440" s="195" t="s">
        <v>0</v>
      </c>
      <c r="G4440" s="116">
        <v>1</v>
      </c>
      <c r="H4440" s="116">
        <v>1</v>
      </c>
      <c r="I4440" s="116">
        <v>1</v>
      </c>
      <c r="J4440" s="116" t="s">
        <v>1198</v>
      </c>
      <c r="K4440" s="116" t="s">
        <v>1198</v>
      </c>
      <c r="L4440" s="122">
        <v>0.11</v>
      </c>
      <c r="M4440" s="123" t="s">
        <v>65</v>
      </c>
      <c r="N4440" s="173"/>
      <c r="O4440" s="41">
        <f>C4440*N4440</f>
        <v>0</v>
      </c>
      <c r="P4440" s="47">
        <f>IFERROR(J4440/G4440*N4440,)</f>
        <v>0</v>
      </c>
      <c r="Q4440" s="47">
        <f t="shared" si="518"/>
        <v>0</v>
      </c>
      <c r="R4440" s="47">
        <f t="shared" si="518"/>
        <v>0</v>
      </c>
    </row>
    <row r="4441" spans="1:18" s="51" customFormat="1" ht="18.75" customHeight="1">
      <c r="A4441" s="178">
        <v>393981</v>
      </c>
      <c r="B4441" s="379" t="s">
        <v>1246</v>
      </c>
      <c r="C4441" s="294">
        <v>6975.23</v>
      </c>
      <c r="D4441" s="295"/>
      <c r="E4441" s="295" t="s">
        <v>2259</v>
      </c>
      <c r="F4441" s="418" t="s">
        <v>0</v>
      </c>
      <c r="G4441" s="364">
        <v>1</v>
      </c>
      <c r="H4441" s="364">
        <v>1</v>
      </c>
      <c r="I4441" s="364">
        <v>1</v>
      </c>
      <c r="J4441" s="364" t="s">
        <v>1198</v>
      </c>
      <c r="K4441" s="364" t="s">
        <v>1198</v>
      </c>
      <c r="L4441" s="391">
        <v>0.11</v>
      </c>
      <c r="M4441" s="392" t="s">
        <v>65</v>
      </c>
      <c r="N4441" s="381"/>
      <c r="O4441" s="286">
        <f>C4441*N4441</f>
        <v>0</v>
      </c>
      <c r="P4441" s="47">
        <f>IFERROR(J4441/G4441*N4441,)</f>
        <v>0</v>
      </c>
      <c r="Q4441" s="47">
        <f t="shared" si="518"/>
        <v>0</v>
      </c>
      <c r="R4441" s="47">
        <f t="shared" si="518"/>
        <v>0</v>
      </c>
    </row>
    <row r="4442" spans="1:18" s="51" customFormat="1" ht="18.75" customHeight="1">
      <c r="A4442" s="400" t="s">
        <v>4807</v>
      </c>
      <c r="B4442" s="133"/>
      <c r="C4442" s="133"/>
      <c r="D4442" s="401"/>
      <c r="E4442" s="401"/>
      <c r="F4442" s="133"/>
      <c r="G4442" s="133"/>
      <c r="H4442" s="133"/>
      <c r="I4442" s="133"/>
      <c r="J4442" s="133"/>
      <c r="K4442" s="133"/>
      <c r="L4442" s="133"/>
      <c r="M4442" s="133"/>
      <c r="N4442" s="133"/>
      <c r="O4442" s="133"/>
      <c r="P4442" s="133"/>
      <c r="Q4442" s="133"/>
      <c r="R4442" s="300"/>
    </row>
    <row r="4443" spans="1:18" s="51" customFormat="1" ht="18.75" customHeight="1">
      <c r="A4443" s="414">
        <v>403038</v>
      </c>
      <c r="B4443" s="371" t="s">
        <v>1125</v>
      </c>
      <c r="C4443" s="14">
        <v>2228.3000000000002</v>
      </c>
      <c r="D4443" s="35"/>
      <c r="E4443" s="35" t="s">
        <v>2259</v>
      </c>
      <c r="F4443" s="415" t="s">
        <v>0</v>
      </c>
      <c r="G4443" s="363">
        <v>10</v>
      </c>
      <c r="H4443" s="363">
        <v>1</v>
      </c>
      <c r="I4443" s="363">
        <v>1</v>
      </c>
      <c r="J4443" s="363">
        <v>1</v>
      </c>
      <c r="K4443" s="363">
        <v>0.94</v>
      </c>
      <c r="L4443" s="374">
        <v>0.01</v>
      </c>
      <c r="M4443" s="375">
        <v>6901800575719</v>
      </c>
      <c r="N4443" s="376"/>
      <c r="O4443" s="40">
        <f t="shared" ref="O4443:O4457" si="519">C4443*N4443</f>
        <v>0</v>
      </c>
      <c r="P4443" s="37">
        <f t="shared" ref="P4443:P4457" si="520">J4443/G4443*N4443</f>
        <v>0</v>
      </c>
      <c r="Q4443" s="37">
        <f t="shared" ref="Q4443:Q4457" si="521">K4443/G4443*N4443</f>
        <v>0</v>
      </c>
      <c r="R4443" s="42">
        <f t="shared" ref="R4443:R4457" si="522">L4443/G4443*N4443</f>
        <v>0</v>
      </c>
    </row>
    <row r="4444" spans="1:18" s="51" customFormat="1" ht="18.75" customHeight="1">
      <c r="A4444" s="150">
        <v>403039</v>
      </c>
      <c r="B4444" s="6" t="s">
        <v>1126</v>
      </c>
      <c r="C4444" s="13">
        <v>2228.3000000000002</v>
      </c>
      <c r="D4444" s="11"/>
      <c r="E4444" s="11" t="s">
        <v>2259</v>
      </c>
      <c r="F4444" s="195" t="s">
        <v>0</v>
      </c>
      <c r="G4444" s="116">
        <v>10</v>
      </c>
      <c r="H4444" s="116">
        <v>1</v>
      </c>
      <c r="I4444" s="116">
        <v>1</v>
      </c>
      <c r="J4444" s="116">
        <v>1</v>
      </c>
      <c r="K4444" s="116">
        <v>0.94</v>
      </c>
      <c r="L4444" s="122">
        <v>0.01</v>
      </c>
      <c r="M4444" s="123">
        <v>6901800575726</v>
      </c>
      <c r="N4444" s="173"/>
      <c r="O4444" s="41">
        <f t="shared" si="519"/>
        <v>0</v>
      </c>
      <c r="P4444" s="47">
        <f t="shared" si="520"/>
        <v>0</v>
      </c>
      <c r="Q4444" s="47">
        <f t="shared" si="521"/>
        <v>0</v>
      </c>
      <c r="R4444" s="3">
        <f t="shared" si="522"/>
        <v>0</v>
      </c>
    </row>
    <row r="4445" spans="1:18" s="51" customFormat="1" ht="18.75" customHeight="1">
      <c r="A4445" s="150">
        <v>403040</v>
      </c>
      <c r="B4445" s="6" t="s">
        <v>1127</v>
      </c>
      <c r="C4445" s="13">
        <v>2228.3000000000002</v>
      </c>
      <c r="D4445" s="11"/>
      <c r="E4445" s="11" t="s">
        <v>2259</v>
      </c>
      <c r="F4445" s="195" t="s">
        <v>0</v>
      </c>
      <c r="G4445" s="116">
        <v>10</v>
      </c>
      <c r="H4445" s="116">
        <v>1</v>
      </c>
      <c r="I4445" s="116">
        <v>1</v>
      </c>
      <c r="J4445" s="116">
        <v>1</v>
      </c>
      <c r="K4445" s="116">
        <v>0.94</v>
      </c>
      <c r="L4445" s="122">
        <v>0.01</v>
      </c>
      <c r="M4445" s="123">
        <v>6901800575733</v>
      </c>
      <c r="N4445" s="173"/>
      <c r="O4445" s="41">
        <f t="shared" si="519"/>
        <v>0</v>
      </c>
      <c r="P4445" s="47">
        <f t="shared" si="520"/>
        <v>0</v>
      </c>
      <c r="Q4445" s="47">
        <f t="shared" si="521"/>
        <v>0</v>
      </c>
      <c r="R4445" s="3">
        <f t="shared" si="522"/>
        <v>0</v>
      </c>
    </row>
    <row r="4446" spans="1:18" s="51" customFormat="1" ht="18.75" customHeight="1">
      <c r="A4446" s="150">
        <v>403036</v>
      </c>
      <c r="B4446" s="6" t="s">
        <v>1128</v>
      </c>
      <c r="C4446" s="13">
        <v>2228.3000000000002</v>
      </c>
      <c r="D4446" s="11"/>
      <c r="E4446" s="11" t="s">
        <v>2259</v>
      </c>
      <c r="F4446" s="195" t="s">
        <v>0</v>
      </c>
      <c r="G4446" s="116">
        <v>10</v>
      </c>
      <c r="H4446" s="116">
        <v>1</v>
      </c>
      <c r="I4446" s="116">
        <v>1</v>
      </c>
      <c r="J4446" s="116">
        <v>1</v>
      </c>
      <c r="K4446" s="116">
        <v>0.94</v>
      </c>
      <c r="L4446" s="122">
        <v>0.01</v>
      </c>
      <c r="M4446" s="123">
        <v>6901800575702</v>
      </c>
      <c r="N4446" s="173"/>
      <c r="O4446" s="41">
        <f t="shared" si="519"/>
        <v>0</v>
      </c>
      <c r="P4446" s="47">
        <f t="shared" si="520"/>
        <v>0</v>
      </c>
      <c r="Q4446" s="47">
        <f t="shared" si="521"/>
        <v>0</v>
      </c>
      <c r="R4446" s="3">
        <f t="shared" si="522"/>
        <v>0</v>
      </c>
    </row>
    <row r="4447" spans="1:18" s="51" customFormat="1" ht="18.75" customHeight="1">
      <c r="A4447" s="150">
        <v>403021</v>
      </c>
      <c r="B4447" s="6" t="s">
        <v>1129</v>
      </c>
      <c r="C4447" s="13">
        <v>3642.42</v>
      </c>
      <c r="D4447" s="11"/>
      <c r="E4447" s="11" t="s">
        <v>2259</v>
      </c>
      <c r="F4447" s="195" t="s">
        <v>0</v>
      </c>
      <c r="G4447" s="116">
        <v>8</v>
      </c>
      <c r="H4447" s="116">
        <v>1</v>
      </c>
      <c r="I4447" s="116">
        <v>1</v>
      </c>
      <c r="J4447" s="116">
        <v>12.5</v>
      </c>
      <c r="K4447" s="116">
        <v>11.2</v>
      </c>
      <c r="L4447" s="122">
        <v>0.02</v>
      </c>
      <c r="M4447" s="123">
        <v>6901800049128</v>
      </c>
      <c r="N4447" s="173"/>
      <c r="O4447" s="41">
        <f t="shared" si="519"/>
        <v>0</v>
      </c>
      <c r="P4447" s="47">
        <f t="shared" si="520"/>
        <v>0</v>
      </c>
      <c r="Q4447" s="47">
        <f t="shared" si="521"/>
        <v>0</v>
      </c>
      <c r="R4447" s="3">
        <f t="shared" si="522"/>
        <v>0</v>
      </c>
    </row>
    <row r="4448" spans="1:18" s="51" customFormat="1" ht="18.75" customHeight="1">
      <c r="A4448" s="150">
        <v>403037</v>
      </c>
      <c r="B4448" s="6" t="s">
        <v>1130</v>
      </c>
      <c r="C4448" s="13">
        <v>3642.42</v>
      </c>
      <c r="D4448" s="11"/>
      <c r="E4448" s="11" t="s">
        <v>2259</v>
      </c>
      <c r="F4448" s="195" t="s">
        <v>0</v>
      </c>
      <c r="G4448" s="116">
        <v>10</v>
      </c>
      <c r="H4448" s="116">
        <v>1</v>
      </c>
      <c r="I4448" s="116">
        <v>1</v>
      </c>
      <c r="J4448" s="116">
        <v>12.5</v>
      </c>
      <c r="K4448" s="116">
        <v>11.2</v>
      </c>
      <c r="L4448" s="122">
        <v>0.02</v>
      </c>
      <c r="M4448" s="123">
        <v>6901800053460</v>
      </c>
      <c r="N4448" s="173"/>
      <c r="O4448" s="41">
        <f t="shared" si="519"/>
        <v>0</v>
      </c>
      <c r="P4448" s="47">
        <f t="shared" si="520"/>
        <v>0</v>
      </c>
      <c r="Q4448" s="47">
        <f t="shared" si="521"/>
        <v>0</v>
      </c>
      <c r="R4448" s="3">
        <f t="shared" si="522"/>
        <v>0</v>
      </c>
    </row>
    <row r="4449" spans="1:18" s="51" customFormat="1" ht="18.75" customHeight="1">
      <c r="A4449" s="150">
        <v>403022</v>
      </c>
      <c r="B4449" s="6" t="s">
        <v>1131</v>
      </c>
      <c r="C4449" s="13">
        <v>3642.42</v>
      </c>
      <c r="D4449" s="11"/>
      <c r="E4449" s="11" t="s">
        <v>2259</v>
      </c>
      <c r="F4449" s="195" t="s">
        <v>0</v>
      </c>
      <c r="G4449" s="116">
        <v>8</v>
      </c>
      <c r="H4449" s="116">
        <v>1</v>
      </c>
      <c r="I4449" s="116">
        <v>1</v>
      </c>
      <c r="J4449" s="116">
        <v>12.5</v>
      </c>
      <c r="K4449" s="116">
        <v>11.2</v>
      </c>
      <c r="L4449" s="122">
        <v>0.02</v>
      </c>
      <c r="M4449" s="123">
        <v>6901800049135</v>
      </c>
      <c r="N4449" s="173"/>
      <c r="O4449" s="41">
        <f t="shared" si="519"/>
        <v>0</v>
      </c>
      <c r="P4449" s="47">
        <f t="shared" si="520"/>
        <v>0</v>
      </c>
      <c r="Q4449" s="47">
        <f t="shared" si="521"/>
        <v>0</v>
      </c>
      <c r="R4449" s="3">
        <f t="shared" si="522"/>
        <v>0</v>
      </c>
    </row>
    <row r="4450" spans="1:18" s="69" customFormat="1" ht="18.75" customHeight="1">
      <c r="A4450" s="150">
        <v>403023</v>
      </c>
      <c r="B4450" s="6" t="s">
        <v>1132</v>
      </c>
      <c r="C4450" s="13">
        <v>7491.58</v>
      </c>
      <c r="D4450" s="11"/>
      <c r="E4450" s="11" t="s">
        <v>2259</v>
      </c>
      <c r="F4450" s="195" t="s">
        <v>0</v>
      </c>
      <c r="G4450" s="116">
        <v>4</v>
      </c>
      <c r="H4450" s="116">
        <v>1</v>
      </c>
      <c r="I4450" s="116">
        <v>1</v>
      </c>
      <c r="J4450" s="116">
        <v>16.7</v>
      </c>
      <c r="K4450" s="116">
        <v>15.3</v>
      </c>
      <c r="L4450" s="122">
        <v>0.06</v>
      </c>
      <c r="M4450" s="123">
        <v>6901800049142</v>
      </c>
      <c r="N4450" s="173"/>
      <c r="O4450" s="41">
        <f t="shared" si="519"/>
        <v>0</v>
      </c>
      <c r="P4450" s="47">
        <f t="shared" si="520"/>
        <v>0</v>
      </c>
      <c r="Q4450" s="47">
        <f t="shared" si="521"/>
        <v>0</v>
      </c>
      <c r="R4450" s="3">
        <f t="shared" si="522"/>
        <v>0</v>
      </c>
    </row>
    <row r="4451" spans="1:18" s="59" customFormat="1" ht="18.75" customHeight="1">
      <c r="A4451" s="150">
        <v>403024</v>
      </c>
      <c r="B4451" s="6" t="s">
        <v>1133</v>
      </c>
      <c r="C4451" s="13">
        <v>11044.09</v>
      </c>
      <c r="D4451" s="11"/>
      <c r="E4451" s="11" t="s">
        <v>2259</v>
      </c>
      <c r="F4451" s="195" t="s">
        <v>0</v>
      </c>
      <c r="G4451" s="116">
        <v>2</v>
      </c>
      <c r="H4451" s="116">
        <v>1</v>
      </c>
      <c r="I4451" s="116">
        <v>1</v>
      </c>
      <c r="J4451" s="116">
        <v>17.100000000000001</v>
      </c>
      <c r="K4451" s="116">
        <v>15.8</v>
      </c>
      <c r="L4451" s="122">
        <v>0.06</v>
      </c>
      <c r="M4451" s="123">
        <v>6901800049159</v>
      </c>
      <c r="N4451" s="173"/>
      <c r="O4451" s="41">
        <f t="shared" si="519"/>
        <v>0</v>
      </c>
      <c r="P4451" s="47">
        <f t="shared" si="520"/>
        <v>0</v>
      </c>
      <c r="Q4451" s="47">
        <f t="shared" si="521"/>
        <v>0</v>
      </c>
      <c r="R4451" s="3">
        <f t="shared" si="522"/>
        <v>0</v>
      </c>
    </row>
    <row r="4452" spans="1:18" s="51" customFormat="1" ht="18.75" customHeight="1">
      <c r="A4452" s="150">
        <v>403025</v>
      </c>
      <c r="B4452" s="6" t="s">
        <v>1134</v>
      </c>
      <c r="C4452" s="13">
        <v>13353.74</v>
      </c>
      <c r="D4452" s="11"/>
      <c r="E4452" s="11" t="s">
        <v>2259</v>
      </c>
      <c r="F4452" s="195" t="s">
        <v>0</v>
      </c>
      <c r="G4452" s="116">
        <v>2</v>
      </c>
      <c r="H4452" s="116">
        <v>1</v>
      </c>
      <c r="I4452" s="116">
        <v>1</v>
      </c>
      <c r="J4452" s="116">
        <v>17.8</v>
      </c>
      <c r="K4452" s="116">
        <v>16.5</v>
      </c>
      <c r="L4452" s="122">
        <v>0.12</v>
      </c>
      <c r="M4452" s="123">
        <v>6901800049166</v>
      </c>
      <c r="N4452" s="173"/>
      <c r="O4452" s="41">
        <f t="shared" si="519"/>
        <v>0</v>
      </c>
      <c r="P4452" s="47">
        <f t="shared" si="520"/>
        <v>0</v>
      </c>
      <c r="Q4452" s="47">
        <f t="shared" si="521"/>
        <v>0</v>
      </c>
      <c r="R4452" s="3">
        <f t="shared" si="522"/>
        <v>0</v>
      </c>
    </row>
    <row r="4453" spans="1:18" s="51" customFormat="1" ht="18.75" customHeight="1">
      <c r="A4453" s="150">
        <v>403017</v>
      </c>
      <c r="B4453" s="6" t="s">
        <v>1135</v>
      </c>
      <c r="C4453" s="13">
        <v>3708.33</v>
      </c>
      <c r="D4453" s="11"/>
      <c r="E4453" s="11" t="s">
        <v>2259</v>
      </c>
      <c r="F4453" s="195" t="s">
        <v>0</v>
      </c>
      <c r="G4453" s="116">
        <v>8</v>
      </c>
      <c r="H4453" s="116">
        <v>1</v>
      </c>
      <c r="I4453" s="116">
        <v>1</v>
      </c>
      <c r="J4453" s="116">
        <v>12.6</v>
      </c>
      <c r="K4453" s="116">
        <v>11.2</v>
      </c>
      <c r="L4453" s="122">
        <v>0.02</v>
      </c>
      <c r="M4453" s="123">
        <v>6901800049081</v>
      </c>
      <c r="N4453" s="173"/>
      <c r="O4453" s="41">
        <f t="shared" si="519"/>
        <v>0</v>
      </c>
      <c r="P4453" s="47">
        <f t="shared" si="520"/>
        <v>0</v>
      </c>
      <c r="Q4453" s="47">
        <f t="shared" si="521"/>
        <v>0</v>
      </c>
      <c r="R4453" s="3">
        <f t="shared" si="522"/>
        <v>0</v>
      </c>
    </row>
    <row r="4454" spans="1:18" s="51" customFormat="1" ht="18.75" customHeight="1">
      <c r="A4454" s="150">
        <v>403018</v>
      </c>
      <c r="B4454" s="6" t="s">
        <v>1136</v>
      </c>
      <c r="C4454" s="13">
        <v>3708.33</v>
      </c>
      <c r="D4454" s="11"/>
      <c r="E4454" s="11" t="s">
        <v>2259</v>
      </c>
      <c r="F4454" s="195" t="s">
        <v>0</v>
      </c>
      <c r="G4454" s="116">
        <v>8</v>
      </c>
      <c r="H4454" s="116">
        <v>1</v>
      </c>
      <c r="I4454" s="116">
        <v>1</v>
      </c>
      <c r="J4454" s="116">
        <v>12.6</v>
      </c>
      <c r="K4454" s="116">
        <v>11.2</v>
      </c>
      <c r="L4454" s="122">
        <v>0.02</v>
      </c>
      <c r="M4454" s="123">
        <v>6901800049098</v>
      </c>
      <c r="N4454" s="173"/>
      <c r="O4454" s="41">
        <f t="shared" si="519"/>
        <v>0</v>
      </c>
      <c r="P4454" s="47">
        <f t="shared" si="520"/>
        <v>0</v>
      </c>
      <c r="Q4454" s="47">
        <f t="shared" si="521"/>
        <v>0</v>
      </c>
      <c r="R4454" s="3">
        <f t="shared" si="522"/>
        <v>0</v>
      </c>
    </row>
    <row r="4455" spans="1:18" s="51" customFormat="1" ht="18.75" customHeight="1">
      <c r="A4455" s="150">
        <v>403016</v>
      </c>
      <c r="B4455" s="6" t="s">
        <v>1137</v>
      </c>
      <c r="C4455" s="13">
        <v>7725.7</v>
      </c>
      <c r="D4455" s="11"/>
      <c r="E4455" s="11" t="s">
        <v>2259</v>
      </c>
      <c r="F4455" s="195" t="s">
        <v>0</v>
      </c>
      <c r="G4455" s="116">
        <v>4</v>
      </c>
      <c r="H4455" s="116">
        <v>1</v>
      </c>
      <c r="I4455" s="116">
        <v>1</v>
      </c>
      <c r="J4455" s="116">
        <v>17.100000000000001</v>
      </c>
      <c r="K4455" s="116">
        <v>15.6</v>
      </c>
      <c r="L4455" s="122">
        <v>0.06</v>
      </c>
      <c r="M4455" s="123">
        <v>6901800049074</v>
      </c>
      <c r="N4455" s="173"/>
      <c r="O4455" s="41">
        <f t="shared" si="519"/>
        <v>0</v>
      </c>
      <c r="P4455" s="47">
        <f t="shared" si="520"/>
        <v>0</v>
      </c>
      <c r="Q4455" s="47">
        <f t="shared" si="521"/>
        <v>0</v>
      </c>
      <c r="R4455" s="3">
        <f t="shared" si="522"/>
        <v>0</v>
      </c>
    </row>
    <row r="4456" spans="1:18" s="69" customFormat="1" ht="18.75" customHeight="1">
      <c r="A4456" s="150">
        <v>403019</v>
      </c>
      <c r="B4456" s="6" t="s">
        <v>1138</v>
      </c>
      <c r="C4456" s="13">
        <v>11356.78</v>
      </c>
      <c r="D4456" s="11"/>
      <c r="E4456" s="11" t="s">
        <v>2259</v>
      </c>
      <c r="F4456" s="195" t="s">
        <v>0</v>
      </c>
      <c r="G4456" s="116">
        <v>2</v>
      </c>
      <c r="H4456" s="116">
        <v>1</v>
      </c>
      <c r="I4456" s="116">
        <v>1</v>
      </c>
      <c r="J4456" s="116">
        <v>17</v>
      </c>
      <c r="K4456" s="116">
        <v>15.8</v>
      </c>
      <c r="L4456" s="122">
        <v>0.06</v>
      </c>
      <c r="M4456" s="123">
        <v>6901800049104</v>
      </c>
      <c r="N4456" s="173"/>
      <c r="O4456" s="41">
        <f t="shared" si="519"/>
        <v>0</v>
      </c>
      <c r="P4456" s="47">
        <f t="shared" si="520"/>
        <v>0</v>
      </c>
      <c r="Q4456" s="47">
        <f t="shared" si="521"/>
        <v>0</v>
      </c>
      <c r="R4456" s="3">
        <f t="shared" si="522"/>
        <v>0</v>
      </c>
    </row>
    <row r="4457" spans="1:18" s="51" customFormat="1" ht="18.75" customHeight="1">
      <c r="A4457" s="178">
        <v>403020</v>
      </c>
      <c r="B4457" s="379" t="s">
        <v>1139</v>
      </c>
      <c r="C4457" s="294">
        <v>13569.14</v>
      </c>
      <c r="D4457" s="295"/>
      <c r="E4457" s="295" t="s">
        <v>2259</v>
      </c>
      <c r="F4457" s="418" t="s">
        <v>0</v>
      </c>
      <c r="G4457" s="364">
        <v>2</v>
      </c>
      <c r="H4457" s="364">
        <v>1</v>
      </c>
      <c r="I4457" s="364">
        <v>1</v>
      </c>
      <c r="J4457" s="364">
        <v>17.8</v>
      </c>
      <c r="K4457" s="364">
        <v>16.5</v>
      </c>
      <c r="L4457" s="391">
        <v>0.12</v>
      </c>
      <c r="M4457" s="392">
        <v>6901800049111</v>
      </c>
      <c r="N4457" s="381"/>
      <c r="O4457" s="286">
        <f t="shared" si="519"/>
        <v>0</v>
      </c>
      <c r="P4457" s="282">
        <f t="shared" si="520"/>
        <v>0</v>
      </c>
      <c r="Q4457" s="282">
        <f t="shared" si="521"/>
        <v>0</v>
      </c>
      <c r="R4457" s="287">
        <f t="shared" si="522"/>
        <v>0</v>
      </c>
    </row>
    <row r="4458" spans="1:18" s="51" customFormat="1" ht="18.75" customHeight="1">
      <c r="A4458" s="396" t="s">
        <v>98</v>
      </c>
      <c r="B4458" s="131"/>
      <c r="C4458" s="131"/>
      <c r="D4458" s="397"/>
      <c r="E4458" s="397"/>
      <c r="F4458" s="131"/>
      <c r="G4458" s="131"/>
      <c r="H4458" s="131"/>
      <c r="I4458" s="131"/>
      <c r="J4458" s="131"/>
      <c r="K4458" s="131"/>
      <c r="L4458" s="131"/>
      <c r="M4458" s="131"/>
      <c r="N4458" s="131"/>
      <c r="O4458" s="131"/>
      <c r="P4458" s="131"/>
      <c r="Q4458" s="131"/>
      <c r="R4458" s="360"/>
    </row>
    <row r="4459" spans="1:18" s="51" customFormat="1" ht="18.75" customHeight="1">
      <c r="A4459" s="398" t="s">
        <v>4808</v>
      </c>
      <c r="B4459" s="141"/>
      <c r="C4459" s="141"/>
      <c r="D4459" s="399"/>
      <c r="E4459" s="399"/>
      <c r="F4459" s="141"/>
      <c r="G4459" s="141"/>
      <c r="H4459" s="141"/>
      <c r="I4459" s="141"/>
      <c r="J4459" s="141"/>
      <c r="K4459" s="141"/>
      <c r="L4459" s="141"/>
      <c r="M4459" s="141"/>
      <c r="N4459" s="141"/>
      <c r="O4459" s="265"/>
      <c r="P4459" s="265"/>
      <c r="Q4459" s="265"/>
      <c r="R4459" s="266"/>
    </row>
    <row r="4460" spans="1:18" s="51" customFormat="1" ht="18.75" customHeight="1">
      <c r="A4460" s="400" t="s">
        <v>4809</v>
      </c>
      <c r="B4460" s="474"/>
      <c r="C4460" s="474"/>
      <c r="D4460" s="133"/>
      <c r="E4460" s="401"/>
      <c r="F4460" s="133"/>
      <c r="G4460" s="133"/>
      <c r="H4460" s="133"/>
      <c r="I4460" s="133"/>
      <c r="J4460" s="133"/>
      <c r="K4460" s="133"/>
      <c r="L4460" s="133"/>
      <c r="M4460" s="133"/>
      <c r="N4460" s="133"/>
      <c r="O4460" s="133"/>
      <c r="P4460" s="133"/>
      <c r="Q4460" s="133"/>
      <c r="R4460" s="300"/>
    </row>
    <row r="4461" spans="1:18" s="51" customFormat="1" ht="18.75" customHeight="1">
      <c r="A4461" s="414">
        <v>831016</v>
      </c>
      <c r="B4461" s="371" t="s">
        <v>4810</v>
      </c>
      <c r="C4461" s="14">
        <v>20463.98</v>
      </c>
      <c r="D4461" s="35"/>
      <c r="E4461" s="35" t="s">
        <v>2259</v>
      </c>
      <c r="F4461" s="415" t="s">
        <v>0</v>
      </c>
      <c r="G4461" s="363">
        <v>1</v>
      </c>
      <c r="H4461" s="363">
        <v>1</v>
      </c>
      <c r="I4461" s="363">
        <v>1</v>
      </c>
      <c r="J4461" s="374">
        <v>3.1</v>
      </c>
      <c r="K4461" s="374">
        <v>2.38</v>
      </c>
      <c r="L4461" s="374">
        <v>0.02</v>
      </c>
      <c r="M4461" s="375">
        <v>6901800649175</v>
      </c>
      <c r="N4461" s="376"/>
      <c r="O4461" s="40">
        <f>C4461*N4461</f>
        <v>0</v>
      </c>
      <c r="P4461" s="37">
        <f>J4461/G4461*N4461</f>
        <v>0</v>
      </c>
      <c r="Q4461" s="37">
        <f>K4461/G4461*N4461</f>
        <v>0</v>
      </c>
      <c r="R4461" s="42">
        <f>L4461/G4461*N4461</f>
        <v>0</v>
      </c>
    </row>
    <row r="4462" spans="1:18" s="51" customFormat="1" ht="18.75" customHeight="1">
      <c r="A4462" s="178">
        <v>831017</v>
      </c>
      <c r="B4462" s="379" t="s">
        <v>4811</v>
      </c>
      <c r="C4462" s="294">
        <v>20641.95</v>
      </c>
      <c r="D4462" s="295"/>
      <c r="E4462" s="295" t="s">
        <v>2259</v>
      </c>
      <c r="F4462" s="418" t="s">
        <v>0</v>
      </c>
      <c r="G4462" s="364">
        <v>1</v>
      </c>
      <c r="H4462" s="364">
        <v>1</v>
      </c>
      <c r="I4462" s="364">
        <v>1</v>
      </c>
      <c r="J4462" s="391">
        <v>3.1</v>
      </c>
      <c r="K4462" s="391">
        <v>2.38</v>
      </c>
      <c r="L4462" s="391">
        <v>0.02</v>
      </c>
      <c r="M4462" s="392">
        <v>6901800649182</v>
      </c>
      <c r="N4462" s="381"/>
      <c r="O4462" s="286">
        <f>C4462*N4462</f>
        <v>0</v>
      </c>
      <c r="P4462" s="282">
        <f>J4462/G4462*N4462</f>
        <v>0</v>
      </c>
      <c r="Q4462" s="282">
        <f>K4462/G4462*N4462</f>
        <v>0</v>
      </c>
      <c r="R4462" s="287">
        <f>L4462/G4462*N4462</f>
        <v>0</v>
      </c>
    </row>
    <row r="4463" spans="1:18" s="51" customFormat="1" ht="18.75" customHeight="1">
      <c r="A4463" s="400" t="s">
        <v>4812</v>
      </c>
      <c r="B4463" s="133"/>
      <c r="C4463" s="133"/>
      <c r="D4463" s="401"/>
      <c r="E4463" s="401"/>
      <c r="F4463" s="133"/>
      <c r="G4463" s="133"/>
      <c r="H4463" s="133"/>
      <c r="I4463" s="133"/>
      <c r="J4463" s="133"/>
      <c r="K4463" s="133"/>
      <c r="L4463" s="133"/>
      <c r="M4463" s="133"/>
      <c r="N4463" s="133"/>
      <c r="O4463" s="133"/>
      <c r="P4463" s="133"/>
      <c r="Q4463" s="133"/>
      <c r="R4463" s="300"/>
    </row>
    <row r="4464" spans="1:18" s="51" customFormat="1" ht="18.75" customHeight="1">
      <c r="A4464" s="414">
        <v>639160</v>
      </c>
      <c r="B4464" s="371" t="s">
        <v>69</v>
      </c>
      <c r="C4464" s="14">
        <v>23543.360000000001</v>
      </c>
      <c r="D4464" s="35"/>
      <c r="E4464" s="35" t="s">
        <v>2259</v>
      </c>
      <c r="F4464" s="415" t="s">
        <v>0</v>
      </c>
      <c r="G4464" s="363">
        <v>1</v>
      </c>
      <c r="H4464" s="363">
        <v>1</v>
      </c>
      <c r="I4464" s="363">
        <v>1</v>
      </c>
      <c r="J4464" s="374">
        <v>3.1</v>
      </c>
      <c r="K4464" s="374">
        <v>2.38</v>
      </c>
      <c r="L4464" s="374">
        <v>0.02</v>
      </c>
      <c r="M4464" s="375">
        <v>6901800088998</v>
      </c>
      <c r="N4464" s="376"/>
      <c r="O4464" s="40">
        <f t="shared" ref="O4464:O4489" si="523">C4464*N4464</f>
        <v>0</v>
      </c>
      <c r="P4464" s="37">
        <f t="shared" ref="P4464:P4489" si="524">J4464/G4464*N4464</f>
        <v>0</v>
      </c>
      <c r="Q4464" s="37">
        <f t="shared" ref="Q4464:Q4489" si="525">K4464/G4464*N4464</f>
        <v>0</v>
      </c>
      <c r="R4464" s="42">
        <f t="shared" ref="R4464:R4489" si="526">L4464/G4464*N4464</f>
        <v>0</v>
      </c>
    </row>
    <row r="4465" spans="1:18" s="51" customFormat="1" ht="18.75" customHeight="1">
      <c r="A4465" s="150">
        <v>639161</v>
      </c>
      <c r="B4465" s="6" t="s">
        <v>71</v>
      </c>
      <c r="C4465" s="13">
        <v>28234.06</v>
      </c>
      <c r="D4465" s="11"/>
      <c r="E4465" s="11" t="s">
        <v>2259</v>
      </c>
      <c r="F4465" s="195" t="s">
        <v>0</v>
      </c>
      <c r="G4465" s="116">
        <v>1</v>
      </c>
      <c r="H4465" s="116">
        <v>1</v>
      </c>
      <c r="I4465" s="116">
        <v>1</v>
      </c>
      <c r="J4465" s="122">
        <v>4.5</v>
      </c>
      <c r="K4465" s="122">
        <v>3.62</v>
      </c>
      <c r="L4465" s="122">
        <v>0.03</v>
      </c>
      <c r="M4465" s="123">
        <v>6901800089001</v>
      </c>
      <c r="N4465" s="173"/>
      <c r="O4465" s="41">
        <f t="shared" si="523"/>
        <v>0</v>
      </c>
      <c r="P4465" s="47">
        <f t="shared" si="524"/>
        <v>0</v>
      </c>
      <c r="Q4465" s="47">
        <f t="shared" si="525"/>
        <v>0</v>
      </c>
      <c r="R4465" s="3">
        <f t="shared" si="526"/>
        <v>0</v>
      </c>
    </row>
    <row r="4466" spans="1:18" s="51" customFormat="1" ht="18.75" customHeight="1">
      <c r="A4466" s="150">
        <v>639013</v>
      </c>
      <c r="B4466" s="6" t="s">
        <v>67</v>
      </c>
      <c r="C4466" s="13">
        <v>22544.29</v>
      </c>
      <c r="D4466" s="11"/>
      <c r="E4466" s="11" t="s">
        <v>2259</v>
      </c>
      <c r="F4466" s="195" t="s">
        <v>0</v>
      </c>
      <c r="G4466" s="116">
        <v>1</v>
      </c>
      <c r="H4466" s="116">
        <v>1</v>
      </c>
      <c r="I4466" s="116">
        <v>1</v>
      </c>
      <c r="J4466" s="122">
        <v>3.1</v>
      </c>
      <c r="K4466" s="122">
        <v>2.38</v>
      </c>
      <c r="L4466" s="122">
        <v>0.02</v>
      </c>
      <c r="M4466" s="123">
        <v>6901800088486</v>
      </c>
      <c r="N4466" s="173"/>
      <c r="O4466" s="41">
        <f t="shared" si="523"/>
        <v>0</v>
      </c>
      <c r="P4466" s="47">
        <f t="shared" si="524"/>
        <v>0</v>
      </c>
      <c r="Q4466" s="47">
        <f t="shared" si="525"/>
        <v>0</v>
      </c>
      <c r="R4466" s="3">
        <f t="shared" si="526"/>
        <v>0</v>
      </c>
    </row>
    <row r="4467" spans="1:18" s="51" customFormat="1" ht="18.75" customHeight="1">
      <c r="A4467" s="150">
        <v>639029</v>
      </c>
      <c r="B4467" s="6" t="s">
        <v>68</v>
      </c>
      <c r="C4467" s="13">
        <v>22565.7</v>
      </c>
      <c r="D4467" s="11"/>
      <c r="E4467" s="11" t="s">
        <v>2259</v>
      </c>
      <c r="F4467" s="195" t="s">
        <v>0</v>
      </c>
      <c r="G4467" s="116">
        <v>1</v>
      </c>
      <c r="H4467" s="116">
        <v>1</v>
      </c>
      <c r="I4467" s="116">
        <v>1</v>
      </c>
      <c r="J4467" s="122">
        <v>3.1</v>
      </c>
      <c r="K4467" s="122">
        <v>2.38</v>
      </c>
      <c r="L4467" s="122">
        <v>0.02</v>
      </c>
      <c r="M4467" s="123">
        <v>6901800088509</v>
      </c>
      <c r="N4467" s="173"/>
      <c r="O4467" s="41">
        <f t="shared" si="523"/>
        <v>0</v>
      </c>
      <c r="P4467" s="47">
        <f t="shared" si="524"/>
        <v>0</v>
      </c>
      <c r="Q4467" s="47">
        <f t="shared" si="525"/>
        <v>0</v>
      </c>
      <c r="R4467" s="3">
        <f t="shared" si="526"/>
        <v>0</v>
      </c>
    </row>
    <row r="4468" spans="1:18" s="51" customFormat="1" ht="18.75" customHeight="1">
      <c r="A4468" s="150">
        <v>639041</v>
      </c>
      <c r="B4468" s="6" t="s">
        <v>70</v>
      </c>
      <c r="C4468" s="13">
        <v>24154.04</v>
      </c>
      <c r="D4468" s="11"/>
      <c r="E4468" s="11" t="s">
        <v>2259</v>
      </c>
      <c r="F4468" s="195" t="s">
        <v>0</v>
      </c>
      <c r="G4468" s="116">
        <v>1</v>
      </c>
      <c r="H4468" s="116">
        <v>1</v>
      </c>
      <c r="I4468" s="116">
        <v>1</v>
      </c>
      <c r="J4468" s="122">
        <v>3.1</v>
      </c>
      <c r="K4468" s="122">
        <v>2.38</v>
      </c>
      <c r="L4468" s="122">
        <v>0.02</v>
      </c>
      <c r="M4468" s="123">
        <v>6901800088523</v>
      </c>
      <c r="N4468" s="173"/>
      <c r="O4468" s="41">
        <f t="shared" si="523"/>
        <v>0</v>
      </c>
      <c r="P4468" s="47">
        <f t="shared" si="524"/>
        <v>0</v>
      </c>
      <c r="Q4468" s="47">
        <f t="shared" si="525"/>
        <v>0</v>
      </c>
      <c r="R4468" s="3">
        <f t="shared" si="526"/>
        <v>0</v>
      </c>
    </row>
    <row r="4469" spans="1:18" s="51" customFormat="1" ht="18.75" customHeight="1">
      <c r="A4469" s="150">
        <v>639051</v>
      </c>
      <c r="B4469" s="6" t="s">
        <v>72</v>
      </c>
      <c r="C4469" s="13">
        <v>27231.81</v>
      </c>
      <c r="D4469" s="11"/>
      <c r="E4469" s="11" t="s">
        <v>2259</v>
      </c>
      <c r="F4469" s="195" t="s">
        <v>0</v>
      </c>
      <c r="G4469" s="116">
        <v>1</v>
      </c>
      <c r="H4469" s="116">
        <v>1</v>
      </c>
      <c r="I4469" s="116">
        <v>1</v>
      </c>
      <c r="J4469" s="122">
        <v>4.5</v>
      </c>
      <c r="K4469" s="122">
        <v>3.62</v>
      </c>
      <c r="L4469" s="122">
        <v>0.21</v>
      </c>
      <c r="M4469" s="123">
        <v>6901800088547</v>
      </c>
      <c r="N4469" s="173"/>
      <c r="O4469" s="41">
        <f t="shared" si="523"/>
        <v>0</v>
      </c>
      <c r="P4469" s="47">
        <f t="shared" si="524"/>
        <v>0</v>
      </c>
      <c r="Q4469" s="47">
        <f t="shared" si="525"/>
        <v>0</v>
      </c>
      <c r="R4469" s="3">
        <f t="shared" si="526"/>
        <v>0</v>
      </c>
    </row>
    <row r="4470" spans="1:18" s="51" customFormat="1" ht="18.75" customHeight="1">
      <c r="A4470" s="150">
        <v>639055</v>
      </c>
      <c r="B4470" s="6" t="s">
        <v>73</v>
      </c>
      <c r="C4470" s="13">
        <v>28163.74</v>
      </c>
      <c r="D4470" s="11"/>
      <c r="E4470" s="11" t="s">
        <v>2259</v>
      </c>
      <c r="F4470" s="195" t="s">
        <v>0</v>
      </c>
      <c r="G4470" s="116">
        <v>1</v>
      </c>
      <c r="H4470" s="116">
        <v>1</v>
      </c>
      <c r="I4470" s="116">
        <v>1</v>
      </c>
      <c r="J4470" s="122">
        <v>4.5</v>
      </c>
      <c r="K4470" s="122">
        <v>3.62</v>
      </c>
      <c r="L4470" s="122">
        <v>0.21</v>
      </c>
      <c r="M4470" s="123">
        <v>6901800088561</v>
      </c>
      <c r="N4470" s="173"/>
      <c r="O4470" s="41">
        <f t="shared" si="523"/>
        <v>0</v>
      </c>
      <c r="P4470" s="47">
        <f t="shared" si="524"/>
        <v>0</v>
      </c>
      <c r="Q4470" s="47">
        <f t="shared" si="525"/>
        <v>0</v>
      </c>
      <c r="R4470" s="3">
        <f t="shared" si="526"/>
        <v>0</v>
      </c>
    </row>
    <row r="4471" spans="1:18" s="51" customFormat="1" ht="18.75" customHeight="1">
      <c r="A4471" s="150">
        <v>639015</v>
      </c>
      <c r="B4471" s="6" t="s">
        <v>74</v>
      </c>
      <c r="C4471" s="13">
        <v>42873.32</v>
      </c>
      <c r="D4471" s="11"/>
      <c r="E4471" s="11" t="s">
        <v>2259</v>
      </c>
      <c r="F4471" s="195" t="s">
        <v>0</v>
      </c>
      <c r="G4471" s="116">
        <v>1</v>
      </c>
      <c r="H4471" s="116">
        <v>1</v>
      </c>
      <c r="I4471" s="116">
        <v>1</v>
      </c>
      <c r="J4471" s="122">
        <v>11.5</v>
      </c>
      <c r="K4471" s="122">
        <v>10.5</v>
      </c>
      <c r="L4471" s="122">
        <v>7.0000000000000007E-2</v>
      </c>
      <c r="M4471" s="123">
        <v>6901800088592</v>
      </c>
      <c r="N4471" s="173"/>
      <c r="O4471" s="41">
        <f t="shared" si="523"/>
        <v>0</v>
      </c>
      <c r="P4471" s="47">
        <f t="shared" si="524"/>
        <v>0</v>
      </c>
      <c r="Q4471" s="47">
        <f t="shared" si="525"/>
        <v>0</v>
      </c>
      <c r="R4471" s="3">
        <f t="shared" si="526"/>
        <v>0</v>
      </c>
    </row>
    <row r="4472" spans="1:18" s="51" customFormat="1" ht="18.75" customHeight="1">
      <c r="A4472" s="150">
        <v>639021</v>
      </c>
      <c r="B4472" s="6" t="s">
        <v>75</v>
      </c>
      <c r="C4472" s="13">
        <v>51111.81</v>
      </c>
      <c r="D4472" s="11"/>
      <c r="E4472" s="11" t="s">
        <v>2259</v>
      </c>
      <c r="F4472" s="195" t="s">
        <v>0</v>
      </c>
      <c r="G4472" s="116">
        <v>1</v>
      </c>
      <c r="H4472" s="116">
        <v>1</v>
      </c>
      <c r="I4472" s="116">
        <v>1</v>
      </c>
      <c r="J4472" s="122">
        <v>16</v>
      </c>
      <c r="K4472" s="122">
        <v>15</v>
      </c>
      <c r="L4472" s="122">
        <v>7.0000000000000007E-2</v>
      </c>
      <c r="M4472" s="123">
        <v>6901800088615</v>
      </c>
      <c r="N4472" s="173"/>
      <c r="O4472" s="41">
        <f t="shared" si="523"/>
        <v>0</v>
      </c>
      <c r="P4472" s="47">
        <f t="shared" si="524"/>
        <v>0</v>
      </c>
      <c r="Q4472" s="47">
        <f t="shared" si="525"/>
        <v>0</v>
      </c>
      <c r="R4472" s="3">
        <f t="shared" si="526"/>
        <v>0</v>
      </c>
    </row>
    <row r="4473" spans="1:18" s="51" customFormat="1" ht="18.75" customHeight="1">
      <c r="A4473" s="150">
        <v>639025</v>
      </c>
      <c r="B4473" s="6" t="s">
        <v>76</v>
      </c>
      <c r="C4473" s="13">
        <v>52140.84</v>
      </c>
      <c r="D4473" s="11"/>
      <c r="E4473" s="11" t="s">
        <v>2259</v>
      </c>
      <c r="F4473" s="195" t="s">
        <v>0</v>
      </c>
      <c r="G4473" s="116">
        <v>1</v>
      </c>
      <c r="H4473" s="116">
        <v>1</v>
      </c>
      <c r="I4473" s="116">
        <v>1</v>
      </c>
      <c r="J4473" s="122">
        <v>16</v>
      </c>
      <c r="K4473" s="122">
        <v>15</v>
      </c>
      <c r="L4473" s="122">
        <v>7.0000000000000007E-2</v>
      </c>
      <c r="M4473" s="123">
        <v>6901800088639</v>
      </c>
      <c r="N4473" s="173"/>
      <c r="O4473" s="41">
        <f t="shared" si="523"/>
        <v>0</v>
      </c>
      <c r="P4473" s="47">
        <f t="shared" si="524"/>
        <v>0</v>
      </c>
      <c r="Q4473" s="47">
        <f t="shared" si="525"/>
        <v>0</v>
      </c>
      <c r="R4473" s="3">
        <f t="shared" si="526"/>
        <v>0</v>
      </c>
    </row>
    <row r="4474" spans="1:18" s="51" customFormat="1" ht="18.75" customHeight="1">
      <c r="A4474" s="150">
        <v>639033</v>
      </c>
      <c r="B4474" s="6" t="s">
        <v>77</v>
      </c>
      <c r="C4474" s="13">
        <v>92309.58</v>
      </c>
      <c r="D4474" s="292"/>
      <c r="E4474" s="11" t="s">
        <v>2259</v>
      </c>
      <c r="F4474" s="195" t="s">
        <v>0</v>
      </c>
      <c r="G4474" s="116">
        <v>1</v>
      </c>
      <c r="H4474" s="116">
        <v>1</v>
      </c>
      <c r="I4474" s="116">
        <v>1</v>
      </c>
      <c r="J4474" s="122">
        <v>28</v>
      </c>
      <c r="K4474" s="122">
        <v>26.5</v>
      </c>
      <c r="L4474" s="122">
        <v>0.15</v>
      </c>
      <c r="M4474" s="123">
        <v>6901800088653</v>
      </c>
      <c r="N4474" s="173"/>
      <c r="O4474" s="41">
        <f t="shared" si="523"/>
        <v>0</v>
      </c>
      <c r="P4474" s="47">
        <f t="shared" si="524"/>
        <v>0</v>
      </c>
      <c r="Q4474" s="47">
        <f t="shared" si="525"/>
        <v>0</v>
      </c>
      <c r="R4474" s="3">
        <f t="shared" si="526"/>
        <v>0</v>
      </c>
    </row>
    <row r="4475" spans="1:18" s="51" customFormat="1" ht="18.75" customHeight="1">
      <c r="A4475" s="150">
        <v>639043</v>
      </c>
      <c r="B4475" s="6" t="s">
        <v>78</v>
      </c>
      <c r="C4475" s="13">
        <v>109612.38</v>
      </c>
      <c r="D4475" s="11"/>
      <c r="E4475" s="11" t="s">
        <v>2259</v>
      </c>
      <c r="F4475" s="195" t="s">
        <v>0</v>
      </c>
      <c r="G4475" s="116">
        <v>1</v>
      </c>
      <c r="H4475" s="116">
        <v>1</v>
      </c>
      <c r="I4475" s="116">
        <v>1</v>
      </c>
      <c r="J4475" s="122">
        <v>28</v>
      </c>
      <c r="K4475" s="122">
        <v>26.5</v>
      </c>
      <c r="L4475" s="122">
        <v>0.59</v>
      </c>
      <c r="M4475" s="123">
        <v>6901800088677</v>
      </c>
      <c r="N4475" s="173"/>
      <c r="O4475" s="41">
        <f t="shared" si="523"/>
        <v>0</v>
      </c>
      <c r="P4475" s="47">
        <f t="shared" si="524"/>
        <v>0</v>
      </c>
      <c r="Q4475" s="47">
        <f t="shared" si="525"/>
        <v>0</v>
      </c>
      <c r="R4475" s="3">
        <f t="shared" si="526"/>
        <v>0</v>
      </c>
    </row>
    <row r="4476" spans="1:18" s="51" customFormat="1" ht="18.75" customHeight="1">
      <c r="A4476" s="150">
        <v>639047</v>
      </c>
      <c r="B4476" s="6" t="s">
        <v>79</v>
      </c>
      <c r="C4476" s="13">
        <v>111950.72</v>
      </c>
      <c r="D4476" s="11"/>
      <c r="E4476" s="11" t="s">
        <v>2259</v>
      </c>
      <c r="F4476" s="195" t="s">
        <v>0</v>
      </c>
      <c r="G4476" s="116">
        <v>1</v>
      </c>
      <c r="H4476" s="116">
        <v>1</v>
      </c>
      <c r="I4476" s="116">
        <v>1</v>
      </c>
      <c r="J4476" s="122">
        <v>28</v>
      </c>
      <c r="K4476" s="122">
        <v>26.5</v>
      </c>
      <c r="L4476" s="122">
        <v>0.21</v>
      </c>
      <c r="M4476" s="123">
        <v>6901800088691</v>
      </c>
      <c r="N4476" s="173"/>
      <c r="O4476" s="41">
        <f t="shared" si="523"/>
        <v>0</v>
      </c>
      <c r="P4476" s="47">
        <f t="shared" si="524"/>
        <v>0</v>
      </c>
      <c r="Q4476" s="47">
        <f t="shared" si="525"/>
        <v>0</v>
      </c>
      <c r="R4476" s="3">
        <f t="shared" si="526"/>
        <v>0</v>
      </c>
    </row>
    <row r="4477" spans="1:18" s="69" customFormat="1" ht="18.75" customHeight="1">
      <c r="A4477" s="150">
        <v>639049</v>
      </c>
      <c r="B4477" s="6" t="s">
        <v>80</v>
      </c>
      <c r="C4477" s="13">
        <v>170000</v>
      </c>
      <c r="D4477" s="11"/>
      <c r="E4477" s="11" t="s">
        <v>2259</v>
      </c>
      <c r="F4477" s="195" t="s">
        <v>0</v>
      </c>
      <c r="G4477" s="116">
        <v>1</v>
      </c>
      <c r="H4477" s="116">
        <v>1</v>
      </c>
      <c r="I4477" s="116">
        <v>1</v>
      </c>
      <c r="J4477" s="122">
        <v>45</v>
      </c>
      <c r="K4477" s="122">
        <v>34.4</v>
      </c>
      <c r="L4477" s="122">
        <v>0.02</v>
      </c>
      <c r="M4477" s="123">
        <v>6901800088714</v>
      </c>
      <c r="N4477" s="173"/>
      <c r="O4477" s="41">
        <f t="shared" si="523"/>
        <v>0</v>
      </c>
      <c r="P4477" s="47">
        <f t="shared" si="524"/>
        <v>0</v>
      </c>
      <c r="Q4477" s="47">
        <f t="shared" si="525"/>
        <v>0</v>
      </c>
      <c r="R4477" s="3">
        <f t="shared" si="526"/>
        <v>0</v>
      </c>
    </row>
    <row r="4478" spans="1:18" s="69" customFormat="1" ht="18.75" customHeight="1">
      <c r="A4478" s="150">
        <v>639053</v>
      </c>
      <c r="B4478" s="6" t="s">
        <v>81</v>
      </c>
      <c r="C4478" s="13">
        <v>195000</v>
      </c>
      <c r="D4478" s="11"/>
      <c r="E4478" s="11" t="s">
        <v>2259</v>
      </c>
      <c r="F4478" s="195" t="s">
        <v>0</v>
      </c>
      <c r="G4478" s="116">
        <v>1</v>
      </c>
      <c r="H4478" s="116">
        <v>1</v>
      </c>
      <c r="I4478" s="116">
        <v>1</v>
      </c>
      <c r="J4478" s="122">
        <v>45</v>
      </c>
      <c r="K4478" s="122">
        <v>34.4</v>
      </c>
      <c r="L4478" s="122">
        <v>0.03</v>
      </c>
      <c r="M4478" s="123">
        <v>6901800088738</v>
      </c>
      <c r="N4478" s="173"/>
      <c r="O4478" s="41">
        <f t="shared" si="523"/>
        <v>0</v>
      </c>
      <c r="P4478" s="47">
        <f t="shared" si="524"/>
        <v>0</v>
      </c>
      <c r="Q4478" s="47">
        <f t="shared" si="525"/>
        <v>0</v>
      </c>
      <c r="R4478" s="3">
        <f t="shared" si="526"/>
        <v>0</v>
      </c>
    </row>
    <row r="4479" spans="1:18" s="51" customFormat="1" ht="18.75" customHeight="1">
      <c r="A4479" s="150">
        <v>639057</v>
      </c>
      <c r="B4479" s="6" t="s">
        <v>82</v>
      </c>
      <c r="C4479" s="13">
        <v>250000</v>
      </c>
      <c r="D4479" s="11"/>
      <c r="E4479" s="11" t="s">
        <v>2259</v>
      </c>
      <c r="F4479" s="195" t="s">
        <v>0</v>
      </c>
      <c r="G4479" s="116">
        <v>1</v>
      </c>
      <c r="H4479" s="116">
        <v>1</v>
      </c>
      <c r="I4479" s="116">
        <v>1</v>
      </c>
      <c r="J4479" s="122">
        <v>72</v>
      </c>
      <c r="K4479" s="122">
        <v>58</v>
      </c>
      <c r="L4479" s="122">
        <v>0.26</v>
      </c>
      <c r="M4479" s="123">
        <v>6901800088752</v>
      </c>
      <c r="N4479" s="173"/>
      <c r="O4479" s="41">
        <f t="shared" si="523"/>
        <v>0</v>
      </c>
      <c r="P4479" s="47">
        <f t="shared" si="524"/>
        <v>0</v>
      </c>
      <c r="Q4479" s="47">
        <f t="shared" si="525"/>
        <v>0</v>
      </c>
      <c r="R4479" s="3">
        <f t="shared" si="526"/>
        <v>0</v>
      </c>
    </row>
    <row r="4480" spans="1:18" ht="18.75" customHeight="1">
      <c r="A4480" s="150">
        <v>639059</v>
      </c>
      <c r="B4480" s="6" t="s">
        <v>83</v>
      </c>
      <c r="C4480" s="13">
        <v>300000</v>
      </c>
      <c r="D4480" s="11"/>
      <c r="E4480" s="11" t="s">
        <v>2259</v>
      </c>
      <c r="F4480" s="195" t="s">
        <v>0</v>
      </c>
      <c r="G4480" s="116">
        <v>1</v>
      </c>
      <c r="H4480" s="116">
        <v>1</v>
      </c>
      <c r="I4480" s="116">
        <v>1</v>
      </c>
      <c r="J4480" s="122">
        <v>72</v>
      </c>
      <c r="K4480" s="122">
        <v>58</v>
      </c>
      <c r="L4480" s="122">
        <v>0.26</v>
      </c>
      <c r="M4480" s="123">
        <v>6901800088776</v>
      </c>
      <c r="N4480" s="173"/>
      <c r="O4480" s="41">
        <f t="shared" si="523"/>
        <v>0</v>
      </c>
      <c r="P4480" s="47">
        <f t="shared" si="524"/>
        <v>0</v>
      </c>
      <c r="Q4480" s="47">
        <f t="shared" si="525"/>
        <v>0</v>
      </c>
      <c r="R4480" s="3">
        <f t="shared" si="526"/>
        <v>0</v>
      </c>
    </row>
    <row r="4481" spans="1:18" s="51" customFormat="1" ht="18.75" customHeight="1">
      <c r="A4481" s="150">
        <v>639017</v>
      </c>
      <c r="B4481" s="6" t="s">
        <v>84</v>
      </c>
      <c r="C4481" s="13">
        <v>370000</v>
      </c>
      <c r="D4481" s="11"/>
      <c r="E4481" s="11" t="s">
        <v>2259</v>
      </c>
      <c r="F4481" s="195" t="s">
        <v>0</v>
      </c>
      <c r="G4481" s="116">
        <v>1</v>
      </c>
      <c r="H4481" s="116">
        <v>1</v>
      </c>
      <c r="I4481" s="116">
        <v>1</v>
      </c>
      <c r="J4481" s="122">
        <v>128</v>
      </c>
      <c r="K4481" s="122">
        <v>108</v>
      </c>
      <c r="L4481" s="122">
        <v>0.39</v>
      </c>
      <c r="M4481" s="123">
        <v>6901800088790</v>
      </c>
      <c r="N4481" s="173"/>
      <c r="O4481" s="41">
        <f t="shared" si="523"/>
        <v>0</v>
      </c>
      <c r="P4481" s="47">
        <f t="shared" si="524"/>
        <v>0</v>
      </c>
      <c r="Q4481" s="47">
        <f t="shared" si="525"/>
        <v>0</v>
      </c>
      <c r="R4481" s="3">
        <f t="shared" si="526"/>
        <v>0</v>
      </c>
    </row>
    <row r="4482" spans="1:18" s="51" customFormat="1" ht="18.75" customHeight="1">
      <c r="A4482" s="150">
        <v>639019</v>
      </c>
      <c r="B4482" s="6" t="s">
        <v>85</v>
      </c>
      <c r="C4482" s="13">
        <v>450000</v>
      </c>
      <c r="D4482" s="11"/>
      <c r="E4482" s="11" t="s">
        <v>2259</v>
      </c>
      <c r="F4482" s="195" t="s">
        <v>0</v>
      </c>
      <c r="G4482" s="116">
        <v>1</v>
      </c>
      <c r="H4482" s="116">
        <v>1</v>
      </c>
      <c r="I4482" s="116">
        <v>1</v>
      </c>
      <c r="J4482" s="122">
        <v>128</v>
      </c>
      <c r="K4482" s="122">
        <v>108</v>
      </c>
      <c r="L4482" s="122">
        <v>0.39</v>
      </c>
      <c r="M4482" s="123">
        <v>6901800088813</v>
      </c>
      <c r="N4482" s="173"/>
      <c r="O4482" s="41">
        <f t="shared" si="523"/>
        <v>0</v>
      </c>
      <c r="P4482" s="47">
        <f t="shared" si="524"/>
        <v>0</v>
      </c>
      <c r="Q4482" s="47">
        <f t="shared" si="525"/>
        <v>0</v>
      </c>
      <c r="R4482" s="3">
        <f t="shared" si="526"/>
        <v>0</v>
      </c>
    </row>
    <row r="4483" spans="1:18" s="51" customFormat="1" ht="18.75" customHeight="1">
      <c r="A4483" s="150">
        <v>639023</v>
      </c>
      <c r="B4483" s="6" t="s">
        <v>86</v>
      </c>
      <c r="C4483" s="13">
        <v>580000</v>
      </c>
      <c r="D4483" s="11"/>
      <c r="E4483" s="11" t="s">
        <v>2259</v>
      </c>
      <c r="F4483" s="195" t="s">
        <v>0</v>
      </c>
      <c r="G4483" s="116">
        <v>1</v>
      </c>
      <c r="H4483" s="116">
        <v>1</v>
      </c>
      <c r="I4483" s="116">
        <v>1</v>
      </c>
      <c r="J4483" s="122">
        <v>176</v>
      </c>
      <c r="K4483" s="122">
        <v>148</v>
      </c>
      <c r="L4483" s="122">
        <v>0.56999999999999995</v>
      </c>
      <c r="M4483" s="123">
        <v>6901800088837</v>
      </c>
      <c r="N4483" s="173"/>
      <c r="O4483" s="41">
        <f t="shared" si="523"/>
        <v>0</v>
      </c>
      <c r="P4483" s="47">
        <f t="shared" si="524"/>
        <v>0</v>
      </c>
      <c r="Q4483" s="47">
        <f t="shared" si="525"/>
        <v>0</v>
      </c>
      <c r="R4483" s="3">
        <f t="shared" si="526"/>
        <v>0</v>
      </c>
    </row>
    <row r="4484" spans="1:18" s="51" customFormat="1" ht="18.75" customHeight="1">
      <c r="A4484" s="150">
        <v>639027</v>
      </c>
      <c r="B4484" s="6" t="s">
        <v>87</v>
      </c>
      <c r="C4484" s="13">
        <v>700000</v>
      </c>
      <c r="D4484" s="11"/>
      <c r="E4484" s="11" t="s">
        <v>2259</v>
      </c>
      <c r="F4484" s="195" t="s">
        <v>0</v>
      </c>
      <c r="G4484" s="116">
        <v>1</v>
      </c>
      <c r="H4484" s="116">
        <v>1</v>
      </c>
      <c r="I4484" s="116">
        <v>1</v>
      </c>
      <c r="J4484" s="122">
        <v>176</v>
      </c>
      <c r="K4484" s="122">
        <v>148</v>
      </c>
      <c r="L4484" s="122">
        <v>0.56999999999999995</v>
      </c>
      <c r="M4484" s="123">
        <v>6901800088851</v>
      </c>
      <c r="N4484" s="173"/>
      <c r="O4484" s="41">
        <f t="shared" si="523"/>
        <v>0</v>
      </c>
      <c r="P4484" s="47">
        <f t="shared" si="524"/>
        <v>0</v>
      </c>
      <c r="Q4484" s="47">
        <f t="shared" si="525"/>
        <v>0</v>
      </c>
      <c r="R4484" s="3">
        <f t="shared" si="526"/>
        <v>0</v>
      </c>
    </row>
    <row r="4485" spans="1:18" s="51" customFormat="1" ht="18.75" customHeight="1">
      <c r="A4485" s="150">
        <v>639031</v>
      </c>
      <c r="B4485" s="6" t="s">
        <v>88</v>
      </c>
      <c r="C4485" s="13">
        <v>800000</v>
      </c>
      <c r="D4485" s="11"/>
      <c r="E4485" s="11" t="s">
        <v>2259</v>
      </c>
      <c r="F4485" s="195" t="s">
        <v>0</v>
      </c>
      <c r="G4485" s="116">
        <v>1</v>
      </c>
      <c r="H4485" s="116">
        <v>1</v>
      </c>
      <c r="I4485" s="116">
        <v>1</v>
      </c>
      <c r="J4485" s="122">
        <v>176</v>
      </c>
      <c r="K4485" s="122">
        <v>148</v>
      </c>
      <c r="L4485" s="122">
        <v>0.56999999999999995</v>
      </c>
      <c r="M4485" s="123">
        <v>6901800088875</v>
      </c>
      <c r="N4485" s="173"/>
      <c r="O4485" s="41">
        <f t="shared" si="523"/>
        <v>0</v>
      </c>
      <c r="P4485" s="47">
        <f t="shared" si="524"/>
        <v>0</v>
      </c>
      <c r="Q4485" s="47">
        <f t="shared" si="525"/>
        <v>0</v>
      </c>
      <c r="R4485" s="3">
        <f t="shared" si="526"/>
        <v>0</v>
      </c>
    </row>
    <row r="4486" spans="1:18" ht="18.75" customHeight="1">
      <c r="A4486" s="150">
        <v>639035</v>
      </c>
      <c r="B4486" s="6" t="s">
        <v>89</v>
      </c>
      <c r="C4486" s="13">
        <v>980000</v>
      </c>
      <c r="D4486" s="11"/>
      <c r="E4486" s="11" t="s">
        <v>2259</v>
      </c>
      <c r="F4486" s="195" t="s">
        <v>0</v>
      </c>
      <c r="G4486" s="116">
        <v>1</v>
      </c>
      <c r="H4486" s="116">
        <v>1</v>
      </c>
      <c r="I4486" s="116">
        <v>1</v>
      </c>
      <c r="J4486" s="122">
        <v>201</v>
      </c>
      <c r="K4486" s="122">
        <v>169</v>
      </c>
      <c r="L4486" s="122">
        <v>0.59</v>
      </c>
      <c r="M4486" s="123">
        <v>6901800088899</v>
      </c>
      <c r="N4486" s="173"/>
      <c r="O4486" s="41">
        <f t="shared" si="523"/>
        <v>0</v>
      </c>
      <c r="P4486" s="47">
        <f t="shared" si="524"/>
        <v>0</v>
      </c>
      <c r="Q4486" s="47">
        <f t="shared" si="525"/>
        <v>0</v>
      </c>
      <c r="R4486" s="3">
        <f t="shared" si="526"/>
        <v>0</v>
      </c>
    </row>
    <row r="4487" spans="1:18" s="51" customFormat="1" ht="18.75" customHeight="1">
      <c r="A4487" s="150">
        <v>639037</v>
      </c>
      <c r="B4487" s="6" t="s">
        <v>90</v>
      </c>
      <c r="C4487" s="13">
        <v>1203387.48</v>
      </c>
      <c r="D4487" s="11"/>
      <c r="E4487" s="11" t="s">
        <v>2259</v>
      </c>
      <c r="F4487" s="195" t="s">
        <v>0</v>
      </c>
      <c r="G4487" s="116">
        <v>1</v>
      </c>
      <c r="H4487" s="116">
        <v>1</v>
      </c>
      <c r="I4487" s="116">
        <v>1</v>
      </c>
      <c r="J4487" s="122">
        <v>201</v>
      </c>
      <c r="K4487" s="122">
        <v>169</v>
      </c>
      <c r="L4487" s="122">
        <v>0.59</v>
      </c>
      <c r="M4487" s="123">
        <v>6901800088912</v>
      </c>
      <c r="N4487" s="173"/>
      <c r="O4487" s="41">
        <f t="shared" si="523"/>
        <v>0</v>
      </c>
      <c r="P4487" s="47">
        <f t="shared" si="524"/>
        <v>0</v>
      </c>
      <c r="Q4487" s="47">
        <f t="shared" si="525"/>
        <v>0</v>
      </c>
      <c r="R4487" s="3">
        <f t="shared" si="526"/>
        <v>0</v>
      </c>
    </row>
    <row r="4488" spans="1:18" s="51" customFormat="1" ht="18.75" customHeight="1">
      <c r="A4488" s="150">
        <v>639039</v>
      </c>
      <c r="B4488" s="6" t="s">
        <v>91</v>
      </c>
      <c r="C4488" s="13">
        <v>1232144.33</v>
      </c>
      <c r="D4488" s="11"/>
      <c r="E4488" s="11" t="s">
        <v>2259</v>
      </c>
      <c r="F4488" s="195" t="s">
        <v>0</v>
      </c>
      <c r="G4488" s="116">
        <v>1</v>
      </c>
      <c r="H4488" s="116">
        <v>1</v>
      </c>
      <c r="I4488" s="116">
        <v>1</v>
      </c>
      <c r="J4488" s="122">
        <v>201</v>
      </c>
      <c r="K4488" s="122">
        <v>169</v>
      </c>
      <c r="L4488" s="122">
        <v>0.59</v>
      </c>
      <c r="M4488" s="123">
        <v>6901800088936</v>
      </c>
      <c r="N4488" s="173"/>
      <c r="O4488" s="41">
        <f t="shared" si="523"/>
        <v>0</v>
      </c>
      <c r="P4488" s="47">
        <f t="shared" si="524"/>
        <v>0</v>
      </c>
      <c r="Q4488" s="47">
        <f t="shared" si="525"/>
        <v>0</v>
      </c>
      <c r="R4488" s="3">
        <f t="shared" si="526"/>
        <v>0</v>
      </c>
    </row>
    <row r="4489" spans="1:18" s="51" customFormat="1" ht="18.75" customHeight="1">
      <c r="A4489" s="178">
        <v>639045</v>
      </c>
      <c r="B4489" s="379" t="s">
        <v>92</v>
      </c>
      <c r="C4489" s="294">
        <v>1700000</v>
      </c>
      <c r="D4489" s="295"/>
      <c r="E4489" s="295" t="s">
        <v>2259</v>
      </c>
      <c r="F4489" s="418" t="s">
        <v>0</v>
      </c>
      <c r="G4489" s="364">
        <v>1</v>
      </c>
      <c r="H4489" s="364">
        <v>1</v>
      </c>
      <c r="I4489" s="364">
        <v>1</v>
      </c>
      <c r="J4489" s="391">
        <v>201</v>
      </c>
      <c r="K4489" s="391">
        <v>169</v>
      </c>
      <c r="L4489" s="391">
        <v>0.15</v>
      </c>
      <c r="M4489" s="392">
        <v>6901800088950</v>
      </c>
      <c r="N4489" s="381"/>
      <c r="O4489" s="286">
        <f t="shared" si="523"/>
        <v>0</v>
      </c>
      <c r="P4489" s="282">
        <f t="shared" si="524"/>
        <v>0</v>
      </c>
      <c r="Q4489" s="282">
        <f t="shared" si="525"/>
        <v>0</v>
      </c>
      <c r="R4489" s="287">
        <f t="shared" si="526"/>
        <v>0</v>
      </c>
    </row>
    <row r="4490" spans="1:18" s="51" customFormat="1" ht="18.75" customHeight="1">
      <c r="A4490" s="400" t="s">
        <v>4813</v>
      </c>
      <c r="B4490" s="133"/>
      <c r="C4490" s="133"/>
      <c r="D4490" s="133"/>
      <c r="E4490" s="401"/>
      <c r="F4490" s="133"/>
      <c r="G4490" s="133"/>
      <c r="H4490" s="133"/>
      <c r="I4490" s="133"/>
      <c r="J4490" s="133"/>
      <c r="K4490" s="133"/>
      <c r="L4490" s="133"/>
      <c r="M4490" s="133"/>
      <c r="N4490" s="133"/>
      <c r="O4490" s="133"/>
      <c r="P4490" s="133"/>
      <c r="Q4490" s="133"/>
      <c r="R4490" s="300"/>
    </row>
    <row r="4491" spans="1:18" s="51" customFormat="1" ht="18.75" customHeight="1">
      <c r="A4491" s="414">
        <v>639012</v>
      </c>
      <c r="B4491" s="371" t="s">
        <v>4814</v>
      </c>
      <c r="C4491" s="14">
        <v>22000</v>
      </c>
      <c r="D4491" s="35"/>
      <c r="E4491" s="35" t="s">
        <v>2259</v>
      </c>
      <c r="F4491" s="415" t="s">
        <v>0</v>
      </c>
      <c r="G4491" s="363">
        <v>1</v>
      </c>
      <c r="H4491" s="363">
        <v>1</v>
      </c>
      <c r="I4491" s="363">
        <v>1</v>
      </c>
      <c r="J4491" s="374">
        <v>3.1</v>
      </c>
      <c r="K4491" s="374">
        <v>2.38</v>
      </c>
      <c r="L4491" s="374">
        <v>0.02</v>
      </c>
      <c r="M4491" s="375">
        <v>6901800088509</v>
      </c>
      <c r="N4491" s="376"/>
      <c r="O4491" s="40">
        <f t="shared" ref="O4491:O4511" si="527">C4491*N4491</f>
        <v>0</v>
      </c>
      <c r="P4491" s="37">
        <f t="shared" ref="P4491:P4511" si="528">J4491/G4491*N4491</f>
        <v>0</v>
      </c>
      <c r="Q4491" s="37">
        <f t="shared" ref="Q4491:Q4511" si="529">K4491/G4491*N4491</f>
        <v>0</v>
      </c>
      <c r="R4491" s="42">
        <f t="shared" ref="R4491:R4511" si="530">L4491/G4491*N4491</f>
        <v>0</v>
      </c>
    </row>
    <row r="4492" spans="1:18" s="51" customFormat="1" ht="18.75" customHeight="1">
      <c r="A4492" s="150">
        <v>639028</v>
      </c>
      <c r="B4492" s="6" t="s">
        <v>4815</v>
      </c>
      <c r="C4492" s="13">
        <v>23000</v>
      </c>
      <c r="D4492" s="11"/>
      <c r="E4492" s="11" t="s">
        <v>2259</v>
      </c>
      <c r="F4492" s="195" t="s">
        <v>0</v>
      </c>
      <c r="G4492" s="116">
        <v>1</v>
      </c>
      <c r="H4492" s="116">
        <v>1</v>
      </c>
      <c r="I4492" s="116">
        <v>1</v>
      </c>
      <c r="J4492" s="122">
        <v>3.1</v>
      </c>
      <c r="K4492" s="122">
        <v>2.38</v>
      </c>
      <c r="L4492" s="122">
        <v>0.02</v>
      </c>
      <c r="M4492" s="123">
        <v>6901800088509</v>
      </c>
      <c r="N4492" s="173"/>
      <c r="O4492" s="41">
        <f t="shared" si="527"/>
        <v>0</v>
      </c>
      <c r="P4492" s="47">
        <f t="shared" si="528"/>
        <v>0</v>
      </c>
      <c r="Q4492" s="47">
        <f t="shared" si="529"/>
        <v>0</v>
      </c>
      <c r="R4492" s="3">
        <f t="shared" si="530"/>
        <v>0</v>
      </c>
    </row>
    <row r="4493" spans="1:18" s="51" customFormat="1" ht="18.75" customHeight="1">
      <c r="A4493" s="150">
        <v>639040</v>
      </c>
      <c r="B4493" s="6" t="s">
        <v>4816</v>
      </c>
      <c r="C4493" s="13">
        <v>24000</v>
      </c>
      <c r="D4493" s="11"/>
      <c r="E4493" s="11" t="s">
        <v>2259</v>
      </c>
      <c r="F4493" s="195" t="s">
        <v>0</v>
      </c>
      <c r="G4493" s="116">
        <v>1</v>
      </c>
      <c r="H4493" s="116">
        <v>1</v>
      </c>
      <c r="I4493" s="116">
        <v>1</v>
      </c>
      <c r="J4493" s="122">
        <v>3.1</v>
      </c>
      <c r="K4493" s="122">
        <v>2.38</v>
      </c>
      <c r="L4493" s="122">
        <v>0.02</v>
      </c>
      <c r="M4493" s="123">
        <v>6901800088523</v>
      </c>
      <c r="N4493" s="173"/>
      <c r="O4493" s="41">
        <f t="shared" si="527"/>
        <v>0</v>
      </c>
      <c r="P4493" s="47">
        <f t="shared" si="528"/>
        <v>0</v>
      </c>
      <c r="Q4493" s="47">
        <f t="shared" si="529"/>
        <v>0</v>
      </c>
      <c r="R4493" s="3">
        <f t="shared" si="530"/>
        <v>0</v>
      </c>
    </row>
    <row r="4494" spans="1:18" s="51" customFormat="1" ht="18.75" customHeight="1">
      <c r="A4494" s="150">
        <v>639050</v>
      </c>
      <c r="B4494" s="6" t="s">
        <v>4817</v>
      </c>
      <c r="C4494" s="13">
        <v>26000</v>
      </c>
      <c r="D4494" s="11"/>
      <c r="E4494" s="11" t="s">
        <v>2259</v>
      </c>
      <c r="F4494" s="195" t="s">
        <v>0</v>
      </c>
      <c r="G4494" s="116">
        <v>1</v>
      </c>
      <c r="H4494" s="116">
        <v>1</v>
      </c>
      <c r="I4494" s="116">
        <v>1</v>
      </c>
      <c r="J4494" s="122">
        <v>4.5</v>
      </c>
      <c r="K4494" s="122">
        <v>3.62</v>
      </c>
      <c r="L4494" s="122">
        <v>0.21</v>
      </c>
      <c r="M4494" s="123">
        <v>6901800088547</v>
      </c>
      <c r="N4494" s="173"/>
      <c r="O4494" s="41">
        <f t="shared" si="527"/>
        <v>0</v>
      </c>
      <c r="P4494" s="47">
        <f t="shared" si="528"/>
        <v>0</v>
      </c>
      <c r="Q4494" s="47">
        <f t="shared" si="529"/>
        <v>0</v>
      </c>
      <c r="R4494" s="3">
        <f t="shared" si="530"/>
        <v>0</v>
      </c>
    </row>
    <row r="4495" spans="1:18" s="51" customFormat="1" ht="18.75" customHeight="1">
      <c r="A4495" s="150">
        <v>639054</v>
      </c>
      <c r="B4495" s="6" t="s">
        <v>4818</v>
      </c>
      <c r="C4495" s="13">
        <v>30000</v>
      </c>
      <c r="D4495" s="11"/>
      <c r="E4495" s="11" t="s">
        <v>2259</v>
      </c>
      <c r="F4495" s="195" t="s">
        <v>0</v>
      </c>
      <c r="G4495" s="116">
        <v>1</v>
      </c>
      <c r="H4495" s="116">
        <v>1</v>
      </c>
      <c r="I4495" s="116">
        <v>1</v>
      </c>
      <c r="J4495" s="122">
        <v>4.5</v>
      </c>
      <c r="K4495" s="122">
        <v>3.62</v>
      </c>
      <c r="L4495" s="122">
        <v>0.21</v>
      </c>
      <c r="M4495" s="123">
        <v>6901800088561</v>
      </c>
      <c r="N4495" s="173"/>
      <c r="O4495" s="41">
        <f t="shared" si="527"/>
        <v>0</v>
      </c>
      <c r="P4495" s="47">
        <f t="shared" si="528"/>
        <v>0</v>
      </c>
      <c r="Q4495" s="47">
        <f t="shared" si="529"/>
        <v>0</v>
      </c>
      <c r="R4495" s="3">
        <f t="shared" si="530"/>
        <v>0</v>
      </c>
    </row>
    <row r="4496" spans="1:18" s="51" customFormat="1" ht="18.75" customHeight="1">
      <c r="A4496" s="150">
        <v>639014</v>
      </c>
      <c r="B4496" s="6" t="s">
        <v>4819</v>
      </c>
      <c r="C4496" s="13">
        <v>34000</v>
      </c>
      <c r="D4496" s="11"/>
      <c r="E4496" s="11" t="s">
        <v>2259</v>
      </c>
      <c r="F4496" s="195" t="s">
        <v>0</v>
      </c>
      <c r="G4496" s="116">
        <v>1</v>
      </c>
      <c r="H4496" s="116">
        <v>1</v>
      </c>
      <c r="I4496" s="116">
        <v>1</v>
      </c>
      <c r="J4496" s="122">
        <v>11.5</v>
      </c>
      <c r="K4496" s="122">
        <v>10.5</v>
      </c>
      <c r="L4496" s="122">
        <v>7.0000000000000007E-2</v>
      </c>
      <c r="M4496" s="123">
        <v>6901800088592</v>
      </c>
      <c r="N4496" s="173"/>
      <c r="O4496" s="41">
        <f t="shared" si="527"/>
        <v>0</v>
      </c>
      <c r="P4496" s="47">
        <f t="shared" si="528"/>
        <v>0</v>
      </c>
      <c r="Q4496" s="47">
        <f t="shared" si="529"/>
        <v>0</v>
      </c>
      <c r="R4496" s="3">
        <f t="shared" si="530"/>
        <v>0</v>
      </c>
    </row>
    <row r="4497" spans="1:18" s="51" customFormat="1" ht="18.75" customHeight="1">
      <c r="A4497" s="150">
        <v>639020</v>
      </c>
      <c r="B4497" s="6" t="s">
        <v>4820</v>
      </c>
      <c r="C4497" s="13">
        <v>44000</v>
      </c>
      <c r="D4497" s="11"/>
      <c r="E4497" s="11" t="s">
        <v>2259</v>
      </c>
      <c r="F4497" s="195" t="s">
        <v>0</v>
      </c>
      <c r="G4497" s="116">
        <v>1</v>
      </c>
      <c r="H4497" s="116">
        <v>1</v>
      </c>
      <c r="I4497" s="116">
        <v>1</v>
      </c>
      <c r="J4497" s="122">
        <v>16</v>
      </c>
      <c r="K4497" s="122">
        <v>15</v>
      </c>
      <c r="L4497" s="122">
        <v>7.0000000000000007E-2</v>
      </c>
      <c r="M4497" s="123">
        <v>6901800088615</v>
      </c>
      <c r="N4497" s="173"/>
      <c r="O4497" s="41">
        <f t="shared" si="527"/>
        <v>0</v>
      </c>
      <c r="P4497" s="47">
        <f t="shared" si="528"/>
        <v>0</v>
      </c>
      <c r="Q4497" s="47">
        <f t="shared" si="529"/>
        <v>0</v>
      </c>
      <c r="R4497" s="3">
        <f t="shared" si="530"/>
        <v>0</v>
      </c>
    </row>
    <row r="4498" spans="1:18" s="51" customFormat="1" ht="18.75" customHeight="1">
      <c r="A4498" s="150">
        <v>639024</v>
      </c>
      <c r="B4498" s="6" t="s">
        <v>4821</v>
      </c>
      <c r="C4498" s="13">
        <v>56000</v>
      </c>
      <c r="D4498" s="11"/>
      <c r="E4498" s="11" t="s">
        <v>2259</v>
      </c>
      <c r="F4498" s="195" t="s">
        <v>0</v>
      </c>
      <c r="G4498" s="116">
        <v>1</v>
      </c>
      <c r="H4498" s="116">
        <v>1</v>
      </c>
      <c r="I4498" s="116">
        <v>1</v>
      </c>
      <c r="J4498" s="122">
        <v>16</v>
      </c>
      <c r="K4498" s="122">
        <v>15</v>
      </c>
      <c r="L4498" s="122">
        <v>7.0000000000000007E-2</v>
      </c>
      <c r="M4498" s="123">
        <v>6901800088639</v>
      </c>
      <c r="N4498" s="173"/>
      <c r="O4498" s="41">
        <f t="shared" si="527"/>
        <v>0</v>
      </c>
      <c r="P4498" s="47">
        <f t="shared" si="528"/>
        <v>0</v>
      </c>
      <c r="Q4498" s="47">
        <f t="shared" si="529"/>
        <v>0</v>
      </c>
      <c r="R4498" s="3">
        <f t="shared" si="530"/>
        <v>0</v>
      </c>
    </row>
    <row r="4499" spans="1:18" s="51" customFormat="1" ht="18.75" customHeight="1">
      <c r="A4499" s="150">
        <v>639032</v>
      </c>
      <c r="B4499" s="6" t="s">
        <v>4822</v>
      </c>
      <c r="C4499" s="13">
        <v>72000</v>
      </c>
      <c r="D4499" s="11"/>
      <c r="E4499" s="11" t="s">
        <v>2259</v>
      </c>
      <c r="F4499" s="195" t="s">
        <v>0</v>
      </c>
      <c r="G4499" s="116">
        <v>1</v>
      </c>
      <c r="H4499" s="116">
        <v>1</v>
      </c>
      <c r="I4499" s="116">
        <v>1</v>
      </c>
      <c r="J4499" s="122">
        <v>28</v>
      </c>
      <c r="K4499" s="122">
        <v>26.5</v>
      </c>
      <c r="L4499" s="122">
        <v>0.15</v>
      </c>
      <c r="M4499" s="123">
        <v>6901800088653</v>
      </c>
      <c r="N4499" s="173"/>
      <c r="O4499" s="41">
        <f t="shared" si="527"/>
        <v>0</v>
      </c>
      <c r="P4499" s="47">
        <f t="shared" si="528"/>
        <v>0</v>
      </c>
      <c r="Q4499" s="47">
        <f t="shared" si="529"/>
        <v>0</v>
      </c>
      <c r="R4499" s="3">
        <f t="shared" si="530"/>
        <v>0</v>
      </c>
    </row>
    <row r="4500" spans="1:18" s="51" customFormat="1" ht="18.75" customHeight="1">
      <c r="A4500" s="150">
        <v>639042</v>
      </c>
      <c r="B4500" s="6" t="s">
        <v>4823</v>
      </c>
      <c r="C4500" s="13">
        <v>95000</v>
      </c>
      <c r="D4500" s="11"/>
      <c r="E4500" s="11" t="s">
        <v>2259</v>
      </c>
      <c r="F4500" s="195" t="s">
        <v>0</v>
      </c>
      <c r="G4500" s="116">
        <v>1</v>
      </c>
      <c r="H4500" s="116">
        <v>1</v>
      </c>
      <c r="I4500" s="116">
        <v>1</v>
      </c>
      <c r="J4500" s="122">
        <v>28</v>
      </c>
      <c r="K4500" s="122">
        <v>26.5</v>
      </c>
      <c r="L4500" s="122">
        <v>0.59</v>
      </c>
      <c r="M4500" s="123">
        <v>6901800088677</v>
      </c>
      <c r="N4500" s="173"/>
      <c r="O4500" s="41">
        <f t="shared" si="527"/>
        <v>0</v>
      </c>
      <c r="P4500" s="47">
        <f t="shared" si="528"/>
        <v>0</v>
      </c>
      <c r="Q4500" s="47">
        <f t="shared" si="529"/>
        <v>0</v>
      </c>
      <c r="R4500" s="3">
        <f t="shared" si="530"/>
        <v>0</v>
      </c>
    </row>
    <row r="4501" spans="1:18" ht="18.75" customHeight="1">
      <c r="A4501" s="150">
        <v>639046</v>
      </c>
      <c r="B4501" s="6" t="s">
        <v>4824</v>
      </c>
      <c r="C4501" s="13">
        <v>110000</v>
      </c>
      <c r="D4501" s="11"/>
      <c r="E4501" s="11" t="s">
        <v>2259</v>
      </c>
      <c r="F4501" s="195" t="s">
        <v>0</v>
      </c>
      <c r="G4501" s="116">
        <v>1</v>
      </c>
      <c r="H4501" s="116">
        <v>1</v>
      </c>
      <c r="I4501" s="116">
        <v>1</v>
      </c>
      <c r="J4501" s="122">
        <v>28</v>
      </c>
      <c r="K4501" s="122">
        <v>26.5</v>
      </c>
      <c r="L4501" s="122">
        <v>0.21</v>
      </c>
      <c r="M4501" s="123">
        <v>6901800088691</v>
      </c>
      <c r="N4501" s="173"/>
      <c r="O4501" s="41">
        <f t="shared" si="527"/>
        <v>0</v>
      </c>
      <c r="P4501" s="47">
        <f t="shared" si="528"/>
        <v>0</v>
      </c>
      <c r="Q4501" s="47">
        <f t="shared" si="529"/>
        <v>0</v>
      </c>
      <c r="R4501" s="3">
        <f t="shared" si="530"/>
        <v>0</v>
      </c>
    </row>
    <row r="4502" spans="1:18" s="51" customFormat="1" ht="18.75" customHeight="1">
      <c r="A4502" s="150">
        <v>639048</v>
      </c>
      <c r="B4502" s="6" t="s">
        <v>4825</v>
      </c>
      <c r="C4502" s="13">
        <v>135000</v>
      </c>
      <c r="D4502" s="11"/>
      <c r="E4502" s="11" t="s">
        <v>2259</v>
      </c>
      <c r="F4502" s="195" t="s">
        <v>0</v>
      </c>
      <c r="G4502" s="116">
        <v>1</v>
      </c>
      <c r="H4502" s="116">
        <v>1</v>
      </c>
      <c r="I4502" s="116">
        <v>1</v>
      </c>
      <c r="J4502" s="122">
        <v>45</v>
      </c>
      <c r="K4502" s="122">
        <v>34.4</v>
      </c>
      <c r="L4502" s="122">
        <v>0.02</v>
      </c>
      <c r="M4502" s="123">
        <v>6901800088714</v>
      </c>
      <c r="N4502" s="173"/>
      <c r="O4502" s="41">
        <f t="shared" si="527"/>
        <v>0</v>
      </c>
      <c r="P4502" s="47">
        <f t="shared" si="528"/>
        <v>0</v>
      </c>
      <c r="Q4502" s="47">
        <f t="shared" si="529"/>
        <v>0</v>
      </c>
      <c r="R4502" s="3">
        <f t="shared" si="530"/>
        <v>0</v>
      </c>
    </row>
    <row r="4503" spans="1:18" s="51" customFormat="1" ht="18.75" customHeight="1">
      <c r="A4503" s="150">
        <v>639052</v>
      </c>
      <c r="B4503" s="6" t="s">
        <v>4826</v>
      </c>
      <c r="C4503" s="13">
        <v>170000</v>
      </c>
      <c r="D4503" s="11"/>
      <c r="E4503" s="11" t="s">
        <v>2259</v>
      </c>
      <c r="F4503" s="195" t="s">
        <v>0</v>
      </c>
      <c r="G4503" s="116">
        <v>1</v>
      </c>
      <c r="H4503" s="116">
        <v>1</v>
      </c>
      <c r="I4503" s="116">
        <v>1</v>
      </c>
      <c r="J4503" s="122">
        <v>45</v>
      </c>
      <c r="K4503" s="122">
        <v>34.4</v>
      </c>
      <c r="L4503" s="122">
        <v>0.03</v>
      </c>
      <c r="M4503" s="123">
        <v>6901800088738</v>
      </c>
      <c r="N4503" s="173"/>
      <c r="O4503" s="41">
        <f t="shared" si="527"/>
        <v>0</v>
      </c>
      <c r="P4503" s="47">
        <f t="shared" si="528"/>
        <v>0</v>
      </c>
      <c r="Q4503" s="47">
        <f t="shared" si="529"/>
        <v>0</v>
      </c>
      <c r="R4503" s="3">
        <f t="shared" si="530"/>
        <v>0</v>
      </c>
    </row>
    <row r="4504" spans="1:18" s="51" customFormat="1" ht="18.75" customHeight="1">
      <c r="A4504" s="150">
        <v>639056</v>
      </c>
      <c r="B4504" s="6" t="s">
        <v>4827</v>
      </c>
      <c r="C4504" s="13">
        <v>195000</v>
      </c>
      <c r="D4504" s="11"/>
      <c r="E4504" s="11" t="s">
        <v>2259</v>
      </c>
      <c r="F4504" s="195" t="s">
        <v>0</v>
      </c>
      <c r="G4504" s="116">
        <v>1</v>
      </c>
      <c r="H4504" s="116">
        <v>1</v>
      </c>
      <c r="I4504" s="116">
        <v>1</v>
      </c>
      <c r="J4504" s="122">
        <v>72</v>
      </c>
      <c r="K4504" s="122">
        <v>58</v>
      </c>
      <c r="L4504" s="122">
        <v>0.26</v>
      </c>
      <c r="M4504" s="123">
        <v>6901800088752</v>
      </c>
      <c r="N4504" s="173"/>
      <c r="O4504" s="41">
        <f t="shared" si="527"/>
        <v>0</v>
      </c>
      <c r="P4504" s="47">
        <f t="shared" si="528"/>
        <v>0</v>
      </c>
      <c r="Q4504" s="47">
        <f t="shared" si="529"/>
        <v>0</v>
      </c>
      <c r="R4504" s="3">
        <f t="shared" si="530"/>
        <v>0</v>
      </c>
    </row>
    <row r="4505" spans="1:18" s="51" customFormat="1" ht="18.75" customHeight="1">
      <c r="A4505" s="150">
        <v>639058</v>
      </c>
      <c r="B4505" s="6" t="s">
        <v>4828</v>
      </c>
      <c r="C4505" s="13">
        <v>250000</v>
      </c>
      <c r="D4505" s="11"/>
      <c r="E4505" s="11" t="s">
        <v>2259</v>
      </c>
      <c r="F4505" s="195" t="s">
        <v>0</v>
      </c>
      <c r="G4505" s="116">
        <v>1</v>
      </c>
      <c r="H4505" s="116">
        <v>1</v>
      </c>
      <c r="I4505" s="116">
        <v>1</v>
      </c>
      <c r="J4505" s="122">
        <v>72</v>
      </c>
      <c r="K4505" s="122">
        <v>58</v>
      </c>
      <c r="L4505" s="122">
        <v>0.26</v>
      </c>
      <c r="M4505" s="123">
        <v>6901800088776</v>
      </c>
      <c r="N4505" s="173"/>
      <c r="O4505" s="41">
        <f t="shared" si="527"/>
        <v>0</v>
      </c>
      <c r="P4505" s="47">
        <f t="shared" si="528"/>
        <v>0</v>
      </c>
      <c r="Q4505" s="47">
        <f t="shared" si="529"/>
        <v>0</v>
      </c>
      <c r="R4505" s="3">
        <f t="shared" si="530"/>
        <v>0</v>
      </c>
    </row>
    <row r="4506" spans="1:18" s="51" customFormat="1" ht="18.75" customHeight="1">
      <c r="A4506" s="150">
        <v>639016</v>
      </c>
      <c r="B4506" s="6" t="s">
        <v>4829</v>
      </c>
      <c r="C4506" s="13">
        <v>300000</v>
      </c>
      <c r="D4506" s="11"/>
      <c r="E4506" s="11" t="s">
        <v>2259</v>
      </c>
      <c r="F4506" s="195" t="s">
        <v>0</v>
      </c>
      <c r="G4506" s="116">
        <v>1</v>
      </c>
      <c r="H4506" s="116">
        <v>1</v>
      </c>
      <c r="I4506" s="116">
        <v>1</v>
      </c>
      <c r="J4506" s="122">
        <v>128</v>
      </c>
      <c r="K4506" s="122">
        <v>108</v>
      </c>
      <c r="L4506" s="122">
        <v>0.39</v>
      </c>
      <c r="M4506" s="123">
        <v>6901800088790</v>
      </c>
      <c r="N4506" s="173"/>
      <c r="O4506" s="41">
        <f t="shared" si="527"/>
        <v>0</v>
      </c>
      <c r="P4506" s="47">
        <f t="shared" si="528"/>
        <v>0</v>
      </c>
      <c r="Q4506" s="47">
        <f t="shared" si="529"/>
        <v>0</v>
      </c>
      <c r="R4506" s="3">
        <f t="shared" si="530"/>
        <v>0</v>
      </c>
    </row>
    <row r="4507" spans="1:18" s="51" customFormat="1" ht="18.75" customHeight="1">
      <c r="A4507" s="150">
        <v>639018</v>
      </c>
      <c r="B4507" s="6" t="s">
        <v>4830</v>
      </c>
      <c r="C4507" s="13">
        <v>370000</v>
      </c>
      <c r="D4507" s="11"/>
      <c r="E4507" s="11" t="s">
        <v>2259</v>
      </c>
      <c r="F4507" s="195" t="s">
        <v>0</v>
      </c>
      <c r="G4507" s="116">
        <v>1</v>
      </c>
      <c r="H4507" s="116">
        <v>1</v>
      </c>
      <c r="I4507" s="116">
        <v>1</v>
      </c>
      <c r="J4507" s="122">
        <v>128</v>
      </c>
      <c r="K4507" s="122">
        <v>108</v>
      </c>
      <c r="L4507" s="122">
        <v>0.39</v>
      </c>
      <c r="M4507" s="123">
        <v>6901800088813</v>
      </c>
      <c r="N4507" s="173"/>
      <c r="O4507" s="41">
        <f t="shared" si="527"/>
        <v>0</v>
      </c>
      <c r="P4507" s="47">
        <f t="shared" si="528"/>
        <v>0</v>
      </c>
      <c r="Q4507" s="47">
        <f t="shared" si="529"/>
        <v>0</v>
      </c>
      <c r="R4507" s="3">
        <f t="shared" si="530"/>
        <v>0</v>
      </c>
    </row>
    <row r="4508" spans="1:18" s="51" customFormat="1" ht="18.75" customHeight="1">
      <c r="A4508" s="150">
        <v>639022</v>
      </c>
      <c r="B4508" s="6" t="s">
        <v>4831</v>
      </c>
      <c r="C4508" s="13">
        <v>450000</v>
      </c>
      <c r="D4508" s="11"/>
      <c r="E4508" s="11" t="s">
        <v>2259</v>
      </c>
      <c r="F4508" s="195" t="s">
        <v>0</v>
      </c>
      <c r="G4508" s="116">
        <v>1</v>
      </c>
      <c r="H4508" s="116">
        <v>1</v>
      </c>
      <c r="I4508" s="116">
        <v>1</v>
      </c>
      <c r="J4508" s="122">
        <v>176</v>
      </c>
      <c r="K4508" s="122">
        <v>148</v>
      </c>
      <c r="L4508" s="122">
        <v>0.56999999999999995</v>
      </c>
      <c r="M4508" s="123">
        <v>6901800088837</v>
      </c>
      <c r="N4508" s="173"/>
      <c r="O4508" s="41">
        <f t="shared" si="527"/>
        <v>0</v>
      </c>
      <c r="P4508" s="47">
        <f t="shared" si="528"/>
        <v>0</v>
      </c>
      <c r="Q4508" s="47">
        <f t="shared" si="529"/>
        <v>0</v>
      </c>
      <c r="R4508" s="3">
        <f t="shared" si="530"/>
        <v>0</v>
      </c>
    </row>
    <row r="4509" spans="1:18" s="51" customFormat="1" ht="18.75" customHeight="1">
      <c r="A4509" s="150">
        <v>639026</v>
      </c>
      <c r="B4509" s="6" t="s">
        <v>4832</v>
      </c>
      <c r="C4509" s="13">
        <v>580000</v>
      </c>
      <c r="D4509" s="11"/>
      <c r="E4509" s="11" t="s">
        <v>2259</v>
      </c>
      <c r="F4509" s="195" t="s">
        <v>0</v>
      </c>
      <c r="G4509" s="116">
        <v>1</v>
      </c>
      <c r="H4509" s="116">
        <v>1</v>
      </c>
      <c r="I4509" s="116">
        <v>1</v>
      </c>
      <c r="J4509" s="122">
        <v>176</v>
      </c>
      <c r="K4509" s="122">
        <v>148</v>
      </c>
      <c r="L4509" s="122">
        <v>0.56999999999999995</v>
      </c>
      <c r="M4509" s="123">
        <v>6901800088851</v>
      </c>
      <c r="N4509" s="173"/>
      <c r="O4509" s="41">
        <f t="shared" si="527"/>
        <v>0</v>
      </c>
      <c r="P4509" s="47">
        <f t="shared" si="528"/>
        <v>0</v>
      </c>
      <c r="Q4509" s="47">
        <f t="shared" si="529"/>
        <v>0</v>
      </c>
      <c r="R4509" s="3">
        <f t="shared" si="530"/>
        <v>0</v>
      </c>
    </row>
    <row r="4510" spans="1:18" s="51" customFormat="1" ht="18.75" customHeight="1">
      <c r="A4510" s="150">
        <v>639030</v>
      </c>
      <c r="B4510" s="6" t="s">
        <v>4833</v>
      </c>
      <c r="C4510" s="13">
        <v>700000</v>
      </c>
      <c r="D4510" s="11"/>
      <c r="E4510" s="11" t="s">
        <v>2259</v>
      </c>
      <c r="F4510" s="195" t="s">
        <v>0</v>
      </c>
      <c r="G4510" s="116">
        <v>1</v>
      </c>
      <c r="H4510" s="116">
        <v>1</v>
      </c>
      <c r="I4510" s="116">
        <v>1</v>
      </c>
      <c r="J4510" s="122">
        <v>176</v>
      </c>
      <c r="K4510" s="122">
        <v>148</v>
      </c>
      <c r="L4510" s="122">
        <v>0.56999999999999995</v>
      </c>
      <c r="M4510" s="123">
        <v>6901800088875</v>
      </c>
      <c r="N4510" s="173"/>
      <c r="O4510" s="41">
        <f t="shared" si="527"/>
        <v>0</v>
      </c>
      <c r="P4510" s="47">
        <f t="shared" si="528"/>
        <v>0</v>
      </c>
      <c r="Q4510" s="47">
        <f t="shared" si="529"/>
        <v>0</v>
      </c>
      <c r="R4510" s="3">
        <f t="shared" si="530"/>
        <v>0</v>
      </c>
    </row>
    <row r="4511" spans="1:18" s="51" customFormat="1" ht="18.75" customHeight="1">
      <c r="A4511" s="178">
        <v>639034</v>
      </c>
      <c r="B4511" s="379" t="s">
        <v>4834</v>
      </c>
      <c r="C4511" s="294">
        <v>800000</v>
      </c>
      <c r="D4511" s="295"/>
      <c r="E4511" s="295" t="s">
        <v>2259</v>
      </c>
      <c r="F4511" s="418" t="s">
        <v>0</v>
      </c>
      <c r="G4511" s="364">
        <v>1</v>
      </c>
      <c r="H4511" s="364">
        <v>1</v>
      </c>
      <c r="I4511" s="364">
        <v>1</v>
      </c>
      <c r="J4511" s="391">
        <v>201</v>
      </c>
      <c r="K4511" s="391">
        <v>169</v>
      </c>
      <c r="L4511" s="391">
        <v>0.59</v>
      </c>
      <c r="M4511" s="392">
        <v>6901800088899</v>
      </c>
      <c r="N4511" s="381"/>
      <c r="O4511" s="286">
        <f t="shared" si="527"/>
        <v>0</v>
      </c>
      <c r="P4511" s="282">
        <f t="shared" si="528"/>
        <v>0</v>
      </c>
      <c r="Q4511" s="282">
        <f t="shared" si="529"/>
        <v>0</v>
      </c>
      <c r="R4511" s="287">
        <f t="shared" si="530"/>
        <v>0</v>
      </c>
    </row>
    <row r="4512" spans="1:18" s="51" customFormat="1" ht="18.75" customHeight="1">
      <c r="A4512" s="400" t="s">
        <v>4835</v>
      </c>
      <c r="B4512" s="133"/>
      <c r="C4512" s="133"/>
      <c r="D4512" s="401"/>
      <c r="E4512" s="401"/>
      <c r="F4512" s="133"/>
      <c r="G4512" s="133"/>
      <c r="H4512" s="133"/>
      <c r="I4512" s="133"/>
      <c r="J4512" s="133"/>
      <c r="K4512" s="133"/>
      <c r="L4512" s="133"/>
      <c r="M4512" s="133"/>
      <c r="N4512" s="133"/>
      <c r="O4512" s="133"/>
      <c r="P4512" s="133"/>
      <c r="Q4512" s="133"/>
      <c r="R4512" s="300"/>
    </row>
    <row r="4513" spans="1:18" s="51" customFormat="1" ht="18.75" customHeight="1">
      <c r="A4513" s="522">
        <v>639999</v>
      </c>
      <c r="B4513" s="476" t="s">
        <v>1300</v>
      </c>
      <c r="C4513" s="14">
        <v>1330.61</v>
      </c>
      <c r="D4513" s="35"/>
      <c r="E4513" s="35" t="s">
        <v>2259</v>
      </c>
      <c r="F4513" s="523" t="s">
        <v>0</v>
      </c>
      <c r="G4513" s="503">
        <v>1</v>
      </c>
      <c r="H4513" s="503">
        <v>1</v>
      </c>
      <c r="I4513" s="503">
        <v>1</v>
      </c>
      <c r="J4513" s="503" t="s">
        <v>1198</v>
      </c>
      <c r="K4513" s="503" t="s">
        <v>1198</v>
      </c>
      <c r="L4513" s="503" t="s">
        <v>1198</v>
      </c>
      <c r="M4513" s="506" t="s">
        <v>65</v>
      </c>
      <c r="N4513" s="507"/>
      <c r="O4513" s="40">
        <f>C4513*N4513</f>
        <v>0</v>
      </c>
      <c r="P4513" s="47">
        <f>IFERROR(J4513/G4513*N4513,)</f>
        <v>0</v>
      </c>
      <c r="Q4513" s="47">
        <f t="shared" ref="Q4513:R4514" si="531">IFERROR(K4513/H4513*O4513,0)</f>
        <v>0</v>
      </c>
      <c r="R4513" s="47">
        <f t="shared" si="531"/>
        <v>0</v>
      </c>
    </row>
    <row r="4514" spans="1:18" s="51" customFormat="1" ht="18.75" customHeight="1">
      <c r="A4514" s="178">
        <v>702993</v>
      </c>
      <c r="B4514" s="379" t="s">
        <v>4836</v>
      </c>
      <c r="C4514" s="294">
        <v>1159.57</v>
      </c>
      <c r="D4514" s="292"/>
      <c r="E4514" s="295" t="s">
        <v>2259</v>
      </c>
      <c r="F4514" s="418" t="s">
        <v>0</v>
      </c>
      <c r="G4514" s="364">
        <v>1</v>
      </c>
      <c r="H4514" s="364">
        <v>1</v>
      </c>
      <c r="I4514" s="364">
        <v>1</v>
      </c>
      <c r="J4514" s="391" t="s">
        <v>1198</v>
      </c>
      <c r="K4514" s="391" t="s">
        <v>1198</v>
      </c>
      <c r="L4514" s="391" t="s">
        <v>1198</v>
      </c>
      <c r="M4514" s="392" t="s">
        <v>65</v>
      </c>
      <c r="N4514" s="381"/>
      <c r="O4514" s="286">
        <f>C4514*N4514</f>
        <v>0</v>
      </c>
      <c r="P4514" s="47">
        <f>IFERROR(J4514/G4514*N4514,)</f>
        <v>0</v>
      </c>
      <c r="Q4514" s="47">
        <f t="shared" si="531"/>
        <v>0</v>
      </c>
      <c r="R4514" s="47">
        <f t="shared" si="531"/>
        <v>0</v>
      </c>
    </row>
    <row r="4515" spans="1:18" s="51" customFormat="1" ht="18.75" customHeight="1">
      <c r="A4515" s="400" t="s">
        <v>4837</v>
      </c>
      <c r="B4515" s="133"/>
      <c r="C4515" s="133"/>
      <c r="D4515" s="401"/>
      <c r="E4515" s="401"/>
      <c r="F4515" s="133"/>
      <c r="G4515" s="133"/>
      <c r="H4515" s="133"/>
      <c r="I4515" s="133"/>
      <c r="J4515" s="133"/>
      <c r="K4515" s="133"/>
      <c r="L4515" s="133"/>
      <c r="M4515" s="133"/>
      <c r="N4515" s="133"/>
      <c r="O4515" s="133"/>
      <c r="P4515" s="133"/>
      <c r="Q4515" s="133"/>
      <c r="R4515" s="300"/>
    </row>
    <row r="4516" spans="1:18" s="51" customFormat="1" ht="18.75" customHeight="1">
      <c r="A4516" s="522">
        <v>201990</v>
      </c>
      <c r="B4516" s="476" t="s">
        <v>4838</v>
      </c>
      <c r="C4516" s="320">
        <v>17647.46</v>
      </c>
      <c r="D4516" s="35"/>
      <c r="E4516" s="35" t="s">
        <v>2259</v>
      </c>
      <c r="F4516" s="523" t="s">
        <v>0</v>
      </c>
      <c r="G4516" s="503">
        <v>1</v>
      </c>
      <c r="H4516" s="503">
        <v>1</v>
      </c>
      <c r="I4516" s="503">
        <v>1</v>
      </c>
      <c r="J4516" s="503">
        <v>1.5</v>
      </c>
      <c r="K4516" s="503">
        <v>1.2</v>
      </c>
      <c r="L4516" s="524">
        <v>0</v>
      </c>
      <c r="M4516" s="506">
        <v>6941498935938</v>
      </c>
      <c r="N4516" s="507"/>
      <c r="O4516" s="40">
        <f t="shared" ref="O4516:O4530" si="532">C4516*N4516</f>
        <v>0</v>
      </c>
      <c r="P4516" s="37">
        <f t="shared" ref="P4516:P4530" si="533">J4516/G4516*N4516</f>
        <v>0</v>
      </c>
      <c r="Q4516" s="37">
        <f t="shared" ref="Q4516:Q4530" si="534">K4516/G4516*N4516</f>
        <v>0</v>
      </c>
      <c r="R4516" s="42">
        <f t="shared" ref="R4516:R4530" si="535">L4516/G4516*N4516</f>
        <v>0</v>
      </c>
    </row>
    <row r="4517" spans="1:18" s="51" customFormat="1" ht="18.75" customHeight="1">
      <c r="A4517" s="160">
        <v>201991</v>
      </c>
      <c r="B4517" s="181" t="s">
        <v>4839</v>
      </c>
      <c r="C4517" s="73">
        <v>17647.46</v>
      </c>
      <c r="D4517" s="11"/>
      <c r="E4517" s="11" t="s">
        <v>2259</v>
      </c>
      <c r="F4517" s="525" t="s">
        <v>0</v>
      </c>
      <c r="G4517" s="153">
        <v>1</v>
      </c>
      <c r="H4517" s="153">
        <v>1</v>
      </c>
      <c r="I4517" s="153">
        <v>1</v>
      </c>
      <c r="J4517" s="153">
        <v>1.5</v>
      </c>
      <c r="K4517" s="153">
        <v>1.2</v>
      </c>
      <c r="L4517" s="180">
        <v>0</v>
      </c>
      <c r="M4517" s="156">
        <v>6941498935945</v>
      </c>
      <c r="N4517" s="424"/>
      <c r="O4517" s="41">
        <f t="shared" si="532"/>
        <v>0</v>
      </c>
      <c r="P4517" s="47">
        <f t="shared" si="533"/>
        <v>0</v>
      </c>
      <c r="Q4517" s="47">
        <f t="shared" si="534"/>
        <v>0</v>
      </c>
      <c r="R4517" s="3">
        <f t="shared" si="535"/>
        <v>0</v>
      </c>
    </row>
    <row r="4518" spans="1:18" s="51" customFormat="1" ht="18.75" customHeight="1">
      <c r="A4518" s="160">
        <v>201992</v>
      </c>
      <c r="B4518" s="181" t="s">
        <v>4840</v>
      </c>
      <c r="C4518" s="73">
        <v>17705.82</v>
      </c>
      <c r="D4518" s="11"/>
      <c r="E4518" s="11" t="s">
        <v>2259</v>
      </c>
      <c r="F4518" s="525" t="s">
        <v>0</v>
      </c>
      <c r="G4518" s="153">
        <v>1</v>
      </c>
      <c r="H4518" s="153">
        <v>1</v>
      </c>
      <c r="I4518" s="153">
        <v>1</v>
      </c>
      <c r="J4518" s="153">
        <v>1.5</v>
      </c>
      <c r="K4518" s="153">
        <v>1.2</v>
      </c>
      <c r="L4518" s="180">
        <v>0</v>
      </c>
      <c r="M4518" s="156">
        <v>6941498935952</v>
      </c>
      <c r="N4518" s="424"/>
      <c r="O4518" s="41">
        <f t="shared" si="532"/>
        <v>0</v>
      </c>
      <c r="P4518" s="47">
        <f t="shared" si="533"/>
        <v>0</v>
      </c>
      <c r="Q4518" s="47">
        <f t="shared" si="534"/>
        <v>0</v>
      </c>
      <c r="R4518" s="3">
        <f t="shared" si="535"/>
        <v>0</v>
      </c>
    </row>
    <row r="4519" spans="1:18" s="51" customFormat="1" ht="18.75" customHeight="1">
      <c r="A4519" s="160">
        <v>201993</v>
      </c>
      <c r="B4519" s="181" t="s">
        <v>4841</v>
      </c>
      <c r="C4519" s="73">
        <v>24042.1</v>
      </c>
      <c r="D4519" s="11"/>
      <c r="E4519" s="11" t="s">
        <v>2259</v>
      </c>
      <c r="F4519" s="525" t="s">
        <v>0</v>
      </c>
      <c r="G4519" s="153">
        <v>1</v>
      </c>
      <c r="H4519" s="153">
        <v>1</v>
      </c>
      <c r="I4519" s="153">
        <v>1</v>
      </c>
      <c r="J4519" s="153">
        <v>1.55</v>
      </c>
      <c r="K4519" s="153">
        <v>1.25</v>
      </c>
      <c r="L4519" s="180">
        <v>0</v>
      </c>
      <c r="M4519" s="156">
        <v>6941498935969</v>
      </c>
      <c r="N4519" s="424"/>
      <c r="O4519" s="41">
        <f t="shared" si="532"/>
        <v>0</v>
      </c>
      <c r="P4519" s="47">
        <f t="shared" si="533"/>
        <v>0</v>
      </c>
      <c r="Q4519" s="47">
        <f t="shared" si="534"/>
        <v>0</v>
      </c>
      <c r="R4519" s="3">
        <f t="shared" si="535"/>
        <v>0</v>
      </c>
    </row>
    <row r="4520" spans="1:18" ht="18.75" customHeight="1">
      <c r="A4520" s="160">
        <v>202564</v>
      </c>
      <c r="B4520" s="181" t="s">
        <v>4842</v>
      </c>
      <c r="C4520" s="73">
        <v>19412.2</v>
      </c>
      <c r="D4520" s="11"/>
      <c r="E4520" s="11" t="s">
        <v>2259</v>
      </c>
      <c r="F4520" s="525" t="s">
        <v>0</v>
      </c>
      <c r="G4520" s="153">
        <v>1</v>
      </c>
      <c r="H4520" s="153">
        <v>1</v>
      </c>
      <c r="I4520" s="153">
        <v>1</v>
      </c>
      <c r="J4520" s="153">
        <v>1.5</v>
      </c>
      <c r="K4520" s="153">
        <v>1.2</v>
      </c>
      <c r="L4520" s="180">
        <v>0</v>
      </c>
      <c r="M4520" s="156">
        <v>6941498936041</v>
      </c>
      <c r="N4520" s="424"/>
      <c r="O4520" s="41">
        <f t="shared" si="532"/>
        <v>0</v>
      </c>
      <c r="P4520" s="47">
        <f t="shared" si="533"/>
        <v>0</v>
      </c>
      <c r="Q4520" s="47">
        <f t="shared" si="534"/>
        <v>0</v>
      </c>
      <c r="R4520" s="3">
        <f t="shared" si="535"/>
        <v>0</v>
      </c>
    </row>
    <row r="4521" spans="1:18" s="51" customFormat="1" ht="18.75" customHeight="1">
      <c r="A4521" s="160">
        <v>202565</v>
      </c>
      <c r="B4521" s="181" t="s">
        <v>4843</v>
      </c>
      <c r="C4521" s="73">
        <v>19412.2</v>
      </c>
      <c r="D4521" s="11"/>
      <c r="E4521" s="11" t="s">
        <v>2259</v>
      </c>
      <c r="F4521" s="525" t="s">
        <v>0</v>
      </c>
      <c r="G4521" s="153">
        <v>1</v>
      </c>
      <c r="H4521" s="153">
        <v>1</v>
      </c>
      <c r="I4521" s="153">
        <v>1</v>
      </c>
      <c r="J4521" s="153">
        <v>1.5</v>
      </c>
      <c r="K4521" s="153">
        <v>1.2</v>
      </c>
      <c r="L4521" s="180">
        <v>0</v>
      </c>
      <c r="M4521" s="156">
        <v>6941498936058</v>
      </c>
      <c r="N4521" s="424"/>
      <c r="O4521" s="41">
        <f t="shared" si="532"/>
        <v>0</v>
      </c>
      <c r="P4521" s="47">
        <f t="shared" si="533"/>
        <v>0</v>
      </c>
      <c r="Q4521" s="47">
        <f t="shared" si="534"/>
        <v>0</v>
      </c>
      <c r="R4521" s="3">
        <f t="shared" si="535"/>
        <v>0</v>
      </c>
    </row>
    <row r="4522" spans="1:18" s="51" customFormat="1" ht="18.75" customHeight="1">
      <c r="A4522" s="160">
        <v>202566</v>
      </c>
      <c r="B4522" s="181" t="s">
        <v>4844</v>
      </c>
      <c r="C4522" s="73">
        <v>19476.400000000001</v>
      </c>
      <c r="D4522" s="11"/>
      <c r="E4522" s="11" t="s">
        <v>2259</v>
      </c>
      <c r="F4522" s="525" t="s">
        <v>0</v>
      </c>
      <c r="G4522" s="153">
        <v>1</v>
      </c>
      <c r="H4522" s="153">
        <v>1</v>
      </c>
      <c r="I4522" s="153">
        <v>1</v>
      </c>
      <c r="J4522" s="153">
        <v>1.5</v>
      </c>
      <c r="K4522" s="153">
        <v>1.2</v>
      </c>
      <c r="L4522" s="180">
        <v>0</v>
      </c>
      <c r="M4522" s="156">
        <v>6941498936065</v>
      </c>
      <c r="N4522" s="424"/>
      <c r="O4522" s="41">
        <f t="shared" si="532"/>
        <v>0</v>
      </c>
      <c r="P4522" s="47">
        <f t="shared" si="533"/>
        <v>0</v>
      </c>
      <c r="Q4522" s="47">
        <f t="shared" si="534"/>
        <v>0</v>
      </c>
      <c r="R4522" s="3">
        <f t="shared" si="535"/>
        <v>0</v>
      </c>
    </row>
    <row r="4523" spans="1:18" s="51" customFormat="1" ht="18.75" customHeight="1">
      <c r="A4523" s="160">
        <v>202567</v>
      </c>
      <c r="B4523" s="181" t="s">
        <v>4845</v>
      </c>
      <c r="C4523" s="73">
        <v>23996.63</v>
      </c>
      <c r="D4523" s="11"/>
      <c r="E4523" s="11" t="s">
        <v>2259</v>
      </c>
      <c r="F4523" s="525" t="s">
        <v>0</v>
      </c>
      <c r="G4523" s="153">
        <v>1</v>
      </c>
      <c r="H4523" s="153">
        <v>1</v>
      </c>
      <c r="I4523" s="153">
        <v>1</v>
      </c>
      <c r="J4523" s="153">
        <v>1.55</v>
      </c>
      <c r="K4523" s="153">
        <v>1.25</v>
      </c>
      <c r="L4523" s="180">
        <v>0</v>
      </c>
      <c r="M4523" s="156">
        <v>6941498936072</v>
      </c>
      <c r="N4523" s="424"/>
      <c r="O4523" s="41">
        <f t="shared" si="532"/>
        <v>0</v>
      </c>
      <c r="P4523" s="47">
        <f t="shared" si="533"/>
        <v>0</v>
      </c>
      <c r="Q4523" s="47">
        <f t="shared" si="534"/>
        <v>0</v>
      </c>
      <c r="R4523" s="3">
        <f t="shared" si="535"/>
        <v>0</v>
      </c>
    </row>
    <row r="4524" spans="1:18" s="51" customFormat="1" ht="18.75" customHeight="1">
      <c r="A4524" s="160">
        <v>201994</v>
      </c>
      <c r="B4524" s="181" t="s">
        <v>4846</v>
      </c>
      <c r="C4524" s="73">
        <v>21384.85</v>
      </c>
      <c r="D4524" s="11"/>
      <c r="E4524" s="11" t="s">
        <v>2259</v>
      </c>
      <c r="F4524" s="525" t="s">
        <v>0</v>
      </c>
      <c r="G4524" s="153">
        <v>1</v>
      </c>
      <c r="H4524" s="153">
        <v>1</v>
      </c>
      <c r="I4524" s="153">
        <v>1</v>
      </c>
      <c r="J4524" s="153">
        <v>1.33</v>
      </c>
      <c r="K4524" s="153">
        <v>1.03</v>
      </c>
      <c r="L4524" s="180">
        <v>0</v>
      </c>
      <c r="M4524" s="156">
        <v>6941498935976</v>
      </c>
      <c r="N4524" s="424"/>
      <c r="O4524" s="41">
        <f t="shared" si="532"/>
        <v>0</v>
      </c>
      <c r="P4524" s="47">
        <f t="shared" si="533"/>
        <v>0</v>
      </c>
      <c r="Q4524" s="47">
        <f t="shared" si="534"/>
        <v>0</v>
      </c>
      <c r="R4524" s="3">
        <f t="shared" si="535"/>
        <v>0</v>
      </c>
    </row>
    <row r="4525" spans="1:18" s="51" customFormat="1" ht="18.75" customHeight="1">
      <c r="A4525" s="160">
        <v>201995</v>
      </c>
      <c r="B4525" s="181" t="s">
        <v>4847</v>
      </c>
      <c r="C4525" s="73">
        <v>21384.85</v>
      </c>
      <c r="D4525" s="11"/>
      <c r="E4525" s="11" t="s">
        <v>2259</v>
      </c>
      <c r="F4525" s="525" t="s">
        <v>0</v>
      </c>
      <c r="G4525" s="153">
        <v>1</v>
      </c>
      <c r="H4525" s="153">
        <v>1</v>
      </c>
      <c r="I4525" s="153">
        <v>1</v>
      </c>
      <c r="J4525" s="153">
        <v>1.33</v>
      </c>
      <c r="K4525" s="153">
        <v>1.03</v>
      </c>
      <c r="L4525" s="180">
        <v>0</v>
      </c>
      <c r="M4525" s="156">
        <v>6941498935983</v>
      </c>
      <c r="N4525" s="424"/>
      <c r="O4525" s="41">
        <f t="shared" si="532"/>
        <v>0</v>
      </c>
      <c r="P4525" s="47">
        <f t="shared" si="533"/>
        <v>0</v>
      </c>
      <c r="Q4525" s="47">
        <f t="shared" si="534"/>
        <v>0</v>
      </c>
      <c r="R4525" s="3">
        <f t="shared" si="535"/>
        <v>0</v>
      </c>
    </row>
    <row r="4526" spans="1:18" s="51" customFormat="1" ht="18.75" customHeight="1">
      <c r="A4526" s="160">
        <v>201996</v>
      </c>
      <c r="B4526" s="181" t="s">
        <v>4848</v>
      </c>
      <c r="C4526" s="73">
        <v>21570.84</v>
      </c>
      <c r="D4526" s="11"/>
      <c r="E4526" s="11" t="s">
        <v>2259</v>
      </c>
      <c r="F4526" s="525" t="s">
        <v>0</v>
      </c>
      <c r="G4526" s="153">
        <v>1</v>
      </c>
      <c r="H4526" s="153">
        <v>1</v>
      </c>
      <c r="I4526" s="153">
        <v>1</v>
      </c>
      <c r="J4526" s="153">
        <v>1.33</v>
      </c>
      <c r="K4526" s="153">
        <v>1.03</v>
      </c>
      <c r="L4526" s="180">
        <v>0</v>
      </c>
      <c r="M4526" s="156">
        <v>6941498935990</v>
      </c>
      <c r="N4526" s="424"/>
      <c r="O4526" s="41">
        <f t="shared" si="532"/>
        <v>0</v>
      </c>
      <c r="P4526" s="47">
        <f t="shared" si="533"/>
        <v>0</v>
      </c>
      <c r="Q4526" s="47">
        <f t="shared" si="534"/>
        <v>0</v>
      </c>
      <c r="R4526" s="3">
        <f t="shared" si="535"/>
        <v>0</v>
      </c>
    </row>
    <row r="4527" spans="1:18" s="51" customFormat="1" ht="18.75" customHeight="1">
      <c r="A4527" s="160">
        <v>201997</v>
      </c>
      <c r="B4527" s="181" t="s">
        <v>4849</v>
      </c>
      <c r="C4527" s="73">
        <v>25827.01</v>
      </c>
      <c r="D4527" s="11"/>
      <c r="E4527" s="11" t="s">
        <v>2259</v>
      </c>
      <c r="F4527" s="525" t="s">
        <v>0</v>
      </c>
      <c r="G4527" s="153">
        <v>1</v>
      </c>
      <c r="H4527" s="153">
        <v>1</v>
      </c>
      <c r="I4527" s="153">
        <v>1</v>
      </c>
      <c r="J4527" s="153">
        <v>1.33</v>
      </c>
      <c r="K4527" s="153">
        <v>1.03</v>
      </c>
      <c r="L4527" s="180">
        <v>0</v>
      </c>
      <c r="M4527" s="156">
        <v>6941498936003</v>
      </c>
      <c r="N4527" s="424"/>
      <c r="O4527" s="41">
        <f t="shared" si="532"/>
        <v>0</v>
      </c>
      <c r="P4527" s="47">
        <f t="shared" si="533"/>
        <v>0</v>
      </c>
      <c r="Q4527" s="47">
        <f t="shared" si="534"/>
        <v>0</v>
      </c>
      <c r="R4527" s="3">
        <f t="shared" si="535"/>
        <v>0</v>
      </c>
    </row>
    <row r="4528" spans="1:18" s="51" customFormat="1" ht="18.75" customHeight="1">
      <c r="A4528" s="160">
        <v>201998</v>
      </c>
      <c r="B4528" s="181" t="s">
        <v>4850</v>
      </c>
      <c r="C4528" s="73">
        <v>26240.98</v>
      </c>
      <c r="D4528" s="11"/>
      <c r="E4528" s="11" t="s">
        <v>2259</v>
      </c>
      <c r="F4528" s="525" t="s">
        <v>0</v>
      </c>
      <c r="G4528" s="153">
        <v>1</v>
      </c>
      <c r="H4528" s="153">
        <v>1</v>
      </c>
      <c r="I4528" s="153">
        <v>1</v>
      </c>
      <c r="J4528" s="153">
        <v>2.25</v>
      </c>
      <c r="K4528" s="153">
        <v>1.79</v>
      </c>
      <c r="L4528" s="180">
        <v>0</v>
      </c>
      <c r="M4528" s="156">
        <v>6941498936010</v>
      </c>
      <c r="N4528" s="424"/>
      <c r="O4528" s="41">
        <f t="shared" si="532"/>
        <v>0</v>
      </c>
      <c r="P4528" s="47">
        <f t="shared" si="533"/>
        <v>0</v>
      </c>
      <c r="Q4528" s="47">
        <f t="shared" si="534"/>
        <v>0</v>
      </c>
      <c r="R4528" s="3">
        <f t="shared" si="535"/>
        <v>0</v>
      </c>
    </row>
    <row r="4529" spans="1:18" s="51" customFormat="1" ht="18.75" customHeight="1">
      <c r="A4529" s="160">
        <v>201999</v>
      </c>
      <c r="B4529" s="181" t="s">
        <v>4851</v>
      </c>
      <c r="C4529" s="73">
        <v>27412.23</v>
      </c>
      <c r="D4529" s="11"/>
      <c r="E4529" s="11" t="s">
        <v>2259</v>
      </c>
      <c r="F4529" s="525" t="s">
        <v>0</v>
      </c>
      <c r="G4529" s="153">
        <v>1</v>
      </c>
      <c r="H4529" s="153">
        <v>1</v>
      </c>
      <c r="I4529" s="153">
        <v>1</v>
      </c>
      <c r="J4529" s="153">
        <v>2.25</v>
      </c>
      <c r="K4529" s="153">
        <v>1.79</v>
      </c>
      <c r="L4529" s="180">
        <v>0</v>
      </c>
      <c r="M4529" s="156">
        <v>6941498936027</v>
      </c>
      <c r="N4529" s="424"/>
      <c r="O4529" s="41">
        <f t="shared" si="532"/>
        <v>0</v>
      </c>
      <c r="P4529" s="47">
        <f t="shared" si="533"/>
        <v>0</v>
      </c>
      <c r="Q4529" s="47">
        <f t="shared" si="534"/>
        <v>0</v>
      </c>
      <c r="R4529" s="3">
        <f t="shared" si="535"/>
        <v>0</v>
      </c>
    </row>
    <row r="4530" spans="1:18" s="51" customFormat="1" ht="18.75" customHeight="1">
      <c r="A4530" s="526">
        <v>202563</v>
      </c>
      <c r="B4530" s="426" t="s">
        <v>4852</v>
      </c>
      <c r="C4530" s="326">
        <v>29431.1</v>
      </c>
      <c r="D4530" s="295"/>
      <c r="E4530" s="295" t="s">
        <v>2259</v>
      </c>
      <c r="F4530" s="527" t="s">
        <v>0</v>
      </c>
      <c r="G4530" s="428">
        <v>1</v>
      </c>
      <c r="H4530" s="428">
        <v>1</v>
      </c>
      <c r="I4530" s="428">
        <v>1</v>
      </c>
      <c r="J4530" s="428">
        <v>3.24</v>
      </c>
      <c r="K4530" s="428">
        <v>2.78</v>
      </c>
      <c r="L4530" s="528">
        <v>0</v>
      </c>
      <c r="M4530" s="510">
        <v>6941498936034</v>
      </c>
      <c r="N4530" s="431"/>
      <c r="O4530" s="286">
        <f t="shared" si="532"/>
        <v>0</v>
      </c>
      <c r="P4530" s="282">
        <f t="shared" si="533"/>
        <v>0</v>
      </c>
      <c r="Q4530" s="282">
        <f t="shared" si="534"/>
        <v>0</v>
      </c>
      <c r="R4530" s="287">
        <f t="shared" si="535"/>
        <v>0</v>
      </c>
    </row>
    <row r="4531" spans="1:18" s="51" customFormat="1" ht="18.75" customHeight="1">
      <c r="A4531" s="398" t="s">
        <v>41</v>
      </c>
      <c r="B4531" s="141"/>
      <c r="C4531" s="141"/>
      <c r="D4531" s="399"/>
      <c r="E4531" s="399"/>
      <c r="F4531" s="141"/>
      <c r="G4531" s="141"/>
      <c r="H4531" s="141"/>
      <c r="I4531" s="141"/>
      <c r="J4531" s="141"/>
      <c r="K4531" s="141"/>
      <c r="L4531" s="141"/>
      <c r="M4531" s="141"/>
      <c r="N4531" s="141"/>
      <c r="O4531" s="265"/>
      <c r="P4531" s="265"/>
      <c r="Q4531" s="265"/>
      <c r="R4531" s="266"/>
    </row>
    <row r="4532" spans="1:18" s="51" customFormat="1" ht="18.75" customHeight="1">
      <c r="A4532" s="400" t="s">
        <v>4853</v>
      </c>
      <c r="B4532" s="133"/>
      <c r="C4532" s="133"/>
      <c r="D4532" s="401"/>
      <c r="E4532" s="401"/>
      <c r="F4532" s="133"/>
      <c r="G4532" s="133"/>
      <c r="H4532" s="133"/>
      <c r="I4532" s="133"/>
      <c r="J4532" s="133"/>
      <c r="K4532" s="133"/>
      <c r="L4532" s="133"/>
      <c r="M4532" s="133"/>
      <c r="N4532" s="133"/>
      <c r="O4532" s="133"/>
      <c r="P4532" s="133"/>
      <c r="Q4532" s="133"/>
      <c r="R4532" s="300"/>
    </row>
    <row r="4533" spans="1:18" s="51" customFormat="1" ht="18.75" customHeight="1">
      <c r="A4533" s="414">
        <v>489019</v>
      </c>
      <c r="B4533" s="371" t="s">
        <v>1332</v>
      </c>
      <c r="C4533" s="14">
        <v>24500</v>
      </c>
      <c r="D4533" s="35"/>
      <c r="E4533" s="35" t="s">
        <v>2259</v>
      </c>
      <c r="F4533" s="415" t="s">
        <v>0</v>
      </c>
      <c r="G4533" s="363">
        <v>1</v>
      </c>
      <c r="H4533" s="363">
        <v>1</v>
      </c>
      <c r="I4533" s="363">
        <v>1</v>
      </c>
      <c r="J4533" s="374">
        <v>6</v>
      </c>
      <c r="K4533" s="374">
        <v>5</v>
      </c>
      <c r="L4533" s="374">
        <v>0.02</v>
      </c>
      <c r="M4533" s="375">
        <v>6901800087991</v>
      </c>
      <c r="N4533" s="376"/>
      <c r="O4533" s="40">
        <f t="shared" ref="O4533:O4551" si="536">C4533*N4533</f>
        <v>0</v>
      </c>
      <c r="P4533" s="37">
        <f t="shared" ref="P4533:P4551" si="537">J4533/G4533*N4533</f>
        <v>0</v>
      </c>
      <c r="Q4533" s="37">
        <f t="shared" ref="Q4533:Q4551" si="538">K4533/G4533*N4533</f>
        <v>0</v>
      </c>
      <c r="R4533" s="42">
        <f t="shared" ref="R4533:R4551" si="539">L4533/G4533*N4533</f>
        <v>0</v>
      </c>
    </row>
    <row r="4534" spans="1:18" s="51" customFormat="1" ht="18.75" customHeight="1">
      <c r="A4534" s="150">
        <v>489020</v>
      </c>
      <c r="B4534" s="6" t="s">
        <v>1333</v>
      </c>
      <c r="C4534" s="13">
        <v>27000</v>
      </c>
      <c r="D4534" s="11"/>
      <c r="E4534" s="11" t="s">
        <v>2259</v>
      </c>
      <c r="F4534" s="195" t="s">
        <v>0</v>
      </c>
      <c r="G4534" s="116">
        <v>1</v>
      </c>
      <c r="H4534" s="116">
        <v>1</v>
      </c>
      <c r="I4534" s="116">
        <v>1</v>
      </c>
      <c r="J4534" s="122">
        <v>6</v>
      </c>
      <c r="K4534" s="122">
        <v>5</v>
      </c>
      <c r="L4534" s="122">
        <v>0.02</v>
      </c>
      <c r="M4534" s="123">
        <v>6901800088004</v>
      </c>
      <c r="N4534" s="173"/>
      <c r="O4534" s="41">
        <f t="shared" si="536"/>
        <v>0</v>
      </c>
      <c r="P4534" s="47">
        <f t="shared" si="537"/>
        <v>0</v>
      </c>
      <c r="Q4534" s="47">
        <f t="shared" si="538"/>
        <v>0</v>
      </c>
      <c r="R4534" s="3">
        <f t="shared" si="539"/>
        <v>0</v>
      </c>
    </row>
    <row r="4535" spans="1:18" s="51" customFormat="1" ht="18.75" customHeight="1">
      <c r="A4535" s="150">
        <v>489021</v>
      </c>
      <c r="B4535" s="6" t="s">
        <v>1334</v>
      </c>
      <c r="C4535" s="13">
        <v>28000</v>
      </c>
      <c r="D4535" s="11"/>
      <c r="E4535" s="11" t="s">
        <v>2259</v>
      </c>
      <c r="F4535" s="195" t="s">
        <v>0</v>
      </c>
      <c r="G4535" s="116">
        <v>1</v>
      </c>
      <c r="H4535" s="116">
        <v>1</v>
      </c>
      <c r="I4535" s="116">
        <v>1</v>
      </c>
      <c r="J4535" s="122">
        <v>6</v>
      </c>
      <c r="K4535" s="122">
        <v>5</v>
      </c>
      <c r="L4535" s="122">
        <v>0.02</v>
      </c>
      <c r="M4535" s="123">
        <v>6901800088011</v>
      </c>
      <c r="N4535" s="173"/>
      <c r="O4535" s="41">
        <f t="shared" si="536"/>
        <v>0</v>
      </c>
      <c r="P4535" s="47">
        <f t="shared" si="537"/>
        <v>0</v>
      </c>
      <c r="Q4535" s="47">
        <f t="shared" si="538"/>
        <v>0</v>
      </c>
      <c r="R4535" s="3">
        <f t="shared" si="539"/>
        <v>0</v>
      </c>
    </row>
    <row r="4536" spans="1:18" s="83" customFormat="1" ht="18.75" customHeight="1">
      <c r="A4536" s="150">
        <v>489022</v>
      </c>
      <c r="B4536" s="6" t="s">
        <v>1335</v>
      </c>
      <c r="C4536" s="13">
        <v>29000</v>
      </c>
      <c r="D4536" s="11"/>
      <c r="E4536" s="11" t="s">
        <v>2259</v>
      </c>
      <c r="F4536" s="195" t="s">
        <v>0</v>
      </c>
      <c r="G4536" s="116">
        <v>1</v>
      </c>
      <c r="H4536" s="116">
        <v>1</v>
      </c>
      <c r="I4536" s="116">
        <v>1</v>
      </c>
      <c r="J4536" s="122">
        <v>6</v>
      </c>
      <c r="K4536" s="122">
        <v>5</v>
      </c>
      <c r="L4536" s="122">
        <v>0.02</v>
      </c>
      <c r="M4536" s="123">
        <v>6901800088028</v>
      </c>
      <c r="N4536" s="173"/>
      <c r="O4536" s="41">
        <f t="shared" si="536"/>
        <v>0</v>
      </c>
      <c r="P4536" s="47">
        <f t="shared" si="537"/>
        <v>0</v>
      </c>
      <c r="Q4536" s="47">
        <f t="shared" si="538"/>
        <v>0</v>
      </c>
      <c r="R4536" s="3">
        <f t="shared" si="539"/>
        <v>0</v>
      </c>
    </row>
    <row r="4537" spans="1:18" s="83" customFormat="1" ht="18.75" customHeight="1">
      <c r="A4537" s="150">
        <v>489023</v>
      </c>
      <c r="B4537" s="6" t="s">
        <v>1336</v>
      </c>
      <c r="C4537" s="13">
        <v>32000</v>
      </c>
      <c r="D4537" s="11"/>
      <c r="E4537" s="11" t="s">
        <v>2259</v>
      </c>
      <c r="F4537" s="195" t="s">
        <v>0</v>
      </c>
      <c r="G4537" s="116">
        <v>1</v>
      </c>
      <c r="H4537" s="116">
        <v>1</v>
      </c>
      <c r="I4537" s="116">
        <v>1</v>
      </c>
      <c r="J4537" s="122">
        <v>6</v>
      </c>
      <c r="K4537" s="122">
        <v>5</v>
      </c>
      <c r="L4537" s="122">
        <v>0.02</v>
      </c>
      <c r="M4537" s="123">
        <v>6901800088035</v>
      </c>
      <c r="N4537" s="173"/>
      <c r="O4537" s="41">
        <f t="shared" si="536"/>
        <v>0</v>
      </c>
      <c r="P4537" s="47">
        <f t="shared" si="537"/>
        <v>0</v>
      </c>
      <c r="Q4537" s="47">
        <f t="shared" si="538"/>
        <v>0</v>
      </c>
      <c r="R4537" s="3">
        <f t="shared" si="539"/>
        <v>0</v>
      </c>
    </row>
    <row r="4538" spans="1:18" ht="18.75" customHeight="1">
      <c r="A4538" s="150">
        <v>489024</v>
      </c>
      <c r="B4538" s="6" t="s">
        <v>1337</v>
      </c>
      <c r="C4538" s="13">
        <v>37000</v>
      </c>
      <c r="D4538" s="11"/>
      <c r="E4538" s="11" t="s">
        <v>2259</v>
      </c>
      <c r="F4538" s="195" t="s">
        <v>0</v>
      </c>
      <c r="G4538" s="116">
        <v>1</v>
      </c>
      <c r="H4538" s="116">
        <v>1</v>
      </c>
      <c r="I4538" s="116">
        <v>1</v>
      </c>
      <c r="J4538" s="122">
        <v>6</v>
      </c>
      <c r="K4538" s="122">
        <v>5</v>
      </c>
      <c r="L4538" s="122">
        <v>0.02</v>
      </c>
      <c r="M4538" s="123">
        <v>6901800088042</v>
      </c>
      <c r="N4538" s="173"/>
      <c r="O4538" s="41">
        <f t="shared" si="536"/>
        <v>0</v>
      </c>
      <c r="P4538" s="47">
        <f t="shared" si="537"/>
        <v>0</v>
      </c>
      <c r="Q4538" s="47">
        <f t="shared" si="538"/>
        <v>0</v>
      </c>
      <c r="R4538" s="3">
        <f t="shared" si="539"/>
        <v>0</v>
      </c>
    </row>
    <row r="4539" spans="1:18" s="51" customFormat="1" ht="18.75" customHeight="1">
      <c r="A4539" s="150">
        <v>489025</v>
      </c>
      <c r="B4539" s="6" t="s">
        <v>1338</v>
      </c>
      <c r="C4539" s="13">
        <v>41000</v>
      </c>
      <c r="D4539" s="11"/>
      <c r="E4539" s="11" t="s">
        <v>2259</v>
      </c>
      <c r="F4539" s="195" t="s">
        <v>0</v>
      </c>
      <c r="G4539" s="116">
        <v>1</v>
      </c>
      <c r="H4539" s="116">
        <v>1</v>
      </c>
      <c r="I4539" s="116">
        <v>1</v>
      </c>
      <c r="J4539" s="122">
        <v>6</v>
      </c>
      <c r="K4539" s="122">
        <v>5</v>
      </c>
      <c r="L4539" s="122">
        <v>0.02</v>
      </c>
      <c r="M4539" s="123">
        <v>6901800088059</v>
      </c>
      <c r="N4539" s="173"/>
      <c r="O4539" s="41">
        <f t="shared" si="536"/>
        <v>0</v>
      </c>
      <c r="P4539" s="47">
        <f t="shared" si="537"/>
        <v>0</v>
      </c>
      <c r="Q4539" s="47">
        <f t="shared" si="538"/>
        <v>0</v>
      </c>
      <c r="R4539" s="3">
        <f t="shared" si="539"/>
        <v>0</v>
      </c>
    </row>
    <row r="4540" spans="1:18" s="51" customFormat="1" ht="18.75" customHeight="1">
      <c r="A4540" s="150">
        <v>489026</v>
      </c>
      <c r="B4540" s="6" t="s">
        <v>1339</v>
      </c>
      <c r="C4540" s="13">
        <v>46348.44</v>
      </c>
      <c r="D4540" s="11"/>
      <c r="E4540" s="11" t="s">
        <v>2259</v>
      </c>
      <c r="F4540" s="195" t="s">
        <v>0</v>
      </c>
      <c r="G4540" s="116">
        <v>1</v>
      </c>
      <c r="H4540" s="116">
        <v>1</v>
      </c>
      <c r="I4540" s="116">
        <v>1</v>
      </c>
      <c r="J4540" s="122">
        <v>6</v>
      </c>
      <c r="K4540" s="122">
        <v>5</v>
      </c>
      <c r="L4540" s="122">
        <v>0.02</v>
      </c>
      <c r="M4540" s="123">
        <v>6901800088066</v>
      </c>
      <c r="N4540" s="173"/>
      <c r="O4540" s="41">
        <f t="shared" si="536"/>
        <v>0</v>
      </c>
      <c r="P4540" s="47">
        <f t="shared" si="537"/>
        <v>0</v>
      </c>
      <c r="Q4540" s="47">
        <f t="shared" si="538"/>
        <v>0</v>
      </c>
      <c r="R4540" s="3">
        <f t="shared" si="539"/>
        <v>0</v>
      </c>
    </row>
    <row r="4541" spans="1:18" s="51" customFormat="1" ht="18.75" customHeight="1">
      <c r="A4541" s="150">
        <v>489027</v>
      </c>
      <c r="B4541" s="6" t="s">
        <v>1340</v>
      </c>
      <c r="C4541" s="13">
        <v>56000</v>
      </c>
      <c r="D4541" s="11"/>
      <c r="E4541" s="11" t="s">
        <v>2259</v>
      </c>
      <c r="F4541" s="195" t="s">
        <v>0</v>
      </c>
      <c r="G4541" s="116">
        <v>1</v>
      </c>
      <c r="H4541" s="116">
        <v>1</v>
      </c>
      <c r="I4541" s="116">
        <v>1</v>
      </c>
      <c r="J4541" s="122">
        <v>9.5</v>
      </c>
      <c r="K4541" s="122">
        <v>8</v>
      </c>
      <c r="L4541" s="122">
        <v>0.03</v>
      </c>
      <c r="M4541" s="123">
        <v>6901800088073</v>
      </c>
      <c r="N4541" s="173"/>
      <c r="O4541" s="41">
        <f t="shared" si="536"/>
        <v>0</v>
      </c>
      <c r="P4541" s="47">
        <f t="shared" si="537"/>
        <v>0</v>
      </c>
      <c r="Q4541" s="47">
        <f t="shared" si="538"/>
        <v>0</v>
      </c>
      <c r="R4541" s="3">
        <f t="shared" si="539"/>
        <v>0</v>
      </c>
    </row>
    <row r="4542" spans="1:18" s="51" customFormat="1" ht="18.75" customHeight="1">
      <c r="A4542" s="150">
        <v>489028</v>
      </c>
      <c r="B4542" s="6" t="s">
        <v>1341</v>
      </c>
      <c r="C4542" s="13">
        <v>66000</v>
      </c>
      <c r="D4542" s="11"/>
      <c r="E4542" s="11" t="s">
        <v>2259</v>
      </c>
      <c r="F4542" s="195" t="s">
        <v>0</v>
      </c>
      <c r="G4542" s="116">
        <v>1</v>
      </c>
      <c r="H4542" s="116">
        <v>1</v>
      </c>
      <c r="I4542" s="116">
        <v>1</v>
      </c>
      <c r="J4542" s="122">
        <v>9.5</v>
      </c>
      <c r="K4542" s="122">
        <v>8</v>
      </c>
      <c r="L4542" s="122">
        <v>0.03</v>
      </c>
      <c r="M4542" s="123">
        <v>6901800088080</v>
      </c>
      <c r="N4542" s="173"/>
      <c r="O4542" s="41">
        <f t="shared" si="536"/>
        <v>0</v>
      </c>
      <c r="P4542" s="47">
        <f t="shared" si="537"/>
        <v>0</v>
      </c>
      <c r="Q4542" s="47">
        <f t="shared" si="538"/>
        <v>0</v>
      </c>
      <c r="R4542" s="3">
        <f t="shared" si="539"/>
        <v>0</v>
      </c>
    </row>
    <row r="4543" spans="1:18" s="51" customFormat="1" ht="18.75" customHeight="1">
      <c r="A4543" s="150">
        <v>489029</v>
      </c>
      <c r="B4543" s="6" t="s">
        <v>1342</v>
      </c>
      <c r="C4543" s="13">
        <v>80317.03</v>
      </c>
      <c r="D4543" s="11"/>
      <c r="E4543" s="11" t="s">
        <v>2259</v>
      </c>
      <c r="F4543" s="195" t="s">
        <v>0</v>
      </c>
      <c r="G4543" s="116">
        <v>1</v>
      </c>
      <c r="H4543" s="116">
        <v>1</v>
      </c>
      <c r="I4543" s="116">
        <v>1</v>
      </c>
      <c r="J4543" s="122">
        <v>24</v>
      </c>
      <c r="K4543" s="122">
        <v>20</v>
      </c>
      <c r="L4543" s="122">
        <v>0.06</v>
      </c>
      <c r="M4543" s="123">
        <v>6901800088097</v>
      </c>
      <c r="N4543" s="173"/>
      <c r="O4543" s="41">
        <f t="shared" si="536"/>
        <v>0</v>
      </c>
      <c r="P4543" s="47">
        <f t="shared" si="537"/>
        <v>0</v>
      </c>
      <c r="Q4543" s="47">
        <f t="shared" si="538"/>
        <v>0</v>
      </c>
      <c r="R4543" s="3">
        <f t="shared" si="539"/>
        <v>0</v>
      </c>
    </row>
    <row r="4544" spans="1:18" ht="18.75" customHeight="1">
      <c r="A4544" s="150">
        <v>489030</v>
      </c>
      <c r="B4544" s="6" t="s">
        <v>1343</v>
      </c>
      <c r="C4544" s="13">
        <v>81980.59</v>
      </c>
      <c r="D4544" s="11"/>
      <c r="E4544" s="11" t="s">
        <v>2259</v>
      </c>
      <c r="F4544" s="195" t="s">
        <v>0</v>
      </c>
      <c r="G4544" s="116">
        <v>1</v>
      </c>
      <c r="H4544" s="116">
        <v>1</v>
      </c>
      <c r="I4544" s="116">
        <v>1</v>
      </c>
      <c r="J4544" s="122">
        <v>24</v>
      </c>
      <c r="K4544" s="122">
        <v>20</v>
      </c>
      <c r="L4544" s="122">
        <v>0.06</v>
      </c>
      <c r="M4544" s="123">
        <v>6901800088103</v>
      </c>
      <c r="N4544" s="173"/>
      <c r="O4544" s="41">
        <f t="shared" si="536"/>
        <v>0</v>
      </c>
      <c r="P4544" s="47">
        <f t="shared" si="537"/>
        <v>0</v>
      </c>
      <c r="Q4544" s="47">
        <f t="shared" si="538"/>
        <v>0</v>
      </c>
      <c r="R4544" s="3">
        <f t="shared" si="539"/>
        <v>0</v>
      </c>
    </row>
    <row r="4545" spans="1:18" s="51" customFormat="1" ht="18.75" customHeight="1">
      <c r="A4545" s="150">
        <v>489031</v>
      </c>
      <c r="B4545" s="6" t="s">
        <v>1344</v>
      </c>
      <c r="C4545" s="13">
        <v>85617.31</v>
      </c>
      <c r="D4545" s="11"/>
      <c r="E4545" s="11" t="s">
        <v>2259</v>
      </c>
      <c r="F4545" s="195" t="s">
        <v>0</v>
      </c>
      <c r="G4545" s="116">
        <v>1</v>
      </c>
      <c r="H4545" s="116">
        <v>1</v>
      </c>
      <c r="I4545" s="116">
        <v>1</v>
      </c>
      <c r="J4545" s="122">
        <v>24</v>
      </c>
      <c r="K4545" s="122">
        <v>20</v>
      </c>
      <c r="L4545" s="122">
        <v>0.06</v>
      </c>
      <c r="M4545" s="123">
        <v>6901800088110</v>
      </c>
      <c r="N4545" s="173"/>
      <c r="O4545" s="41">
        <f t="shared" si="536"/>
        <v>0</v>
      </c>
      <c r="P4545" s="47">
        <f t="shared" si="537"/>
        <v>0</v>
      </c>
      <c r="Q4545" s="47">
        <f t="shared" si="538"/>
        <v>0</v>
      </c>
      <c r="R4545" s="3">
        <f t="shared" si="539"/>
        <v>0</v>
      </c>
    </row>
    <row r="4546" spans="1:18" s="51" customFormat="1" ht="18.75" customHeight="1">
      <c r="A4546" s="150">
        <v>489032</v>
      </c>
      <c r="B4546" s="6" t="s">
        <v>1345</v>
      </c>
      <c r="C4546" s="13">
        <v>91370.26</v>
      </c>
      <c r="D4546" s="11"/>
      <c r="E4546" s="11" t="s">
        <v>2259</v>
      </c>
      <c r="F4546" s="195" t="s">
        <v>0</v>
      </c>
      <c r="G4546" s="116">
        <v>1</v>
      </c>
      <c r="H4546" s="116">
        <v>1</v>
      </c>
      <c r="I4546" s="116">
        <v>1</v>
      </c>
      <c r="J4546" s="122">
        <v>24</v>
      </c>
      <c r="K4546" s="122">
        <v>20</v>
      </c>
      <c r="L4546" s="122">
        <v>0.06</v>
      </c>
      <c r="M4546" s="123">
        <v>6901800088127</v>
      </c>
      <c r="N4546" s="173"/>
      <c r="O4546" s="41">
        <f t="shared" si="536"/>
        <v>0</v>
      </c>
      <c r="P4546" s="47">
        <f t="shared" si="537"/>
        <v>0</v>
      </c>
      <c r="Q4546" s="47">
        <f t="shared" si="538"/>
        <v>0</v>
      </c>
      <c r="R4546" s="3">
        <f t="shared" si="539"/>
        <v>0</v>
      </c>
    </row>
    <row r="4547" spans="1:18" s="51" customFormat="1" ht="18.75" customHeight="1">
      <c r="A4547" s="150">
        <v>489033</v>
      </c>
      <c r="B4547" s="6" t="s">
        <v>1346</v>
      </c>
      <c r="C4547" s="13">
        <v>94170.93</v>
      </c>
      <c r="D4547" s="11"/>
      <c r="E4547" s="11" t="s">
        <v>2259</v>
      </c>
      <c r="F4547" s="195" t="s">
        <v>0</v>
      </c>
      <c r="G4547" s="116">
        <v>1</v>
      </c>
      <c r="H4547" s="116">
        <v>1</v>
      </c>
      <c r="I4547" s="116">
        <v>1</v>
      </c>
      <c r="J4547" s="122">
        <v>24</v>
      </c>
      <c r="K4547" s="122">
        <v>20</v>
      </c>
      <c r="L4547" s="122">
        <v>0.06</v>
      </c>
      <c r="M4547" s="123">
        <v>6901800088134</v>
      </c>
      <c r="N4547" s="173"/>
      <c r="O4547" s="41">
        <f t="shared" si="536"/>
        <v>0</v>
      </c>
      <c r="P4547" s="47">
        <f t="shared" si="537"/>
        <v>0</v>
      </c>
      <c r="Q4547" s="47">
        <f t="shared" si="538"/>
        <v>0</v>
      </c>
      <c r="R4547" s="3">
        <f t="shared" si="539"/>
        <v>0</v>
      </c>
    </row>
    <row r="4548" spans="1:18" s="51" customFormat="1" ht="18.75" customHeight="1">
      <c r="A4548" s="150">
        <v>489034</v>
      </c>
      <c r="B4548" s="6" t="s">
        <v>1347</v>
      </c>
      <c r="C4548" s="13">
        <v>107927.1</v>
      </c>
      <c r="D4548" s="11"/>
      <c r="E4548" s="11" t="s">
        <v>2259</v>
      </c>
      <c r="F4548" s="195" t="s">
        <v>0</v>
      </c>
      <c r="G4548" s="116">
        <v>1</v>
      </c>
      <c r="H4548" s="116">
        <v>1</v>
      </c>
      <c r="I4548" s="116">
        <v>1</v>
      </c>
      <c r="J4548" s="122">
        <v>28</v>
      </c>
      <c r="K4548" s="122">
        <v>25</v>
      </c>
      <c r="L4548" s="122">
        <v>0.06</v>
      </c>
      <c r="M4548" s="123">
        <v>6901800088141</v>
      </c>
      <c r="N4548" s="173"/>
      <c r="O4548" s="41">
        <f t="shared" si="536"/>
        <v>0</v>
      </c>
      <c r="P4548" s="47">
        <f t="shared" si="537"/>
        <v>0</v>
      </c>
      <c r="Q4548" s="47">
        <f t="shared" si="538"/>
        <v>0</v>
      </c>
      <c r="R4548" s="3">
        <f t="shared" si="539"/>
        <v>0</v>
      </c>
    </row>
    <row r="4549" spans="1:18" s="51" customFormat="1" ht="18.75" customHeight="1">
      <c r="A4549" s="150">
        <v>489035</v>
      </c>
      <c r="B4549" s="6" t="s">
        <v>1348</v>
      </c>
      <c r="C4549" s="13">
        <v>107927.1</v>
      </c>
      <c r="D4549" s="11"/>
      <c r="E4549" s="11" t="s">
        <v>2259</v>
      </c>
      <c r="F4549" s="195" t="s">
        <v>0</v>
      </c>
      <c r="G4549" s="116">
        <v>1</v>
      </c>
      <c r="H4549" s="116">
        <v>1</v>
      </c>
      <c r="I4549" s="116">
        <v>1</v>
      </c>
      <c r="J4549" s="122">
        <v>28</v>
      </c>
      <c r="K4549" s="122">
        <v>25</v>
      </c>
      <c r="L4549" s="122">
        <v>0.06</v>
      </c>
      <c r="M4549" s="123">
        <v>6901800088158</v>
      </c>
      <c r="N4549" s="173"/>
      <c r="O4549" s="41">
        <f t="shared" si="536"/>
        <v>0</v>
      </c>
      <c r="P4549" s="47">
        <f t="shared" si="537"/>
        <v>0</v>
      </c>
      <c r="Q4549" s="47">
        <f t="shared" si="538"/>
        <v>0</v>
      </c>
      <c r="R4549" s="3">
        <f t="shared" si="539"/>
        <v>0</v>
      </c>
    </row>
    <row r="4550" spans="1:18" s="51" customFormat="1" ht="18.75" customHeight="1">
      <c r="A4550" s="150">
        <v>489036</v>
      </c>
      <c r="B4550" s="6" t="s">
        <v>1349</v>
      </c>
      <c r="C4550" s="13">
        <v>117690.04</v>
      </c>
      <c r="D4550" s="11"/>
      <c r="E4550" s="11" t="s">
        <v>2259</v>
      </c>
      <c r="F4550" s="195" t="s">
        <v>0</v>
      </c>
      <c r="G4550" s="116">
        <v>1</v>
      </c>
      <c r="H4550" s="116">
        <v>1</v>
      </c>
      <c r="I4550" s="116">
        <v>1</v>
      </c>
      <c r="J4550" s="122">
        <v>28</v>
      </c>
      <c r="K4550" s="122">
        <v>25</v>
      </c>
      <c r="L4550" s="122">
        <v>0.06</v>
      </c>
      <c r="M4550" s="123">
        <v>6901800088165</v>
      </c>
      <c r="N4550" s="173"/>
      <c r="O4550" s="41">
        <f t="shared" si="536"/>
        <v>0</v>
      </c>
      <c r="P4550" s="47">
        <f t="shared" si="537"/>
        <v>0</v>
      </c>
      <c r="Q4550" s="47">
        <f t="shared" si="538"/>
        <v>0</v>
      </c>
      <c r="R4550" s="3">
        <f t="shared" si="539"/>
        <v>0</v>
      </c>
    </row>
    <row r="4551" spans="1:18" s="51" customFormat="1" ht="18.75" customHeight="1">
      <c r="A4551" s="178">
        <v>489037</v>
      </c>
      <c r="B4551" s="379" t="s">
        <v>1350</v>
      </c>
      <c r="C4551" s="294">
        <v>131433.39000000001</v>
      </c>
      <c r="D4551" s="295"/>
      <c r="E4551" s="295" t="s">
        <v>2259</v>
      </c>
      <c r="F4551" s="418" t="s">
        <v>0</v>
      </c>
      <c r="G4551" s="364">
        <v>1</v>
      </c>
      <c r="H4551" s="364">
        <v>1</v>
      </c>
      <c r="I4551" s="364">
        <v>1</v>
      </c>
      <c r="J4551" s="391">
        <v>28</v>
      </c>
      <c r="K4551" s="391">
        <v>25</v>
      </c>
      <c r="L4551" s="391">
        <v>0.06</v>
      </c>
      <c r="M4551" s="392">
        <v>6901800088172</v>
      </c>
      <c r="N4551" s="381"/>
      <c r="O4551" s="286">
        <f t="shared" si="536"/>
        <v>0</v>
      </c>
      <c r="P4551" s="282">
        <f t="shared" si="537"/>
        <v>0</v>
      </c>
      <c r="Q4551" s="282">
        <f t="shared" si="538"/>
        <v>0</v>
      </c>
      <c r="R4551" s="287">
        <f t="shared" si="539"/>
        <v>0</v>
      </c>
    </row>
    <row r="4552" spans="1:18" s="51" customFormat="1" ht="18.75" customHeight="1">
      <c r="A4552" s="400" t="s">
        <v>4854</v>
      </c>
      <c r="B4552" s="133"/>
      <c r="C4552" s="133"/>
      <c r="D4552" s="401"/>
      <c r="E4552" s="401"/>
      <c r="F4552" s="133"/>
      <c r="G4552" s="133"/>
      <c r="H4552" s="133"/>
      <c r="I4552" s="133"/>
      <c r="J4552" s="133"/>
      <c r="K4552" s="133"/>
      <c r="L4552" s="133"/>
      <c r="M4552" s="133"/>
      <c r="N4552" s="133"/>
      <c r="O4552" s="133"/>
      <c r="P4552" s="133"/>
      <c r="Q4552" s="133"/>
      <c r="R4552" s="300"/>
    </row>
    <row r="4553" spans="1:18" s="51" customFormat="1" ht="18.75" customHeight="1">
      <c r="A4553" s="529">
        <v>489996</v>
      </c>
      <c r="B4553" s="530" t="s">
        <v>1301</v>
      </c>
      <c r="C4553" s="531">
        <v>1425.87</v>
      </c>
      <c r="D4553" s="279"/>
      <c r="E4553" s="279" t="s">
        <v>2259</v>
      </c>
      <c r="F4553" s="532" t="s">
        <v>0</v>
      </c>
      <c r="G4553" s="533">
        <v>1</v>
      </c>
      <c r="H4553" s="533">
        <v>1</v>
      </c>
      <c r="I4553" s="533">
        <v>1</v>
      </c>
      <c r="J4553" s="534" t="s">
        <v>1198</v>
      </c>
      <c r="K4553" s="534" t="s">
        <v>1198</v>
      </c>
      <c r="L4553" s="534" t="s">
        <v>1198</v>
      </c>
      <c r="M4553" s="535" t="s">
        <v>65</v>
      </c>
      <c r="N4553" s="536"/>
      <c r="O4553" s="309">
        <f>C4553*N4553</f>
        <v>0</v>
      </c>
      <c r="P4553" s="47">
        <f>IFERROR(J4553/G4553*N4553,)</f>
        <v>0</v>
      </c>
      <c r="Q4553" s="47">
        <f t="shared" ref="Q4553:R4553" si="540">IFERROR(K4553/H4553*O4553,0)</f>
        <v>0</v>
      </c>
      <c r="R4553" s="47">
        <f t="shared" si="540"/>
        <v>0</v>
      </c>
    </row>
    <row r="4554" spans="1:18" s="51" customFormat="1" ht="18.75" customHeight="1">
      <c r="A4554" s="537" t="s">
        <v>4855</v>
      </c>
      <c r="B4554" s="182"/>
      <c r="C4554" s="182"/>
      <c r="D4554" s="538"/>
      <c r="E4554" s="538"/>
      <c r="F4554" s="182"/>
      <c r="G4554" s="182"/>
      <c r="H4554" s="182"/>
      <c r="I4554" s="182"/>
      <c r="J4554" s="182"/>
      <c r="K4554" s="182"/>
      <c r="L4554" s="182"/>
      <c r="M4554" s="182"/>
      <c r="N4554" s="182"/>
      <c r="O4554" s="131"/>
      <c r="P4554" s="131"/>
      <c r="Q4554" s="131"/>
      <c r="R4554" s="360"/>
    </row>
    <row r="4555" spans="1:18" s="51" customFormat="1" ht="18.75" customHeight="1">
      <c r="A4555" s="398" t="s">
        <v>4856</v>
      </c>
      <c r="B4555" s="141"/>
      <c r="C4555" s="141"/>
      <c r="D4555" s="399"/>
      <c r="E4555" s="399"/>
      <c r="F4555" s="141"/>
      <c r="G4555" s="141"/>
      <c r="H4555" s="141"/>
      <c r="I4555" s="141"/>
      <c r="J4555" s="141"/>
      <c r="K4555" s="141"/>
      <c r="L4555" s="141"/>
      <c r="M4555" s="141"/>
      <c r="N4555" s="141"/>
      <c r="O4555" s="265"/>
      <c r="P4555" s="265"/>
      <c r="Q4555" s="265"/>
      <c r="R4555" s="266"/>
    </row>
    <row r="4556" spans="1:18" s="51" customFormat="1" ht="18.75" customHeight="1">
      <c r="A4556" s="400" t="s">
        <v>4857</v>
      </c>
      <c r="B4556" s="133"/>
      <c r="C4556" s="133"/>
      <c r="D4556" s="401"/>
      <c r="E4556" s="401"/>
      <c r="F4556" s="133"/>
      <c r="G4556" s="133"/>
      <c r="H4556" s="133"/>
      <c r="I4556" s="133"/>
      <c r="J4556" s="133"/>
      <c r="K4556" s="133"/>
      <c r="L4556" s="133"/>
      <c r="M4556" s="133"/>
      <c r="N4556" s="133"/>
      <c r="O4556" s="133"/>
      <c r="P4556" s="133"/>
      <c r="Q4556" s="133"/>
      <c r="R4556" s="300"/>
    </row>
    <row r="4557" spans="1:18" s="51" customFormat="1" ht="18.75" customHeight="1">
      <c r="A4557" s="414">
        <v>640016</v>
      </c>
      <c r="B4557" s="371" t="s">
        <v>4858</v>
      </c>
      <c r="C4557" s="14">
        <v>2557.92</v>
      </c>
      <c r="D4557" s="372"/>
      <c r="E4557" s="372" t="s">
        <v>2258</v>
      </c>
      <c r="F4557" s="415" t="s">
        <v>0</v>
      </c>
      <c r="G4557" s="539">
        <v>1</v>
      </c>
      <c r="H4557" s="539">
        <v>1</v>
      </c>
      <c r="I4557" s="539">
        <v>1</v>
      </c>
      <c r="J4557" s="540">
        <v>3.27</v>
      </c>
      <c r="K4557" s="540">
        <v>3</v>
      </c>
      <c r="L4557" s="540">
        <v>0.01</v>
      </c>
      <c r="M4557" s="375">
        <v>6925808383817</v>
      </c>
      <c r="N4557" s="376"/>
      <c r="O4557" s="40">
        <f t="shared" ref="O4557:O4613" si="541">C4557*N4557</f>
        <v>0</v>
      </c>
      <c r="P4557" s="37">
        <f t="shared" ref="P4557:P4613" si="542">J4557/G4557*N4557</f>
        <v>0</v>
      </c>
      <c r="Q4557" s="37">
        <f t="shared" ref="Q4557:Q4613" si="543">K4557/G4557*N4557</f>
        <v>0</v>
      </c>
      <c r="R4557" s="42">
        <f t="shared" ref="R4557:R4613" si="544">L4557/G4557*N4557</f>
        <v>0</v>
      </c>
    </row>
    <row r="4558" spans="1:18" s="51" customFormat="1" ht="18.75" customHeight="1">
      <c r="A4558" s="150">
        <v>640056</v>
      </c>
      <c r="B4558" s="6" t="s">
        <v>4859</v>
      </c>
      <c r="C4558" s="13">
        <v>2532.4299999999998</v>
      </c>
      <c r="D4558" s="210"/>
      <c r="E4558" s="210" t="s">
        <v>2258</v>
      </c>
      <c r="F4558" s="195" t="s">
        <v>0</v>
      </c>
      <c r="G4558" s="184">
        <v>1</v>
      </c>
      <c r="H4558" s="184">
        <v>1</v>
      </c>
      <c r="I4558" s="184">
        <v>1</v>
      </c>
      <c r="J4558" s="185">
        <v>3.11</v>
      </c>
      <c r="K4558" s="185">
        <v>2.91</v>
      </c>
      <c r="L4558" s="185">
        <v>0.02</v>
      </c>
      <c r="M4558" s="123">
        <v>6925808384371</v>
      </c>
      <c r="N4558" s="173"/>
      <c r="O4558" s="41">
        <f t="shared" si="541"/>
        <v>0</v>
      </c>
      <c r="P4558" s="47">
        <f t="shared" si="542"/>
        <v>0</v>
      </c>
      <c r="Q4558" s="47">
        <f t="shared" si="543"/>
        <v>0</v>
      </c>
      <c r="R4558" s="3">
        <f t="shared" si="544"/>
        <v>0</v>
      </c>
    </row>
    <row r="4559" spans="1:18" s="51" customFormat="1" ht="18.75" customHeight="1">
      <c r="A4559" s="150">
        <v>640017</v>
      </c>
      <c r="B4559" s="6" t="s">
        <v>4860</v>
      </c>
      <c r="C4559" s="13">
        <v>3139.28</v>
      </c>
      <c r="D4559" s="210"/>
      <c r="E4559" s="210" t="s">
        <v>2258</v>
      </c>
      <c r="F4559" s="195" t="s">
        <v>0</v>
      </c>
      <c r="G4559" s="184">
        <v>1</v>
      </c>
      <c r="H4559" s="184">
        <v>1</v>
      </c>
      <c r="I4559" s="184">
        <v>1</v>
      </c>
      <c r="J4559" s="185">
        <v>4.34</v>
      </c>
      <c r="K4559" s="185">
        <v>4</v>
      </c>
      <c r="L4559" s="185">
        <v>0.02</v>
      </c>
      <c r="M4559" s="123">
        <v>6925808383824</v>
      </c>
      <c r="N4559" s="173"/>
      <c r="O4559" s="41">
        <f t="shared" si="541"/>
        <v>0</v>
      </c>
      <c r="P4559" s="47">
        <f t="shared" si="542"/>
        <v>0</v>
      </c>
      <c r="Q4559" s="47">
        <f t="shared" si="543"/>
        <v>0</v>
      </c>
      <c r="R4559" s="3">
        <f t="shared" si="544"/>
        <v>0</v>
      </c>
    </row>
    <row r="4560" spans="1:18" s="51" customFormat="1" ht="18.75" customHeight="1">
      <c r="A4560" s="150">
        <v>640018</v>
      </c>
      <c r="B4560" s="6" t="s">
        <v>4861</v>
      </c>
      <c r="C4560" s="13">
        <v>3523.42</v>
      </c>
      <c r="D4560" s="210"/>
      <c r="E4560" s="210" t="s">
        <v>2258</v>
      </c>
      <c r="F4560" s="195" t="s">
        <v>0</v>
      </c>
      <c r="G4560" s="184">
        <v>1</v>
      </c>
      <c r="H4560" s="184">
        <v>1</v>
      </c>
      <c r="I4560" s="184">
        <v>1</v>
      </c>
      <c r="J4560" s="185">
        <v>5.42</v>
      </c>
      <c r="K4560" s="185">
        <v>5</v>
      </c>
      <c r="L4560" s="185">
        <v>0.02</v>
      </c>
      <c r="M4560" s="123">
        <v>6925808383831</v>
      </c>
      <c r="N4560" s="173"/>
      <c r="O4560" s="41">
        <f t="shared" si="541"/>
        <v>0</v>
      </c>
      <c r="P4560" s="47">
        <f t="shared" si="542"/>
        <v>0</v>
      </c>
      <c r="Q4560" s="47">
        <f t="shared" si="543"/>
        <v>0</v>
      </c>
      <c r="R4560" s="3">
        <f t="shared" si="544"/>
        <v>0</v>
      </c>
    </row>
    <row r="4561" spans="1:18" s="51" customFormat="1" ht="18.75" customHeight="1">
      <c r="A4561" s="150">
        <v>640019</v>
      </c>
      <c r="B4561" s="6" t="s">
        <v>4862</v>
      </c>
      <c r="C4561" s="13">
        <v>3589.71</v>
      </c>
      <c r="D4561" s="210"/>
      <c r="E4561" s="210" t="s">
        <v>2258</v>
      </c>
      <c r="F4561" s="195" t="s">
        <v>0</v>
      </c>
      <c r="G4561" s="184">
        <v>1</v>
      </c>
      <c r="H4561" s="184">
        <v>1</v>
      </c>
      <c r="I4561" s="184">
        <v>1</v>
      </c>
      <c r="J4561" s="185">
        <v>5.38</v>
      </c>
      <c r="K4561" s="185">
        <v>5</v>
      </c>
      <c r="L4561" s="185">
        <v>0.02</v>
      </c>
      <c r="M4561" s="123">
        <v>6925808383848</v>
      </c>
      <c r="N4561" s="173"/>
      <c r="O4561" s="41">
        <f t="shared" si="541"/>
        <v>0</v>
      </c>
      <c r="P4561" s="47">
        <f t="shared" si="542"/>
        <v>0</v>
      </c>
      <c r="Q4561" s="47">
        <f t="shared" si="543"/>
        <v>0</v>
      </c>
      <c r="R4561" s="3">
        <f t="shared" si="544"/>
        <v>0</v>
      </c>
    </row>
    <row r="4562" spans="1:18" s="51" customFormat="1" ht="18.75" customHeight="1">
      <c r="A4562" s="150">
        <v>640020</v>
      </c>
      <c r="B4562" s="6" t="s">
        <v>4863</v>
      </c>
      <c r="C4562" s="13">
        <v>3956.44</v>
      </c>
      <c r="D4562" s="210"/>
      <c r="E4562" s="210" t="s">
        <v>2258</v>
      </c>
      <c r="F4562" s="195" t="s">
        <v>0</v>
      </c>
      <c r="G4562" s="184">
        <v>1</v>
      </c>
      <c r="H4562" s="184">
        <v>1</v>
      </c>
      <c r="I4562" s="184">
        <v>1</v>
      </c>
      <c r="J4562" s="185">
        <v>5.96</v>
      </c>
      <c r="K4562" s="185">
        <v>5.5</v>
      </c>
      <c r="L4562" s="185">
        <v>0.02</v>
      </c>
      <c r="M4562" s="123">
        <v>6925808383855</v>
      </c>
      <c r="N4562" s="173"/>
      <c r="O4562" s="41">
        <f t="shared" si="541"/>
        <v>0</v>
      </c>
      <c r="P4562" s="47">
        <f t="shared" si="542"/>
        <v>0</v>
      </c>
      <c r="Q4562" s="47">
        <f t="shared" si="543"/>
        <v>0</v>
      </c>
      <c r="R4562" s="3">
        <f t="shared" si="544"/>
        <v>0</v>
      </c>
    </row>
    <row r="4563" spans="1:18" s="51" customFormat="1" ht="18.75" customHeight="1">
      <c r="A4563" s="150">
        <v>640021</v>
      </c>
      <c r="B4563" s="6" t="s">
        <v>4864</v>
      </c>
      <c r="C4563" s="13">
        <v>4382.3900000000003</v>
      </c>
      <c r="D4563" s="210"/>
      <c r="E4563" s="210" t="s">
        <v>2258</v>
      </c>
      <c r="F4563" s="195" t="s">
        <v>0</v>
      </c>
      <c r="G4563" s="184">
        <v>1</v>
      </c>
      <c r="H4563" s="184">
        <v>1</v>
      </c>
      <c r="I4563" s="184">
        <v>1</v>
      </c>
      <c r="J4563" s="185">
        <v>6.3</v>
      </c>
      <c r="K4563" s="185">
        <v>6</v>
      </c>
      <c r="L4563" s="185">
        <v>0.03</v>
      </c>
      <c r="M4563" s="123">
        <v>6925808383862</v>
      </c>
      <c r="N4563" s="173"/>
      <c r="O4563" s="41">
        <f t="shared" si="541"/>
        <v>0</v>
      </c>
      <c r="P4563" s="47">
        <f t="shared" si="542"/>
        <v>0</v>
      </c>
      <c r="Q4563" s="47">
        <f t="shared" si="543"/>
        <v>0</v>
      </c>
      <c r="R4563" s="3">
        <f t="shared" si="544"/>
        <v>0</v>
      </c>
    </row>
    <row r="4564" spans="1:18" s="51" customFormat="1" ht="18.75" customHeight="1">
      <c r="A4564" s="150">
        <v>640022</v>
      </c>
      <c r="B4564" s="6" t="s">
        <v>4865</v>
      </c>
      <c r="C4564" s="13">
        <v>4686.0600000000004</v>
      </c>
      <c r="D4564" s="210"/>
      <c r="E4564" s="210" t="s">
        <v>2258</v>
      </c>
      <c r="F4564" s="195" t="s">
        <v>0</v>
      </c>
      <c r="G4564" s="184">
        <v>1</v>
      </c>
      <c r="H4564" s="184">
        <v>1</v>
      </c>
      <c r="I4564" s="184">
        <v>1</v>
      </c>
      <c r="J4564" s="185">
        <v>6.8</v>
      </c>
      <c r="K4564" s="185">
        <v>6.5</v>
      </c>
      <c r="L4564" s="185">
        <v>0.02</v>
      </c>
      <c r="M4564" s="123">
        <v>6925808383879</v>
      </c>
      <c r="N4564" s="173"/>
      <c r="O4564" s="41">
        <f t="shared" si="541"/>
        <v>0</v>
      </c>
      <c r="P4564" s="47">
        <f t="shared" si="542"/>
        <v>0</v>
      </c>
      <c r="Q4564" s="47">
        <f t="shared" si="543"/>
        <v>0</v>
      </c>
      <c r="R4564" s="3">
        <f t="shared" si="544"/>
        <v>0</v>
      </c>
    </row>
    <row r="4565" spans="1:18" s="51" customFormat="1" ht="18.75" customHeight="1">
      <c r="A4565" s="150">
        <v>640023</v>
      </c>
      <c r="B4565" s="6" t="s">
        <v>4866</v>
      </c>
      <c r="C4565" s="13">
        <v>4382.3900000000003</v>
      </c>
      <c r="D4565" s="210"/>
      <c r="E4565" s="210" t="s">
        <v>2258</v>
      </c>
      <c r="F4565" s="195" t="s">
        <v>0</v>
      </c>
      <c r="G4565" s="184">
        <v>1</v>
      </c>
      <c r="H4565" s="184">
        <v>1</v>
      </c>
      <c r="I4565" s="184">
        <v>1</v>
      </c>
      <c r="J4565" s="185">
        <v>6.46</v>
      </c>
      <c r="K4565" s="185">
        <v>6</v>
      </c>
      <c r="L4565" s="185">
        <v>0.03</v>
      </c>
      <c r="M4565" s="123">
        <v>6925808383886</v>
      </c>
      <c r="N4565" s="173"/>
      <c r="O4565" s="41">
        <f t="shared" si="541"/>
        <v>0</v>
      </c>
      <c r="P4565" s="47">
        <f t="shared" si="542"/>
        <v>0</v>
      </c>
      <c r="Q4565" s="47">
        <f t="shared" si="543"/>
        <v>0</v>
      </c>
      <c r="R4565" s="3">
        <f t="shared" si="544"/>
        <v>0</v>
      </c>
    </row>
    <row r="4566" spans="1:18" s="51" customFormat="1" ht="18.75" customHeight="1">
      <c r="A4566" s="150">
        <v>640024</v>
      </c>
      <c r="B4566" s="6" t="s">
        <v>4867</v>
      </c>
      <c r="C4566" s="13">
        <v>4686.0600000000004</v>
      </c>
      <c r="D4566" s="210"/>
      <c r="E4566" s="210" t="s">
        <v>2258</v>
      </c>
      <c r="F4566" s="195" t="s">
        <v>0</v>
      </c>
      <c r="G4566" s="184">
        <v>1</v>
      </c>
      <c r="H4566" s="184">
        <v>1</v>
      </c>
      <c r="I4566" s="184">
        <v>1</v>
      </c>
      <c r="J4566" s="185">
        <v>7.06</v>
      </c>
      <c r="K4566" s="185">
        <v>6.5</v>
      </c>
      <c r="L4566" s="185">
        <v>0.03</v>
      </c>
      <c r="M4566" s="123">
        <v>6925808383893</v>
      </c>
      <c r="N4566" s="173"/>
      <c r="O4566" s="41">
        <f t="shared" si="541"/>
        <v>0</v>
      </c>
      <c r="P4566" s="47">
        <f t="shared" si="542"/>
        <v>0</v>
      </c>
      <c r="Q4566" s="47">
        <f t="shared" si="543"/>
        <v>0</v>
      </c>
      <c r="R4566" s="3">
        <f t="shared" si="544"/>
        <v>0</v>
      </c>
    </row>
    <row r="4567" spans="1:18" s="51" customFormat="1" ht="18.75" customHeight="1">
      <c r="A4567" s="150">
        <v>640025</v>
      </c>
      <c r="B4567" s="6" t="s">
        <v>4868</v>
      </c>
      <c r="C4567" s="13">
        <v>5433.14</v>
      </c>
      <c r="D4567" s="210"/>
      <c r="E4567" s="210" t="s">
        <v>2258</v>
      </c>
      <c r="F4567" s="195" t="s">
        <v>0</v>
      </c>
      <c r="G4567" s="184">
        <v>1</v>
      </c>
      <c r="H4567" s="184">
        <v>1</v>
      </c>
      <c r="I4567" s="184">
        <v>1</v>
      </c>
      <c r="J4567" s="185">
        <v>8.25</v>
      </c>
      <c r="K4567" s="185">
        <v>7.7</v>
      </c>
      <c r="L4567" s="185">
        <v>0.04</v>
      </c>
      <c r="M4567" s="123">
        <v>6925808383909</v>
      </c>
      <c r="N4567" s="173"/>
      <c r="O4567" s="41">
        <f t="shared" si="541"/>
        <v>0</v>
      </c>
      <c r="P4567" s="47">
        <f t="shared" si="542"/>
        <v>0</v>
      </c>
      <c r="Q4567" s="47">
        <f t="shared" si="543"/>
        <v>0</v>
      </c>
      <c r="R4567" s="3">
        <f t="shared" si="544"/>
        <v>0</v>
      </c>
    </row>
    <row r="4568" spans="1:18" s="51" customFormat="1" ht="18.75" customHeight="1">
      <c r="A4568" s="150">
        <v>640026</v>
      </c>
      <c r="B4568" s="6" t="s">
        <v>4869</v>
      </c>
      <c r="C4568" s="13">
        <v>5850.92</v>
      </c>
      <c r="D4568" s="210"/>
      <c r="E4568" s="210" t="s">
        <v>2258</v>
      </c>
      <c r="F4568" s="195" t="s">
        <v>0</v>
      </c>
      <c r="G4568" s="184">
        <v>1</v>
      </c>
      <c r="H4568" s="184">
        <v>1</v>
      </c>
      <c r="I4568" s="184">
        <v>1</v>
      </c>
      <c r="J4568" s="185">
        <v>9.14</v>
      </c>
      <c r="K4568" s="185">
        <v>8.5</v>
      </c>
      <c r="L4568" s="185">
        <v>0.05</v>
      </c>
      <c r="M4568" s="123">
        <v>6925808383916</v>
      </c>
      <c r="N4568" s="173"/>
      <c r="O4568" s="41">
        <f t="shared" si="541"/>
        <v>0</v>
      </c>
      <c r="P4568" s="47">
        <f t="shared" si="542"/>
        <v>0</v>
      </c>
      <c r="Q4568" s="47">
        <f t="shared" si="543"/>
        <v>0</v>
      </c>
      <c r="R4568" s="3">
        <f t="shared" si="544"/>
        <v>0</v>
      </c>
    </row>
    <row r="4569" spans="1:18" s="51" customFormat="1" ht="18.75" customHeight="1">
      <c r="A4569" s="150">
        <v>640027</v>
      </c>
      <c r="B4569" s="6" t="s">
        <v>4870</v>
      </c>
      <c r="C4569" s="13">
        <v>7198.4</v>
      </c>
      <c r="D4569" s="210"/>
      <c r="E4569" s="210" t="s">
        <v>2258</v>
      </c>
      <c r="F4569" s="195" t="s">
        <v>0</v>
      </c>
      <c r="G4569" s="184">
        <v>1</v>
      </c>
      <c r="H4569" s="184">
        <v>1</v>
      </c>
      <c r="I4569" s="184">
        <v>1</v>
      </c>
      <c r="J4569" s="185">
        <v>10.3</v>
      </c>
      <c r="K4569" s="185">
        <v>9.9</v>
      </c>
      <c r="L4569" s="185">
        <v>0.06</v>
      </c>
      <c r="M4569" s="123">
        <v>6925808383923</v>
      </c>
      <c r="N4569" s="173"/>
      <c r="O4569" s="41">
        <f t="shared" si="541"/>
        <v>0</v>
      </c>
      <c r="P4569" s="47">
        <f t="shared" si="542"/>
        <v>0</v>
      </c>
      <c r="Q4569" s="47">
        <f t="shared" si="543"/>
        <v>0</v>
      </c>
      <c r="R4569" s="3">
        <f t="shared" si="544"/>
        <v>0</v>
      </c>
    </row>
    <row r="4570" spans="1:18" s="51" customFormat="1" ht="18.75" customHeight="1">
      <c r="A4570" s="150">
        <v>640028</v>
      </c>
      <c r="B4570" s="6" t="s">
        <v>4871</v>
      </c>
      <c r="C4570" s="13">
        <v>7642.26</v>
      </c>
      <c r="D4570" s="210"/>
      <c r="E4570" s="210" t="s">
        <v>2258</v>
      </c>
      <c r="F4570" s="195" t="s">
        <v>0</v>
      </c>
      <c r="G4570" s="184">
        <v>1</v>
      </c>
      <c r="H4570" s="184">
        <v>1</v>
      </c>
      <c r="I4570" s="184">
        <v>1</v>
      </c>
      <c r="J4570" s="185">
        <v>13</v>
      </c>
      <c r="K4570" s="185">
        <v>12.5</v>
      </c>
      <c r="L4570" s="185">
        <v>7.0000000000000007E-2</v>
      </c>
      <c r="M4570" s="123">
        <v>6925808383930</v>
      </c>
      <c r="N4570" s="173"/>
      <c r="O4570" s="41">
        <f t="shared" si="541"/>
        <v>0</v>
      </c>
      <c r="P4570" s="47">
        <f t="shared" si="542"/>
        <v>0</v>
      </c>
      <c r="Q4570" s="47">
        <f t="shared" si="543"/>
        <v>0</v>
      </c>
      <c r="R4570" s="3">
        <f t="shared" si="544"/>
        <v>0</v>
      </c>
    </row>
    <row r="4571" spans="1:18" ht="18.75" customHeight="1">
      <c r="A4571" s="150">
        <v>640029</v>
      </c>
      <c r="B4571" s="6" t="s">
        <v>4872</v>
      </c>
      <c r="C4571" s="13">
        <v>7987.27</v>
      </c>
      <c r="D4571" s="210"/>
      <c r="E4571" s="210" t="s">
        <v>2258</v>
      </c>
      <c r="F4571" s="195" t="s">
        <v>0</v>
      </c>
      <c r="G4571" s="184">
        <v>1</v>
      </c>
      <c r="H4571" s="184">
        <v>1</v>
      </c>
      <c r="I4571" s="184">
        <v>1</v>
      </c>
      <c r="J4571" s="185">
        <v>14</v>
      </c>
      <c r="K4571" s="185">
        <v>13.5</v>
      </c>
      <c r="L4571" s="185">
        <v>0.04</v>
      </c>
      <c r="M4571" s="123">
        <v>6925808383947</v>
      </c>
      <c r="N4571" s="173"/>
      <c r="O4571" s="41">
        <f t="shared" si="541"/>
        <v>0</v>
      </c>
      <c r="P4571" s="47">
        <f t="shared" si="542"/>
        <v>0</v>
      </c>
      <c r="Q4571" s="47">
        <f t="shared" si="543"/>
        <v>0</v>
      </c>
      <c r="R4571" s="3">
        <f t="shared" si="544"/>
        <v>0</v>
      </c>
    </row>
    <row r="4572" spans="1:18" ht="18.75" customHeight="1">
      <c r="A4572" s="150">
        <v>640030</v>
      </c>
      <c r="B4572" s="6" t="s">
        <v>4873</v>
      </c>
      <c r="C4572" s="13">
        <v>6311.47</v>
      </c>
      <c r="D4572" s="210"/>
      <c r="E4572" s="210" t="s">
        <v>2258</v>
      </c>
      <c r="F4572" s="195" t="s">
        <v>0</v>
      </c>
      <c r="G4572" s="184">
        <v>1</v>
      </c>
      <c r="H4572" s="184">
        <v>1</v>
      </c>
      <c r="I4572" s="184">
        <v>1</v>
      </c>
      <c r="J4572" s="185">
        <v>10.65</v>
      </c>
      <c r="K4572" s="185">
        <v>10</v>
      </c>
      <c r="L4572" s="185">
        <v>0.05</v>
      </c>
      <c r="M4572" s="123">
        <v>6925808383954</v>
      </c>
      <c r="N4572" s="173"/>
      <c r="O4572" s="41">
        <f t="shared" si="541"/>
        <v>0</v>
      </c>
      <c r="P4572" s="47">
        <f t="shared" si="542"/>
        <v>0</v>
      </c>
      <c r="Q4572" s="47">
        <f t="shared" si="543"/>
        <v>0</v>
      </c>
      <c r="R4572" s="3">
        <f t="shared" si="544"/>
        <v>0</v>
      </c>
    </row>
    <row r="4573" spans="1:18" ht="18.75" customHeight="1">
      <c r="A4573" s="150">
        <v>640031</v>
      </c>
      <c r="B4573" s="6" t="s">
        <v>4874</v>
      </c>
      <c r="C4573" s="13">
        <v>6643.68</v>
      </c>
      <c r="D4573" s="210"/>
      <c r="E4573" s="210" t="s">
        <v>2258</v>
      </c>
      <c r="F4573" s="195" t="s">
        <v>0</v>
      </c>
      <c r="G4573" s="184">
        <v>1</v>
      </c>
      <c r="H4573" s="184">
        <v>1</v>
      </c>
      <c r="I4573" s="184">
        <v>1</v>
      </c>
      <c r="J4573" s="185">
        <v>11.77</v>
      </c>
      <c r="K4573" s="185">
        <v>11</v>
      </c>
      <c r="L4573" s="185">
        <v>0.06</v>
      </c>
      <c r="M4573" s="123">
        <v>6925808383961</v>
      </c>
      <c r="N4573" s="173"/>
      <c r="O4573" s="41">
        <f t="shared" si="541"/>
        <v>0</v>
      </c>
      <c r="P4573" s="47">
        <f t="shared" si="542"/>
        <v>0</v>
      </c>
      <c r="Q4573" s="47">
        <f t="shared" si="543"/>
        <v>0</v>
      </c>
      <c r="R4573" s="3">
        <f t="shared" si="544"/>
        <v>0</v>
      </c>
    </row>
    <row r="4574" spans="1:18" ht="18.75" customHeight="1">
      <c r="A4574" s="150">
        <v>640032</v>
      </c>
      <c r="B4574" s="6" t="s">
        <v>4875</v>
      </c>
      <c r="C4574" s="13">
        <v>7311.37</v>
      </c>
      <c r="D4574" s="210"/>
      <c r="E4574" s="210" t="s">
        <v>2258</v>
      </c>
      <c r="F4574" s="195" t="s">
        <v>0</v>
      </c>
      <c r="G4574" s="184">
        <v>1</v>
      </c>
      <c r="H4574" s="184">
        <v>1</v>
      </c>
      <c r="I4574" s="184">
        <v>1</v>
      </c>
      <c r="J4574" s="185">
        <v>12.35</v>
      </c>
      <c r="K4574" s="185">
        <v>11.5</v>
      </c>
      <c r="L4574" s="185">
        <v>0.05</v>
      </c>
      <c r="M4574" s="123">
        <v>6925808383978</v>
      </c>
      <c r="N4574" s="173"/>
      <c r="O4574" s="41">
        <f t="shared" si="541"/>
        <v>0</v>
      </c>
      <c r="P4574" s="47">
        <f t="shared" si="542"/>
        <v>0</v>
      </c>
      <c r="Q4574" s="47">
        <f t="shared" si="543"/>
        <v>0</v>
      </c>
      <c r="R4574" s="3">
        <f t="shared" si="544"/>
        <v>0</v>
      </c>
    </row>
    <row r="4575" spans="1:18" ht="18.75" customHeight="1">
      <c r="A4575" s="150">
        <v>640033</v>
      </c>
      <c r="B4575" s="6" t="s">
        <v>4876</v>
      </c>
      <c r="C4575" s="13">
        <v>7463.5</v>
      </c>
      <c r="D4575" s="210"/>
      <c r="E4575" s="210" t="s">
        <v>2258</v>
      </c>
      <c r="F4575" s="195" t="s">
        <v>0</v>
      </c>
      <c r="G4575" s="184">
        <v>1</v>
      </c>
      <c r="H4575" s="184">
        <v>1</v>
      </c>
      <c r="I4575" s="184">
        <v>1</v>
      </c>
      <c r="J4575" s="185">
        <v>12.56</v>
      </c>
      <c r="K4575" s="185">
        <v>11.8</v>
      </c>
      <c r="L4575" s="185">
        <v>0.06</v>
      </c>
      <c r="M4575" s="123">
        <v>6925808383985</v>
      </c>
      <c r="N4575" s="173"/>
      <c r="O4575" s="41">
        <f t="shared" si="541"/>
        <v>0</v>
      </c>
      <c r="P4575" s="47">
        <f t="shared" si="542"/>
        <v>0</v>
      </c>
      <c r="Q4575" s="47">
        <f t="shared" si="543"/>
        <v>0</v>
      </c>
      <c r="R4575" s="3">
        <f t="shared" si="544"/>
        <v>0</v>
      </c>
    </row>
    <row r="4576" spans="1:18" ht="18.75" customHeight="1">
      <c r="A4576" s="150">
        <v>640034</v>
      </c>
      <c r="B4576" s="6" t="s">
        <v>4877</v>
      </c>
      <c r="C4576" s="13">
        <v>7949.25</v>
      </c>
      <c r="D4576" s="210"/>
      <c r="E4576" s="210" t="s">
        <v>2258</v>
      </c>
      <c r="F4576" s="195" t="s">
        <v>0</v>
      </c>
      <c r="G4576" s="184">
        <v>1</v>
      </c>
      <c r="H4576" s="184">
        <v>1</v>
      </c>
      <c r="I4576" s="184">
        <v>1</v>
      </c>
      <c r="J4576" s="185">
        <v>13.66</v>
      </c>
      <c r="K4576" s="185">
        <v>12.8</v>
      </c>
      <c r="L4576" s="185">
        <v>7.0000000000000007E-2</v>
      </c>
      <c r="M4576" s="123">
        <v>6925808383992</v>
      </c>
      <c r="N4576" s="173"/>
      <c r="O4576" s="41">
        <f t="shared" si="541"/>
        <v>0</v>
      </c>
      <c r="P4576" s="47">
        <f t="shared" si="542"/>
        <v>0</v>
      </c>
      <c r="Q4576" s="47">
        <f t="shared" si="543"/>
        <v>0</v>
      </c>
      <c r="R4576" s="3">
        <f t="shared" si="544"/>
        <v>0</v>
      </c>
    </row>
    <row r="4577" spans="1:18" ht="18.75" customHeight="1">
      <c r="A4577" s="150">
        <v>640035</v>
      </c>
      <c r="B4577" s="6" t="s">
        <v>4878</v>
      </c>
      <c r="C4577" s="13">
        <v>8638.7099999999991</v>
      </c>
      <c r="D4577" s="210"/>
      <c r="E4577" s="210" t="s">
        <v>2258</v>
      </c>
      <c r="F4577" s="195" t="s">
        <v>0</v>
      </c>
      <c r="G4577" s="184">
        <v>1</v>
      </c>
      <c r="H4577" s="184">
        <v>1</v>
      </c>
      <c r="I4577" s="184">
        <v>1</v>
      </c>
      <c r="J4577" s="185">
        <v>16.600000000000001</v>
      </c>
      <c r="K4577" s="185">
        <v>16</v>
      </c>
      <c r="L4577" s="185">
        <v>0.04</v>
      </c>
      <c r="M4577" s="123">
        <v>6925808384005</v>
      </c>
      <c r="N4577" s="173"/>
      <c r="O4577" s="41">
        <f t="shared" si="541"/>
        <v>0</v>
      </c>
      <c r="P4577" s="47">
        <f t="shared" si="542"/>
        <v>0</v>
      </c>
      <c r="Q4577" s="47">
        <f t="shared" si="543"/>
        <v>0</v>
      </c>
      <c r="R4577" s="3">
        <f t="shared" si="544"/>
        <v>0</v>
      </c>
    </row>
    <row r="4578" spans="1:18" ht="18.75" customHeight="1">
      <c r="A4578" s="150">
        <v>640036</v>
      </c>
      <c r="B4578" s="6" t="s">
        <v>4879</v>
      </c>
      <c r="C4578" s="13">
        <v>7198.4</v>
      </c>
      <c r="D4578" s="210"/>
      <c r="E4578" s="210" t="s">
        <v>2258</v>
      </c>
      <c r="F4578" s="195" t="s">
        <v>0</v>
      </c>
      <c r="G4578" s="184">
        <v>1</v>
      </c>
      <c r="H4578" s="184">
        <v>1</v>
      </c>
      <c r="I4578" s="184">
        <v>1</v>
      </c>
      <c r="J4578" s="185">
        <v>12.24</v>
      </c>
      <c r="K4578" s="185">
        <v>11.5</v>
      </c>
      <c r="L4578" s="185">
        <v>0.06</v>
      </c>
      <c r="M4578" s="123">
        <v>6925808384012</v>
      </c>
      <c r="N4578" s="173"/>
      <c r="O4578" s="41">
        <f t="shared" si="541"/>
        <v>0</v>
      </c>
      <c r="P4578" s="47">
        <f t="shared" si="542"/>
        <v>0</v>
      </c>
      <c r="Q4578" s="47">
        <f t="shared" si="543"/>
        <v>0</v>
      </c>
      <c r="R4578" s="3">
        <f t="shared" si="544"/>
        <v>0</v>
      </c>
    </row>
    <row r="4579" spans="1:18" ht="18.75" customHeight="1">
      <c r="A4579" s="150">
        <v>640037</v>
      </c>
      <c r="B4579" s="6" t="s">
        <v>4880</v>
      </c>
      <c r="C4579" s="13">
        <v>7642.26</v>
      </c>
      <c r="D4579" s="210"/>
      <c r="E4579" s="210" t="s">
        <v>2258</v>
      </c>
      <c r="F4579" s="195" t="s">
        <v>0</v>
      </c>
      <c r="G4579" s="184">
        <v>1</v>
      </c>
      <c r="H4579" s="184">
        <v>1</v>
      </c>
      <c r="I4579" s="184">
        <v>1</v>
      </c>
      <c r="J4579" s="185">
        <v>13.37</v>
      </c>
      <c r="K4579" s="185">
        <v>12.5</v>
      </c>
      <c r="L4579" s="185">
        <v>7.0000000000000007E-2</v>
      </c>
      <c r="M4579" s="123">
        <v>6925808384029</v>
      </c>
      <c r="N4579" s="173"/>
      <c r="O4579" s="41">
        <f t="shared" si="541"/>
        <v>0</v>
      </c>
      <c r="P4579" s="47">
        <f t="shared" si="542"/>
        <v>0</v>
      </c>
      <c r="Q4579" s="47">
        <f t="shared" si="543"/>
        <v>0</v>
      </c>
      <c r="R4579" s="3">
        <f t="shared" si="544"/>
        <v>0</v>
      </c>
    </row>
    <row r="4580" spans="1:18" ht="18.75" customHeight="1">
      <c r="A4580" s="150">
        <v>640038</v>
      </c>
      <c r="B4580" s="6" t="s">
        <v>4881</v>
      </c>
      <c r="C4580" s="13">
        <v>7987.27</v>
      </c>
      <c r="D4580" s="210"/>
      <c r="E4580" s="210" t="s">
        <v>2258</v>
      </c>
      <c r="F4580" s="195" t="s">
        <v>0</v>
      </c>
      <c r="G4580" s="184">
        <v>1</v>
      </c>
      <c r="H4580" s="184">
        <v>1</v>
      </c>
      <c r="I4580" s="184">
        <v>1</v>
      </c>
      <c r="J4580" s="185">
        <v>14.46</v>
      </c>
      <c r="K4580" s="185">
        <v>13.5</v>
      </c>
      <c r="L4580" s="185">
        <v>0.06</v>
      </c>
      <c r="M4580" s="123">
        <v>6925808384036</v>
      </c>
      <c r="N4580" s="173"/>
      <c r="O4580" s="41">
        <f t="shared" si="541"/>
        <v>0</v>
      </c>
      <c r="P4580" s="47">
        <f t="shared" si="542"/>
        <v>0</v>
      </c>
      <c r="Q4580" s="47">
        <f t="shared" si="543"/>
        <v>0</v>
      </c>
      <c r="R4580" s="3">
        <f t="shared" si="544"/>
        <v>0</v>
      </c>
    </row>
    <row r="4581" spans="1:18" ht="18.75" customHeight="1">
      <c r="A4581" s="150">
        <v>640039</v>
      </c>
      <c r="B4581" s="6" t="s">
        <v>4882</v>
      </c>
      <c r="C4581" s="13">
        <v>8659.33</v>
      </c>
      <c r="D4581" s="210"/>
      <c r="E4581" s="210" t="s">
        <v>2258</v>
      </c>
      <c r="F4581" s="195" t="s">
        <v>0</v>
      </c>
      <c r="G4581" s="184">
        <v>1</v>
      </c>
      <c r="H4581" s="184">
        <v>1</v>
      </c>
      <c r="I4581" s="184">
        <v>1</v>
      </c>
      <c r="J4581" s="185">
        <v>14.87</v>
      </c>
      <c r="K4581" s="185">
        <v>14</v>
      </c>
      <c r="L4581" s="185">
        <v>7.0000000000000007E-2</v>
      </c>
      <c r="M4581" s="123">
        <v>6925808384043</v>
      </c>
      <c r="N4581" s="173"/>
      <c r="O4581" s="41">
        <f t="shared" si="541"/>
        <v>0</v>
      </c>
      <c r="P4581" s="47">
        <f t="shared" si="542"/>
        <v>0</v>
      </c>
      <c r="Q4581" s="47">
        <f t="shared" si="543"/>
        <v>0</v>
      </c>
      <c r="R4581" s="3">
        <f t="shared" si="544"/>
        <v>0</v>
      </c>
    </row>
    <row r="4582" spans="1:18" ht="18.75" customHeight="1">
      <c r="A4582" s="150">
        <v>640040</v>
      </c>
      <c r="B4582" s="6" t="s">
        <v>4883</v>
      </c>
      <c r="C4582" s="13">
        <v>8985.35</v>
      </c>
      <c r="D4582" s="210"/>
      <c r="E4582" s="210" t="s">
        <v>2258</v>
      </c>
      <c r="F4582" s="195" t="s">
        <v>0</v>
      </c>
      <c r="G4582" s="184">
        <v>1</v>
      </c>
      <c r="H4582" s="184">
        <v>1</v>
      </c>
      <c r="I4582" s="184">
        <v>1</v>
      </c>
      <c r="J4582" s="185">
        <v>16.010000000000002</v>
      </c>
      <c r="K4582" s="185">
        <v>15</v>
      </c>
      <c r="L4582" s="185">
        <v>0.09</v>
      </c>
      <c r="M4582" s="123">
        <v>6925808384050</v>
      </c>
      <c r="N4582" s="173"/>
      <c r="O4582" s="41">
        <f t="shared" si="541"/>
        <v>0</v>
      </c>
      <c r="P4582" s="47">
        <f t="shared" si="542"/>
        <v>0</v>
      </c>
      <c r="Q4582" s="47">
        <f t="shared" si="543"/>
        <v>0</v>
      </c>
      <c r="R4582" s="3">
        <f t="shared" si="544"/>
        <v>0</v>
      </c>
    </row>
    <row r="4583" spans="1:18" ht="18.75" customHeight="1">
      <c r="A4583" s="150">
        <v>640041</v>
      </c>
      <c r="B4583" s="6" t="s">
        <v>4884</v>
      </c>
      <c r="C4583" s="13">
        <v>9468.32</v>
      </c>
      <c r="D4583" s="210"/>
      <c r="E4583" s="210" t="s">
        <v>2258</v>
      </c>
      <c r="F4583" s="195" t="s">
        <v>0</v>
      </c>
      <c r="G4583" s="184">
        <v>1</v>
      </c>
      <c r="H4583" s="184">
        <v>1</v>
      </c>
      <c r="I4583" s="184">
        <v>1</v>
      </c>
      <c r="J4583" s="185">
        <v>17.100000000000001</v>
      </c>
      <c r="K4583" s="185">
        <v>16</v>
      </c>
      <c r="L4583" s="185">
        <v>0.09</v>
      </c>
      <c r="M4583" s="123">
        <v>6925808384067</v>
      </c>
      <c r="N4583" s="173"/>
      <c r="O4583" s="41">
        <f t="shared" si="541"/>
        <v>0</v>
      </c>
      <c r="P4583" s="47">
        <f t="shared" si="542"/>
        <v>0</v>
      </c>
      <c r="Q4583" s="47">
        <f t="shared" si="543"/>
        <v>0</v>
      </c>
      <c r="R4583" s="3">
        <f t="shared" si="544"/>
        <v>0</v>
      </c>
    </row>
    <row r="4584" spans="1:18" ht="18.75" customHeight="1">
      <c r="A4584" s="150">
        <v>640042</v>
      </c>
      <c r="B4584" s="6" t="s">
        <v>4885</v>
      </c>
      <c r="C4584" s="13">
        <v>10631.01</v>
      </c>
      <c r="D4584" s="210"/>
      <c r="E4584" s="210" t="s">
        <v>2258</v>
      </c>
      <c r="F4584" s="195" t="s">
        <v>0</v>
      </c>
      <c r="G4584" s="184">
        <v>1</v>
      </c>
      <c r="H4584" s="184">
        <v>1</v>
      </c>
      <c r="I4584" s="184">
        <v>1</v>
      </c>
      <c r="J4584" s="185">
        <v>18.600000000000001</v>
      </c>
      <c r="K4584" s="185">
        <v>17.5</v>
      </c>
      <c r="L4584" s="185">
        <v>0.11</v>
      </c>
      <c r="M4584" s="123">
        <v>6925808384074</v>
      </c>
      <c r="N4584" s="173"/>
      <c r="O4584" s="41">
        <f t="shared" si="541"/>
        <v>0</v>
      </c>
      <c r="P4584" s="47">
        <f t="shared" si="542"/>
        <v>0</v>
      </c>
      <c r="Q4584" s="47">
        <f t="shared" si="543"/>
        <v>0</v>
      </c>
      <c r="R4584" s="3">
        <f t="shared" si="544"/>
        <v>0</v>
      </c>
    </row>
    <row r="4585" spans="1:18" ht="18.75" customHeight="1">
      <c r="A4585" s="150">
        <v>640043</v>
      </c>
      <c r="B4585" s="6" t="s">
        <v>4886</v>
      </c>
      <c r="C4585" s="13">
        <v>11330.82</v>
      </c>
      <c r="D4585" s="210"/>
      <c r="E4585" s="210" t="s">
        <v>2258</v>
      </c>
      <c r="F4585" s="195" t="s">
        <v>0</v>
      </c>
      <c r="G4585" s="184">
        <v>1</v>
      </c>
      <c r="H4585" s="184">
        <v>1</v>
      </c>
      <c r="I4585" s="184">
        <v>1</v>
      </c>
      <c r="J4585" s="185">
        <v>20.239999999999998</v>
      </c>
      <c r="K4585" s="185">
        <v>19</v>
      </c>
      <c r="L4585" s="185">
        <v>0.12</v>
      </c>
      <c r="M4585" s="123">
        <v>6925808384081</v>
      </c>
      <c r="N4585" s="173"/>
      <c r="O4585" s="41">
        <f t="shared" si="541"/>
        <v>0</v>
      </c>
      <c r="P4585" s="47">
        <f t="shared" si="542"/>
        <v>0</v>
      </c>
      <c r="Q4585" s="47">
        <f t="shared" si="543"/>
        <v>0</v>
      </c>
      <c r="R4585" s="3">
        <f t="shared" si="544"/>
        <v>0</v>
      </c>
    </row>
    <row r="4586" spans="1:18" ht="18.75" customHeight="1">
      <c r="A4586" s="150">
        <v>640044</v>
      </c>
      <c r="B4586" s="6" t="s">
        <v>4887</v>
      </c>
      <c r="C4586" s="13">
        <v>12138.76</v>
      </c>
      <c r="D4586" s="210"/>
      <c r="E4586" s="210" t="s">
        <v>2258</v>
      </c>
      <c r="F4586" s="195" t="s">
        <v>0</v>
      </c>
      <c r="G4586" s="184">
        <v>1</v>
      </c>
      <c r="H4586" s="184">
        <v>1</v>
      </c>
      <c r="I4586" s="184">
        <v>1</v>
      </c>
      <c r="J4586" s="185">
        <v>21.18</v>
      </c>
      <c r="K4586" s="185">
        <v>19.8</v>
      </c>
      <c r="L4586" s="185">
        <v>0.06</v>
      </c>
      <c r="M4586" s="123">
        <v>6925808384098</v>
      </c>
      <c r="N4586" s="173"/>
      <c r="O4586" s="41">
        <f t="shared" si="541"/>
        <v>0</v>
      </c>
      <c r="P4586" s="47">
        <f t="shared" si="542"/>
        <v>0</v>
      </c>
      <c r="Q4586" s="47">
        <f t="shared" si="543"/>
        <v>0</v>
      </c>
      <c r="R4586" s="3">
        <f t="shared" si="544"/>
        <v>0</v>
      </c>
    </row>
    <row r="4587" spans="1:18" ht="18.75" customHeight="1">
      <c r="A4587" s="150">
        <v>640045</v>
      </c>
      <c r="B4587" s="6" t="s">
        <v>4888</v>
      </c>
      <c r="C4587" s="13">
        <v>9990.4699999999993</v>
      </c>
      <c r="D4587" s="210"/>
      <c r="E4587" s="210" t="s">
        <v>2258</v>
      </c>
      <c r="F4587" s="195" t="s">
        <v>0</v>
      </c>
      <c r="G4587" s="184">
        <v>1</v>
      </c>
      <c r="H4587" s="184">
        <v>1</v>
      </c>
      <c r="I4587" s="184">
        <v>1</v>
      </c>
      <c r="J4587" s="185">
        <v>17.98</v>
      </c>
      <c r="K4587" s="185">
        <v>17</v>
      </c>
      <c r="L4587" s="185">
        <v>0.08</v>
      </c>
      <c r="M4587" s="123">
        <v>6925808384104</v>
      </c>
      <c r="N4587" s="173"/>
      <c r="O4587" s="41">
        <f t="shared" si="541"/>
        <v>0</v>
      </c>
      <c r="P4587" s="47">
        <f t="shared" si="542"/>
        <v>0</v>
      </c>
      <c r="Q4587" s="47">
        <f t="shared" si="543"/>
        <v>0</v>
      </c>
      <c r="R4587" s="3">
        <f t="shared" si="544"/>
        <v>0</v>
      </c>
    </row>
    <row r="4588" spans="1:18" ht="18.75" customHeight="1">
      <c r="A4588" s="160">
        <v>640046</v>
      </c>
      <c r="B4588" s="181" t="s">
        <v>4889</v>
      </c>
      <c r="C4588" s="13">
        <v>10698.94</v>
      </c>
      <c r="D4588" s="210"/>
      <c r="E4588" s="210" t="s">
        <v>2258</v>
      </c>
      <c r="F4588" s="525" t="s">
        <v>0</v>
      </c>
      <c r="G4588" s="187">
        <v>1</v>
      </c>
      <c r="H4588" s="187">
        <v>1</v>
      </c>
      <c r="I4588" s="187">
        <v>1</v>
      </c>
      <c r="J4588" s="188">
        <v>21.63</v>
      </c>
      <c r="K4588" s="188">
        <v>20.5</v>
      </c>
      <c r="L4588" s="188">
        <v>0.1</v>
      </c>
      <c r="M4588" s="156">
        <v>6925808384111</v>
      </c>
      <c r="N4588" s="424"/>
      <c r="O4588" s="41">
        <f t="shared" si="541"/>
        <v>0</v>
      </c>
      <c r="P4588" s="47">
        <f t="shared" si="542"/>
        <v>0</v>
      </c>
      <c r="Q4588" s="47">
        <f t="shared" si="543"/>
        <v>0</v>
      </c>
      <c r="R4588" s="3">
        <f t="shared" si="544"/>
        <v>0</v>
      </c>
    </row>
    <row r="4589" spans="1:18" s="83" customFormat="1" ht="18.75" customHeight="1">
      <c r="A4589" s="150">
        <v>640047</v>
      </c>
      <c r="B4589" s="6" t="s">
        <v>4890</v>
      </c>
      <c r="C4589" s="13">
        <v>11116.75</v>
      </c>
      <c r="D4589" s="210"/>
      <c r="E4589" s="210" t="s">
        <v>2258</v>
      </c>
      <c r="F4589" s="195" t="s">
        <v>0</v>
      </c>
      <c r="G4589" s="184">
        <v>1</v>
      </c>
      <c r="H4589" s="184">
        <v>1</v>
      </c>
      <c r="I4589" s="184">
        <v>1</v>
      </c>
      <c r="J4589" s="185">
        <v>22.77</v>
      </c>
      <c r="K4589" s="185">
        <v>21.5</v>
      </c>
      <c r="L4589" s="185">
        <v>0.12</v>
      </c>
      <c r="M4589" s="123">
        <v>6925808384128</v>
      </c>
      <c r="N4589" s="173"/>
      <c r="O4589" s="41">
        <f t="shared" si="541"/>
        <v>0</v>
      </c>
      <c r="P4589" s="47">
        <f t="shared" si="542"/>
        <v>0</v>
      </c>
      <c r="Q4589" s="47">
        <f t="shared" si="543"/>
        <v>0</v>
      </c>
      <c r="R4589" s="3">
        <f t="shared" si="544"/>
        <v>0</v>
      </c>
    </row>
    <row r="4590" spans="1:18" ht="18.75" customHeight="1">
      <c r="A4590" s="150">
        <v>640048</v>
      </c>
      <c r="B4590" s="6" t="s">
        <v>4891</v>
      </c>
      <c r="C4590" s="13">
        <v>11720.37</v>
      </c>
      <c r="D4590" s="210"/>
      <c r="E4590" s="210" t="s">
        <v>2258</v>
      </c>
      <c r="F4590" s="195" t="s">
        <v>0</v>
      </c>
      <c r="G4590" s="184">
        <v>1</v>
      </c>
      <c r="H4590" s="184">
        <v>1</v>
      </c>
      <c r="I4590" s="184">
        <v>1</v>
      </c>
      <c r="J4590" s="185">
        <v>23.86</v>
      </c>
      <c r="K4590" s="185">
        <v>22.5</v>
      </c>
      <c r="L4590" s="185">
        <v>0.11</v>
      </c>
      <c r="M4590" s="123">
        <v>6925808384135</v>
      </c>
      <c r="N4590" s="173"/>
      <c r="O4590" s="41">
        <f t="shared" si="541"/>
        <v>0</v>
      </c>
      <c r="P4590" s="47">
        <f t="shared" si="542"/>
        <v>0</v>
      </c>
      <c r="Q4590" s="47">
        <f t="shared" si="543"/>
        <v>0</v>
      </c>
      <c r="R4590" s="3">
        <f t="shared" si="544"/>
        <v>0</v>
      </c>
    </row>
    <row r="4591" spans="1:18" s="51" customFormat="1" ht="18.75" customHeight="1">
      <c r="A4591" s="150">
        <v>640049</v>
      </c>
      <c r="B4591" s="6" t="s">
        <v>4892</v>
      </c>
      <c r="C4591" s="13">
        <v>15240.54</v>
      </c>
      <c r="D4591" s="210"/>
      <c r="E4591" s="210" t="s">
        <v>2258</v>
      </c>
      <c r="F4591" s="195" t="s">
        <v>0</v>
      </c>
      <c r="G4591" s="184">
        <v>1</v>
      </c>
      <c r="H4591" s="184">
        <v>1</v>
      </c>
      <c r="I4591" s="184">
        <v>1</v>
      </c>
      <c r="J4591" s="185">
        <v>28.91</v>
      </c>
      <c r="K4591" s="185">
        <v>27.5</v>
      </c>
      <c r="L4591" s="185">
        <v>0.14000000000000001</v>
      </c>
      <c r="M4591" s="123">
        <v>6925808384142</v>
      </c>
      <c r="N4591" s="173"/>
      <c r="O4591" s="41">
        <f t="shared" si="541"/>
        <v>0</v>
      </c>
      <c r="P4591" s="47">
        <f t="shared" si="542"/>
        <v>0</v>
      </c>
      <c r="Q4591" s="47">
        <f t="shared" si="543"/>
        <v>0</v>
      </c>
      <c r="R4591" s="3">
        <f t="shared" si="544"/>
        <v>0</v>
      </c>
    </row>
    <row r="4592" spans="1:18" s="51" customFormat="1" ht="18.75" customHeight="1">
      <c r="A4592" s="150">
        <v>640050</v>
      </c>
      <c r="B4592" s="6" t="s">
        <v>4893</v>
      </c>
      <c r="C4592" s="13">
        <v>15443.72</v>
      </c>
      <c r="D4592" s="210"/>
      <c r="E4592" s="210" t="s">
        <v>2258</v>
      </c>
      <c r="F4592" s="195" t="s">
        <v>0</v>
      </c>
      <c r="G4592" s="184">
        <v>1</v>
      </c>
      <c r="H4592" s="184">
        <v>1</v>
      </c>
      <c r="I4592" s="184">
        <v>1</v>
      </c>
      <c r="J4592" s="185">
        <v>30.57</v>
      </c>
      <c r="K4592" s="185">
        <v>29</v>
      </c>
      <c r="L4592" s="185">
        <v>0.16</v>
      </c>
      <c r="M4592" s="123">
        <v>6925808384159</v>
      </c>
      <c r="N4592" s="173"/>
      <c r="O4592" s="41">
        <f t="shared" si="541"/>
        <v>0</v>
      </c>
      <c r="P4592" s="47">
        <f t="shared" si="542"/>
        <v>0</v>
      </c>
      <c r="Q4592" s="47">
        <f t="shared" si="543"/>
        <v>0</v>
      </c>
      <c r="R4592" s="3">
        <f t="shared" si="544"/>
        <v>0</v>
      </c>
    </row>
    <row r="4593" spans="1:18" s="51" customFormat="1" ht="18.75" customHeight="1">
      <c r="A4593" s="150">
        <v>640051</v>
      </c>
      <c r="B4593" s="6" t="s">
        <v>4894</v>
      </c>
      <c r="C4593" s="13">
        <v>16209.26</v>
      </c>
      <c r="D4593" s="210"/>
      <c r="E4593" s="210" t="s">
        <v>2258</v>
      </c>
      <c r="F4593" s="195" t="s">
        <v>0</v>
      </c>
      <c r="G4593" s="184">
        <v>1</v>
      </c>
      <c r="H4593" s="184">
        <v>1</v>
      </c>
      <c r="I4593" s="184">
        <v>1</v>
      </c>
      <c r="J4593" s="185">
        <v>32.17</v>
      </c>
      <c r="K4593" s="185">
        <v>30.5</v>
      </c>
      <c r="L4593" s="185">
        <v>0.21</v>
      </c>
      <c r="M4593" s="123">
        <v>6925808384166</v>
      </c>
      <c r="N4593" s="173"/>
      <c r="O4593" s="41">
        <f t="shared" si="541"/>
        <v>0</v>
      </c>
      <c r="P4593" s="47">
        <f t="shared" si="542"/>
        <v>0</v>
      </c>
      <c r="Q4593" s="47">
        <f t="shared" si="543"/>
        <v>0</v>
      </c>
      <c r="R4593" s="3">
        <f t="shared" si="544"/>
        <v>0</v>
      </c>
    </row>
    <row r="4594" spans="1:18" s="51" customFormat="1" ht="18.75" customHeight="1">
      <c r="A4594" s="150">
        <v>640052</v>
      </c>
      <c r="B4594" s="6" t="s">
        <v>4895</v>
      </c>
      <c r="C4594" s="13">
        <v>17692.52</v>
      </c>
      <c r="D4594" s="210"/>
      <c r="E4594" s="210" t="s">
        <v>2258</v>
      </c>
      <c r="F4594" s="195" t="s">
        <v>0</v>
      </c>
      <c r="G4594" s="184">
        <v>1</v>
      </c>
      <c r="H4594" s="184">
        <v>1</v>
      </c>
      <c r="I4594" s="184">
        <v>1</v>
      </c>
      <c r="J4594" s="185">
        <v>32.380000000000003</v>
      </c>
      <c r="K4594" s="185">
        <v>30.45</v>
      </c>
      <c r="L4594" s="185">
        <v>0.15</v>
      </c>
      <c r="M4594" s="123">
        <v>6925808384173</v>
      </c>
      <c r="N4594" s="173"/>
      <c r="O4594" s="41">
        <f t="shared" si="541"/>
        <v>0</v>
      </c>
      <c r="P4594" s="47">
        <f t="shared" si="542"/>
        <v>0</v>
      </c>
      <c r="Q4594" s="47">
        <f t="shared" si="543"/>
        <v>0</v>
      </c>
      <c r="R4594" s="3">
        <f t="shared" si="544"/>
        <v>0</v>
      </c>
    </row>
    <row r="4595" spans="1:18" s="51" customFormat="1" ht="18.75" customHeight="1">
      <c r="A4595" s="150">
        <v>640053</v>
      </c>
      <c r="B4595" s="6" t="s">
        <v>4896</v>
      </c>
      <c r="C4595" s="13">
        <v>18223.28</v>
      </c>
      <c r="D4595" s="210"/>
      <c r="E4595" s="210" t="s">
        <v>2258</v>
      </c>
      <c r="F4595" s="195" t="s">
        <v>0</v>
      </c>
      <c r="G4595" s="184">
        <v>1</v>
      </c>
      <c r="H4595" s="184">
        <v>1</v>
      </c>
      <c r="I4595" s="184">
        <v>1</v>
      </c>
      <c r="J4595" s="185">
        <v>36.68</v>
      </c>
      <c r="K4595" s="185">
        <v>35</v>
      </c>
      <c r="L4595" s="185">
        <v>0.18</v>
      </c>
      <c r="M4595" s="123">
        <v>6925808384180</v>
      </c>
      <c r="N4595" s="173"/>
      <c r="O4595" s="41">
        <f t="shared" si="541"/>
        <v>0</v>
      </c>
      <c r="P4595" s="47">
        <f t="shared" si="542"/>
        <v>0</v>
      </c>
      <c r="Q4595" s="47">
        <f t="shared" si="543"/>
        <v>0</v>
      </c>
      <c r="R4595" s="3">
        <f t="shared" si="544"/>
        <v>0</v>
      </c>
    </row>
    <row r="4596" spans="1:18" s="51" customFormat="1" ht="18.75" customHeight="1">
      <c r="A4596" s="150">
        <v>640054</v>
      </c>
      <c r="B4596" s="6" t="s">
        <v>4897</v>
      </c>
      <c r="C4596" s="13">
        <v>19343.66</v>
      </c>
      <c r="D4596" s="210"/>
      <c r="E4596" s="210" t="s">
        <v>2258</v>
      </c>
      <c r="F4596" s="195" t="s">
        <v>0</v>
      </c>
      <c r="G4596" s="184">
        <v>1</v>
      </c>
      <c r="H4596" s="184">
        <v>1</v>
      </c>
      <c r="I4596" s="184">
        <v>1</v>
      </c>
      <c r="J4596" s="185">
        <v>37.450000000000003</v>
      </c>
      <c r="K4596" s="185">
        <v>35.6</v>
      </c>
      <c r="L4596" s="185">
        <v>0.22</v>
      </c>
      <c r="M4596" s="123">
        <v>6925808384197</v>
      </c>
      <c r="N4596" s="173"/>
      <c r="O4596" s="41">
        <f t="shared" si="541"/>
        <v>0</v>
      </c>
      <c r="P4596" s="47">
        <f t="shared" si="542"/>
        <v>0</v>
      </c>
      <c r="Q4596" s="47">
        <f t="shared" si="543"/>
        <v>0</v>
      </c>
      <c r="R4596" s="3">
        <f t="shared" si="544"/>
        <v>0</v>
      </c>
    </row>
    <row r="4597" spans="1:18" s="51" customFormat="1" ht="18.75" customHeight="1">
      <c r="A4597" s="150">
        <v>640055</v>
      </c>
      <c r="B4597" s="6" t="s">
        <v>4898</v>
      </c>
      <c r="C4597" s="13">
        <v>20525.22</v>
      </c>
      <c r="D4597" s="210"/>
      <c r="E4597" s="210" t="s">
        <v>2258</v>
      </c>
      <c r="F4597" s="195" t="s">
        <v>0</v>
      </c>
      <c r="G4597" s="184">
        <v>1</v>
      </c>
      <c r="H4597" s="184">
        <v>1</v>
      </c>
      <c r="I4597" s="184">
        <v>1</v>
      </c>
      <c r="J4597" s="185">
        <v>40.520000000000003</v>
      </c>
      <c r="K4597" s="185">
        <v>38.5</v>
      </c>
      <c r="L4597" s="185">
        <v>0.17</v>
      </c>
      <c r="M4597" s="123">
        <v>6925808384203</v>
      </c>
      <c r="N4597" s="173"/>
      <c r="O4597" s="41">
        <f t="shared" si="541"/>
        <v>0</v>
      </c>
      <c r="P4597" s="47">
        <f t="shared" si="542"/>
        <v>0</v>
      </c>
      <c r="Q4597" s="47">
        <f t="shared" si="543"/>
        <v>0</v>
      </c>
      <c r="R4597" s="3">
        <f t="shared" si="544"/>
        <v>0</v>
      </c>
    </row>
    <row r="4598" spans="1:18" s="51" customFormat="1" ht="18.75" customHeight="1">
      <c r="A4598" s="150">
        <v>640002</v>
      </c>
      <c r="B4598" s="6" t="s">
        <v>4899</v>
      </c>
      <c r="C4598" s="13">
        <v>19665.580000000002</v>
      </c>
      <c r="D4598" s="210"/>
      <c r="E4598" s="210" t="s">
        <v>2258</v>
      </c>
      <c r="F4598" s="195" t="s">
        <v>0</v>
      </c>
      <c r="G4598" s="184">
        <v>1</v>
      </c>
      <c r="H4598" s="184">
        <v>1</v>
      </c>
      <c r="I4598" s="184">
        <v>1</v>
      </c>
      <c r="J4598" s="185">
        <v>36.79</v>
      </c>
      <c r="K4598" s="185">
        <v>35</v>
      </c>
      <c r="L4598" s="185">
        <v>0.2</v>
      </c>
      <c r="M4598" s="123">
        <v>6925808384210</v>
      </c>
      <c r="N4598" s="173"/>
      <c r="O4598" s="41">
        <f t="shared" si="541"/>
        <v>0</v>
      </c>
      <c r="P4598" s="47">
        <f t="shared" si="542"/>
        <v>0</v>
      </c>
      <c r="Q4598" s="47">
        <f t="shared" si="543"/>
        <v>0</v>
      </c>
      <c r="R4598" s="3">
        <f t="shared" si="544"/>
        <v>0</v>
      </c>
    </row>
    <row r="4599" spans="1:18" s="51" customFormat="1" ht="18.75" customHeight="1">
      <c r="A4599" s="150">
        <v>640003</v>
      </c>
      <c r="B4599" s="6" t="s">
        <v>4900</v>
      </c>
      <c r="C4599" s="13">
        <v>20608.900000000001</v>
      </c>
      <c r="D4599" s="210"/>
      <c r="E4599" s="210" t="s">
        <v>2258</v>
      </c>
      <c r="F4599" s="195" t="s">
        <v>0</v>
      </c>
      <c r="G4599" s="184">
        <v>1</v>
      </c>
      <c r="H4599" s="184">
        <v>1</v>
      </c>
      <c r="I4599" s="184">
        <v>1</v>
      </c>
      <c r="J4599" s="185">
        <v>38.96</v>
      </c>
      <c r="K4599" s="185">
        <v>37</v>
      </c>
      <c r="L4599" s="185">
        <v>0.26</v>
      </c>
      <c r="M4599" s="123">
        <v>6925808384227</v>
      </c>
      <c r="N4599" s="173"/>
      <c r="O4599" s="41">
        <f t="shared" si="541"/>
        <v>0</v>
      </c>
      <c r="P4599" s="47">
        <f t="shared" si="542"/>
        <v>0</v>
      </c>
      <c r="Q4599" s="47">
        <f t="shared" si="543"/>
        <v>0</v>
      </c>
      <c r="R4599" s="3">
        <f t="shared" si="544"/>
        <v>0</v>
      </c>
    </row>
    <row r="4600" spans="1:18" s="51" customFormat="1" ht="18.75" customHeight="1">
      <c r="A4600" s="150">
        <v>640004</v>
      </c>
      <c r="B4600" s="6" t="s">
        <v>4901</v>
      </c>
      <c r="C4600" s="13">
        <v>22090.45</v>
      </c>
      <c r="D4600" s="210"/>
      <c r="E4600" s="210" t="s">
        <v>2258</v>
      </c>
      <c r="F4600" s="195" t="s">
        <v>0</v>
      </c>
      <c r="G4600" s="184">
        <v>1</v>
      </c>
      <c r="H4600" s="184">
        <v>1</v>
      </c>
      <c r="I4600" s="184">
        <v>1</v>
      </c>
      <c r="J4600" s="185">
        <v>41.45</v>
      </c>
      <c r="K4600" s="185">
        <v>39.200000000000003</v>
      </c>
      <c r="L4600" s="185">
        <v>0.3</v>
      </c>
      <c r="M4600" s="123">
        <v>6925808384234</v>
      </c>
      <c r="N4600" s="173"/>
      <c r="O4600" s="41">
        <f t="shared" si="541"/>
        <v>0</v>
      </c>
      <c r="P4600" s="47">
        <f t="shared" si="542"/>
        <v>0</v>
      </c>
      <c r="Q4600" s="47">
        <f t="shared" si="543"/>
        <v>0</v>
      </c>
      <c r="R4600" s="3">
        <f t="shared" si="544"/>
        <v>0</v>
      </c>
    </row>
    <row r="4601" spans="1:18" s="51" customFormat="1" ht="18.75" customHeight="1">
      <c r="A4601" s="150">
        <v>640005</v>
      </c>
      <c r="B4601" s="6" t="s">
        <v>4902</v>
      </c>
      <c r="C4601" s="13">
        <v>23503.35</v>
      </c>
      <c r="D4601" s="210"/>
      <c r="E4601" s="210" t="s">
        <v>2258</v>
      </c>
      <c r="F4601" s="195" t="s">
        <v>0</v>
      </c>
      <c r="G4601" s="184">
        <v>1</v>
      </c>
      <c r="H4601" s="184">
        <v>1</v>
      </c>
      <c r="I4601" s="184">
        <v>1</v>
      </c>
      <c r="J4601" s="185">
        <v>44.32</v>
      </c>
      <c r="K4601" s="185">
        <v>41.8</v>
      </c>
      <c r="L4601" s="185">
        <v>0.19</v>
      </c>
      <c r="M4601" s="123">
        <v>6925808384241</v>
      </c>
      <c r="N4601" s="173"/>
      <c r="O4601" s="41">
        <f t="shared" si="541"/>
        <v>0</v>
      </c>
      <c r="P4601" s="47">
        <f t="shared" si="542"/>
        <v>0</v>
      </c>
      <c r="Q4601" s="47">
        <f t="shared" si="543"/>
        <v>0</v>
      </c>
      <c r="R4601" s="3">
        <f t="shared" si="544"/>
        <v>0</v>
      </c>
    </row>
    <row r="4602" spans="1:18" s="51" customFormat="1" ht="18.75" customHeight="1">
      <c r="A4602" s="150">
        <v>640006</v>
      </c>
      <c r="B4602" s="6" t="s">
        <v>4903</v>
      </c>
      <c r="C4602" s="13">
        <v>24924.91</v>
      </c>
      <c r="D4602" s="210"/>
      <c r="E4602" s="210" t="s">
        <v>2258</v>
      </c>
      <c r="F4602" s="195" t="s">
        <v>0</v>
      </c>
      <c r="G4602" s="184">
        <v>1</v>
      </c>
      <c r="H4602" s="184">
        <v>1</v>
      </c>
      <c r="I4602" s="184">
        <v>1</v>
      </c>
      <c r="J4602" s="185">
        <v>46.27</v>
      </c>
      <c r="K4602" s="185">
        <v>44</v>
      </c>
      <c r="L4602" s="185">
        <v>0.23</v>
      </c>
      <c r="M4602" s="123">
        <v>6925808384258</v>
      </c>
      <c r="N4602" s="173"/>
      <c r="O4602" s="41">
        <f t="shared" si="541"/>
        <v>0</v>
      </c>
      <c r="P4602" s="47">
        <f t="shared" si="542"/>
        <v>0</v>
      </c>
      <c r="Q4602" s="47">
        <f t="shared" si="543"/>
        <v>0</v>
      </c>
      <c r="R4602" s="3">
        <f t="shared" si="544"/>
        <v>0</v>
      </c>
    </row>
    <row r="4603" spans="1:18" s="51" customFormat="1" ht="18.75" customHeight="1">
      <c r="A4603" s="150">
        <v>640007</v>
      </c>
      <c r="B4603" s="6" t="s">
        <v>4904</v>
      </c>
      <c r="C4603" s="13">
        <v>25404.27</v>
      </c>
      <c r="D4603" s="210"/>
      <c r="E4603" s="210" t="s">
        <v>2258</v>
      </c>
      <c r="F4603" s="195" t="s">
        <v>0</v>
      </c>
      <c r="G4603" s="184">
        <v>1</v>
      </c>
      <c r="H4603" s="184">
        <v>1</v>
      </c>
      <c r="I4603" s="184">
        <v>1</v>
      </c>
      <c r="J4603" s="185">
        <v>48.96</v>
      </c>
      <c r="K4603" s="185">
        <v>46.5</v>
      </c>
      <c r="L4603" s="185">
        <v>0.27</v>
      </c>
      <c r="M4603" s="123">
        <v>6925808384265</v>
      </c>
      <c r="N4603" s="173"/>
      <c r="O4603" s="41">
        <f t="shared" si="541"/>
        <v>0</v>
      </c>
      <c r="P4603" s="47">
        <f t="shared" si="542"/>
        <v>0</v>
      </c>
      <c r="Q4603" s="47">
        <f t="shared" si="543"/>
        <v>0</v>
      </c>
      <c r="R4603" s="3">
        <f t="shared" si="544"/>
        <v>0</v>
      </c>
    </row>
    <row r="4604" spans="1:18" s="51" customFormat="1" ht="18.75" customHeight="1">
      <c r="A4604" s="150">
        <v>640008</v>
      </c>
      <c r="B4604" s="6" t="s">
        <v>4905</v>
      </c>
      <c r="C4604" s="13">
        <v>26517.26</v>
      </c>
      <c r="D4604" s="210"/>
      <c r="E4604" s="210" t="s">
        <v>2258</v>
      </c>
      <c r="F4604" s="195" t="s">
        <v>0</v>
      </c>
      <c r="G4604" s="184">
        <v>1</v>
      </c>
      <c r="H4604" s="184">
        <v>1</v>
      </c>
      <c r="I4604" s="184">
        <v>1</v>
      </c>
      <c r="J4604" s="185">
        <v>51.59</v>
      </c>
      <c r="K4604" s="185">
        <v>48.9</v>
      </c>
      <c r="L4604" s="185">
        <v>0.34</v>
      </c>
      <c r="M4604" s="123">
        <v>6925808384272</v>
      </c>
      <c r="N4604" s="173"/>
      <c r="O4604" s="41">
        <f t="shared" si="541"/>
        <v>0</v>
      </c>
      <c r="P4604" s="47">
        <f t="shared" si="542"/>
        <v>0</v>
      </c>
      <c r="Q4604" s="47">
        <f t="shared" si="543"/>
        <v>0</v>
      </c>
      <c r="R4604" s="3">
        <f t="shared" si="544"/>
        <v>0</v>
      </c>
    </row>
    <row r="4605" spans="1:18" s="51" customFormat="1" ht="18.75" customHeight="1">
      <c r="A4605" s="150">
        <v>640009</v>
      </c>
      <c r="B4605" s="6" t="s">
        <v>4906</v>
      </c>
      <c r="C4605" s="13">
        <v>27999.02</v>
      </c>
      <c r="D4605" s="210"/>
      <c r="E4605" s="210" t="s">
        <v>2258</v>
      </c>
      <c r="F4605" s="195" t="s">
        <v>0</v>
      </c>
      <c r="G4605" s="184">
        <v>1</v>
      </c>
      <c r="H4605" s="184">
        <v>1</v>
      </c>
      <c r="I4605" s="184">
        <v>1</v>
      </c>
      <c r="J4605" s="185">
        <v>54.78</v>
      </c>
      <c r="K4605" s="185">
        <v>51.8</v>
      </c>
      <c r="L4605" s="185">
        <v>0.49</v>
      </c>
      <c r="M4605" s="123">
        <v>6925808384289</v>
      </c>
      <c r="N4605" s="173"/>
      <c r="O4605" s="41">
        <f t="shared" si="541"/>
        <v>0</v>
      </c>
      <c r="P4605" s="47">
        <f t="shared" si="542"/>
        <v>0</v>
      </c>
      <c r="Q4605" s="47">
        <f t="shared" si="543"/>
        <v>0</v>
      </c>
      <c r="R4605" s="3">
        <f t="shared" si="544"/>
        <v>0</v>
      </c>
    </row>
    <row r="4606" spans="1:18" s="51" customFormat="1" ht="18.75" customHeight="1">
      <c r="A4606" s="150">
        <v>640000</v>
      </c>
      <c r="B4606" s="6" t="s">
        <v>4907</v>
      </c>
      <c r="C4606" s="13">
        <v>28526.94</v>
      </c>
      <c r="D4606" s="210"/>
      <c r="E4606" s="210" t="s">
        <v>2258</v>
      </c>
      <c r="F4606" s="195" t="s">
        <v>0</v>
      </c>
      <c r="G4606" s="184">
        <v>1</v>
      </c>
      <c r="H4606" s="184">
        <v>1</v>
      </c>
      <c r="I4606" s="184">
        <v>1</v>
      </c>
      <c r="J4606" s="185">
        <v>54.98</v>
      </c>
      <c r="K4606" s="185">
        <v>52.4</v>
      </c>
      <c r="L4606" s="185">
        <v>0.28000000000000003</v>
      </c>
      <c r="M4606" s="123">
        <v>6925808384296</v>
      </c>
      <c r="N4606" s="173"/>
      <c r="O4606" s="41">
        <f t="shared" si="541"/>
        <v>0</v>
      </c>
      <c r="P4606" s="47">
        <f t="shared" si="542"/>
        <v>0</v>
      </c>
      <c r="Q4606" s="47">
        <f t="shared" si="543"/>
        <v>0</v>
      </c>
      <c r="R4606" s="3">
        <f t="shared" si="544"/>
        <v>0</v>
      </c>
    </row>
    <row r="4607" spans="1:18" s="51" customFormat="1" ht="18.75" customHeight="1">
      <c r="A4607" s="150">
        <v>640110</v>
      </c>
      <c r="B4607" s="6" t="s">
        <v>4908</v>
      </c>
      <c r="C4607" s="13">
        <v>29562</v>
      </c>
      <c r="D4607" s="210"/>
      <c r="E4607" s="210" t="s">
        <v>2258</v>
      </c>
      <c r="F4607" s="195" t="s">
        <v>0</v>
      </c>
      <c r="G4607" s="184">
        <v>1</v>
      </c>
      <c r="H4607" s="184">
        <v>1</v>
      </c>
      <c r="I4607" s="184">
        <v>1</v>
      </c>
      <c r="J4607" s="185">
        <v>58.78</v>
      </c>
      <c r="K4607" s="185">
        <v>56</v>
      </c>
      <c r="L4607" s="185">
        <v>0.34</v>
      </c>
      <c r="M4607" s="123">
        <v>6925808384302</v>
      </c>
      <c r="N4607" s="173"/>
      <c r="O4607" s="41">
        <f t="shared" si="541"/>
        <v>0</v>
      </c>
      <c r="P4607" s="47">
        <f t="shared" si="542"/>
        <v>0</v>
      </c>
      <c r="Q4607" s="47">
        <f t="shared" si="543"/>
        <v>0</v>
      </c>
      <c r="R4607" s="3">
        <f t="shared" si="544"/>
        <v>0</v>
      </c>
    </row>
    <row r="4608" spans="1:18" s="51" customFormat="1" ht="18.75" customHeight="1">
      <c r="A4608" s="150">
        <v>640012</v>
      </c>
      <c r="B4608" s="6" t="s">
        <v>4909</v>
      </c>
      <c r="C4608" s="13">
        <v>27927.17</v>
      </c>
      <c r="D4608" s="210"/>
      <c r="E4608" s="210" t="s">
        <v>2258</v>
      </c>
      <c r="F4608" s="195" t="s">
        <v>0</v>
      </c>
      <c r="G4608" s="184">
        <v>1</v>
      </c>
      <c r="H4608" s="184">
        <v>1</v>
      </c>
      <c r="I4608" s="184">
        <v>1</v>
      </c>
      <c r="J4608" s="185">
        <v>57.52</v>
      </c>
      <c r="K4608" s="185">
        <v>55</v>
      </c>
      <c r="L4608" s="185">
        <v>0.27</v>
      </c>
      <c r="M4608" s="123">
        <v>6925808384319</v>
      </c>
      <c r="N4608" s="173"/>
      <c r="O4608" s="41">
        <f t="shared" si="541"/>
        <v>0</v>
      </c>
      <c r="P4608" s="47">
        <f t="shared" si="542"/>
        <v>0</v>
      </c>
      <c r="Q4608" s="47">
        <f t="shared" si="543"/>
        <v>0</v>
      </c>
      <c r="R4608" s="3">
        <f t="shared" si="544"/>
        <v>0</v>
      </c>
    </row>
    <row r="4609" spans="1:18" s="51" customFormat="1" ht="18.75" customHeight="1">
      <c r="A4609" s="150">
        <v>640013</v>
      </c>
      <c r="B4609" s="6" t="s">
        <v>4910</v>
      </c>
      <c r="C4609" s="13">
        <v>28972.21</v>
      </c>
      <c r="D4609" s="210"/>
      <c r="E4609" s="210" t="s">
        <v>2258</v>
      </c>
      <c r="F4609" s="195" t="s">
        <v>0</v>
      </c>
      <c r="G4609" s="184">
        <v>1</v>
      </c>
      <c r="H4609" s="184">
        <v>1</v>
      </c>
      <c r="I4609" s="184">
        <v>1</v>
      </c>
      <c r="J4609" s="185">
        <v>55.22</v>
      </c>
      <c r="K4609" s="185">
        <v>52.5</v>
      </c>
      <c r="L4609" s="185">
        <v>0.32</v>
      </c>
      <c r="M4609" s="123">
        <v>6925808384326</v>
      </c>
      <c r="N4609" s="173"/>
      <c r="O4609" s="41">
        <f t="shared" si="541"/>
        <v>0</v>
      </c>
      <c r="P4609" s="47">
        <f t="shared" si="542"/>
        <v>0</v>
      </c>
      <c r="Q4609" s="47">
        <f t="shared" si="543"/>
        <v>0</v>
      </c>
      <c r="R4609" s="3">
        <f t="shared" si="544"/>
        <v>0</v>
      </c>
    </row>
    <row r="4610" spans="1:18" ht="18.75" customHeight="1">
      <c r="A4610" s="150">
        <v>640014</v>
      </c>
      <c r="B4610" s="6" t="s">
        <v>4911</v>
      </c>
      <c r="C4610" s="13">
        <v>32431.69</v>
      </c>
      <c r="D4610" s="210"/>
      <c r="E4610" s="210" t="s">
        <v>2258</v>
      </c>
      <c r="F4610" s="195" t="s">
        <v>0</v>
      </c>
      <c r="G4610" s="184">
        <v>1</v>
      </c>
      <c r="H4610" s="184">
        <v>1</v>
      </c>
      <c r="I4610" s="184">
        <v>1</v>
      </c>
      <c r="J4610" s="185">
        <v>60.26</v>
      </c>
      <c r="K4610" s="185">
        <v>57.2</v>
      </c>
      <c r="L4610" s="185">
        <v>0.4</v>
      </c>
      <c r="M4610" s="123">
        <v>6925808384333</v>
      </c>
      <c r="N4610" s="173"/>
      <c r="O4610" s="41">
        <f t="shared" si="541"/>
        <v>0</v>
      </c>
      <c r="P4610" s="47">
        <f t="shared" si="542"/>
        <v>0</v>
      </c>
      <c r="Q4610" s="47">
        <f t="shared" si="543"/>
        <v>0</v>
      </c>
      <c r="R4610" s="3">
        <f t="shared" si="544"/>
        <v>0</v>
      </c>
    </row>
    <row r="4611" spans="1:18" ht="25.5" customHeight="1">
      <c r="A4611" s="150">
        <v>640015</v>
      </c>
      <c r="B4611" s="6" t="s">
        <v>4912</v>
      </c>
      <c r="C4611" s="13">
        <v>36666.92</v>
      </c>
      <c r="D4611" s="210"/>
      <c r="E4611" s="210" t="s">
        <v>2258</v>
      </c>
      <c r="F4611" s="195" t="s">
        <v>0</v>
      </c>
      <c r="G4611" s="184">
        <v>1</v>
      </c>
      <c r="H4611" s="184">
        <v>1</v>
      </c>
      <c r="I4611" s="184">
        <v>1</v>
      </c>
      <c r="J4611" s="185">
        <v>63.88</v>
      </c>
      <c r="K4611" s="185">
        <v>60.5</v>
      </c>
      <c r="L4611" s="185">
        <v>0.47</v>
      </c>
      <c r="M4611" s="123">
        <v>6925808384340</v>
      </c>
      <c r="N4611" s="173"/>
      <c r="O4611" s="41">
        <f t="shared" si="541"/>
        <v>0</v>
      </c>
      <c r="P4611" s="47">
        <f t="shared" si="542"/>
        <v>0</v>
      </c>
      <c r="Q4611" s="47">
        <f t="shared" si="543"/>
        <v>0</v>
      </c>
      <c r="R4611" s="3">
        <f t="shared" si="544"/>
        <v>0</v>
      </c>
    </row>
    <row r="4612" spans="1:18" s="183" customFormat="1" ht="18.75" customHeight="1">
      <c r="A4612" s="150">
        <v>640010</v>
      </c>
      <c r="B4612" s="6" t="s">
        <v>4913</v>
      </c>
      <c r="C4612" s="13">
        <v>33475.379999999997</v>
      </c>
      <c r="D4612" s="210"/>
      <c r="E4612" s="210" t="s">
        <v>2258</v>
      </c>
      <c r="F4612" s="195" t="s">
        <v>0</v>
      </c>
      <c r="G4612" s="184">
        <v>1</v>
      </c>
      <c r="H4612" s="184">
        <v>1</v>
      </c>
      <c r="I4612" s="184">
        <v>1</v>
      </c>
      <c r="J4612" s="185">
        <v>63.98</v>
      </c>
      <c r="K4612" s="185">
        <v>61</v>
      </c>
      <c r="L4612" s="185">
        <v>0.34</v>
      </c>
      <c r="M4612" s="123">
        <v>6925808384357</v>
      </c>
      <c r="N4612" s="173"/>
      <c r="O4612" s="41">
        <f t="shared" si="541"/>
        <v>0</v>
      </c>
      <c r="P4612" s="47">
        <f t="shared" si="542"/>
        <v>0</v>
      </c>
      <c r="Q4612" s="47">
        <f t="shared" si="543"/>
        <v>0</v>
      </c>
      <c r="R4612" s="3">
        <f t="shared" si="544"/>
        <v>0</v>
      </c>
    </row>
    <row r="4613" spans="1:18" s="83" customFormat="1" ht="18.75" customHeight="1">
      <c r="A4613" s="178">
        <v>640011</v>
      </c>
      <c r="B4613" s="379" t="s">
        <v>4914</v>
      </c>
      <c r="C4613" s="294">
        <v>34263.29</v>
      </c>
      <c r="D4613" s="380"/>
      <c r="E4613" s="380" t="s">
        <v>2258</v>
      </c>
      <c r="F4613" s="418" t="s">
        <v>0</v>
      </c>
      <c r="G4613" s="541">
        <v>1</v>
      </c>
      <c r="H4613" s="541">
        <v>1</v>
      </c>
      <c r="I4613" s="541">
        <v>1</v>
      </c>
      <c r="J4613" s="542">
        <v>68.7</v>
      </c>
      <c r="K4613" s="542">
        <v>65.5</v>
      </c>
      <c r="L4613" s="542">
        <v>0.4</v>
      </c>
      <c r="M4613" s="392">
        <v>6925808384364</v>
      </c>
      <c r="N4613" s="381"/>
      <c r="O4613" s="286">
        <f t="shared" si="541"/>
        <v>0</v>
      </c>
      <c r="P4613" s="282">
        <f t="shared" si="542"/>
        <v>0</v>
      </c>
      <c r="Q4613" s="282">
        <f t="shared" si="543"/>
        <v>0</v>
      </c>
      <c r="R4613" s="287">
        <f t="shared" si="544"/>
        <v>0</v>
      </c>
    </row>
    <row r="4614" spans="1:18" ht="18.75" customHeight="1">
      <c r="A4614" s="543" t="s">
        <v>4915</v>
      </c>
      <c r="B4614" s="544"/>
      <c r="C4614" s="190"/>
      <c r="D4614" s="545"/>
      <c r="E4614" s="545"/>
      <c r="F4614" s="190"/>
      <c r="G4614" s="190"/>
      <c r="H4614" s="190"/>
      <c r="I4614" s="190"/>
      <c r="J4614" s="190"/>
      <c r="K4614" s="190"/>
      <c r="L4614" s="190"/>
      <c r="M4614" s="190"/>
      <c r="N4614" s="190"/>
      <c r="O4614" s="133"/>
      <c r="P4614" s="133"/>
      <c r="Q4614" s="133"/>
      <c r="R4614" s="300"/>
    </row>
    <row r="4615" spans="1:18" s="186" customFormat="1" ht="18.75" customHeight="1">
      <c r="A4615" s="414">
        <v>8890001</v>
      </c>
      <c r="B4615" s="371" t="s">
        <v>4916</v>
      </c>
      <c r="C4615" s="14">
        <v>1317.94</v>
      </c>
      <c r="D4615" s="292"/>
      <c r="E4615" s="372" t="s">
        <v>2258</v>
      </c>
      <c r="F4615" s="415" t="s">
        <v>0</v>
      </c>
      <c r="G4615" s="539">
        <v>1</v>
      </c>
      <c r="H4615" s="539">
        <v>1</v>
      </c>
      <c r="I4615" s="539">
        <v>1</v>
      </c>
      <c r="J4615" s="540">
        <v>3.27</v>
      </c>
      <c r="K4615" s="540">
        <v>3</v>
      </c>
      <c r="L4615" s="540">
        <v>0.01</v>
      </c>
      <c r="M4615" s="375" t="s">
        <v>2427</v>
      </c>
      <c r="N4615" s="376"/>
      <c r="O4615" s="40">
        <f t="shared" ref="O4615:O4655" si="545">C4615*N4615</f>
        <v>0</v>
      </c>
      <c r="P4615" s="37">
        <f t="shared" ref="P4615:P4655" si="546">J4615/G4615*N4615</f>
        <v>0</v>
      </c>
      <c r="Q4615" s="37">
        <f t="shared" ref="Q4615:Q4655" si="547">K4615/G4615*N4615</f>
        <v>0</v>
      </c>
      <c r="R4615" s="42">
        <f t="shared" ref="R4615:R4655" si="548">L4615/G4615*N4615</f>
        <v>0</v>
      </c>
    </row>
    <row r="4616" spans="1:18" s="186" customFormat="1" ht="18.75" customHeight="1">
      <c r="A4616" s="150">
        <v>8890003</v>
      </c>
      <c r="B4616" s="6" t="s">
        <v>4917</v>
      </c>
      <c r="C4616" s="13">
        <v>1658.59</v>
      </c>
      <c r="D4616" s="210"/>
      <c r="E4616" s="210" t="s">
        <v>2258</v>
      </c>
      <c r="F4616" s="195" t="s">
        <v>0</v>
      </c>
      <c r="G4616" s="184">
        <v>1</v>
      </c>
      <c r="H4616" s="184">
        <v>1</v>
      </c>
      <c r="I4616" s="184">
        <v>1</v>
      </c>
      <c r="J4616" s="185">
        <v>4.34</v>
      </c>
      <c r="K4616" s="185">
        <v>4</v>
      </c>
      <c r="L4616" s="185">
        <v>0.02</v>
      </c>
      <c r="M4616" s="123">
        <v>6925808383824</v>
      </c>
      <c r="N4616" s="173"/>
      <c r="O4616" s="41">
        <f t="shared" si="545"/>
        <v>0</v>
      </c>
      <c r="P4616" s="47">
        <f t="shared" si="546"/>
        <v>0</v>
      </c>
      <c r="Q4616" s="47">
        <f t="shared" si="547"/>
        <v>0</v>
      </c>
      <c r="R4616" s="3">
        <f t="shared" si="548"/>
        <v>0</v>
      </c>
    </row>
    <row r="4617" spans="1:18" s="186" customFormat="1" ht="18.75" customHeight="1">
      <c r="A4617" s="150">
        <v>8890004</v>
      </c>
      <c r="B4617" s="6" t="s">
        <v>4918</v>
      </c>
      <c r="C4617" s="13">
        <v>1830.95</v>
      </c>
      <c r="D4617" s="210"/>
      <c r="E4617" s="210" t="s">
        <v>2258</v>
      </c>
      <c r="F4617" s="195" t="s">
        <v>0</v>
      </c>
      <c r="G4617" s="184">
        <v>1</v>
      </c>
      <c r="H4617" s="184">
        <v>1</v>
      </c>
      <c r="I4617" s="184">
        <v>1</v>
      </c>
      <c r="J4617" s="185">
        <v>5.42</v>
      </c>
      <c r="K4617" s="185">
        <v>5</v>
      </c>
      <c r="L4617" s="185">
        <v>0.02</v>
      </c>
      <c r="M4617" s="123">
        <v>6925808383831</v>
      </c>
      <c r="N4617" s="173"/>
      <c r="O4617" s="41">
        <f t="shared" si="545"/>
        <v>0</v>
      </c>
      <c r="P4617" s="47">
        <f t="shared" si="546"/>
        <v>0</v>
      </c>
      <c r="Q4617" s="47">
        <f t="shared" si="547"/>
        <v>0</v>
      </c>
      <c r="R4617" s="3">
        <f t="shared" si="548"/>
        <v>0</v>
      </c>
    </row>
    <row r="4618" spans="1:18" s="186" customFormat="1" ht="18.75" customHeight="1">
      <c r="A4618" s="150">
        <v>8890006</v>
      </c>
      <c r="B4618" s="6" t="s">
        <v>4919</v>
      </c>
      <c r="C4618" s="13">
        <v>2154.0500000000002</v>
      </c>
      <c r="D4618" s="292"/>
      <c r="E4618" s="210" t="s">
        <v>2258</v>
      </c>
      <c r="F4618" s="195" t="s">
        <v>0</v>
      </c>
      <c r="G4618" s="184">
        <v>1</v>
      </c>
      <c r="H4618" s="184">
        <v>1</v>
      </c>
      <c r="I4618" s="184">
        <v>1</v>
      </c>
      <c r="J4618" s="185">
        <v>5.96</v>
      </c>
      <c r="K4618" s="185">
        <v>5.5</v>
      </c>
      <c r="L4618" s="185">
        <v>0.02</v>
      </c>
      <c r="M4618" s="123">
        <v>6925808383855</v>
      </c>
      <c r="N4618" s="173"/>
      <c r="O4618" s="41">
        <f t="shared" si="545"/>
        <v>0</v>
      </c>
      <c r="P4618" s="47">
        <f t="shared" si="546"/>
        <v>0</v>
      </c>
      <c r="Q4618" s="47">
        <f t="shared" si="547"/>
        <v>0</v>
      </c>
      <c r="R4618" s="3">
        <f t="shared" si="548"/>
        <v>0</v>
      </c>
    </row>
    <row r="4619" spans="1:18" s="186" customFormat="1" ht="18.75" customHeight="1">
      <c r="A4619" s="150">
        <v>8890009</v>
      </c>
      <c r="B4619" s="6" t="s">
        <v>4920</v>
      </c>
      <c r="C4619" s="13">
        <v>2454.42</v>
      </c>
      <c r="D4619" s="292"/>
      <c r="E4619" s="210" t="s">
        <v>2258</v>
      </c>
      <c r="F4619" s="195" t="s">
        <v>0</v>
      </c>
      <c r="G4619" s="184">
        <v>1</v>
      </c>
      <c r="H4619" s="184">
        <v>1</v>
      </c>
      <c r="I4619" s="184">
        <v>1</v>
      </c>
      <c r="J4619" s="185">
        <v>6.46</v>
      </c>
      <c r="K4619" s="185">
        <v>6</v>
      </c>
      <c r="L4619" s="185">
        <v>0.03</v>
      </c>
      <c r="M4619" s="123">
        <v>6925808383886</v>
      </c>
      <c r="N4619" s="173"/>
      <c r="O4619" s="41">
        <f t="shared" si="545"/>
        <v>0</v>
      </c>
      <c r="P4619" s="47">
        <f t="shared" si="546"/>
        <v>0</v>
      </c>
      <c r="Q4619" s="47">
        <f t="shared" si="547"/>
        <v>0</v>
      </c>
      <c r="R4619" s="3">
        <f t="shared" si="548"/>
        <v>0</v>
      </c>
    </row>
    <row r="4620" spans="1:18" s="186" customFormat="1" ht="18.75" customHeight="1">
      <c r="A4620" s="150">
        <v>8890010</v>
      </c>
      <c r="B4620" s="6" t="s">
        <v>4921</v>
      </c>
      <c r="C4620" s="13">
        <v>2703.84</v>
      </c>
      <c r="D4620" s="292"/>
      <c r="E4620" s="210" t="s">
        <v>2258</v>
      </c>
      <c r="F4620" s="195" t="s">
        <v>0</v>
      </c>
      <c r="G4620" s="184">
        <v>1</v>
      </c>
      <c r="H4620" s="184">
        <v>1</v>
      </c>
      <c r="I4620" s="184">
        <v>1</v>
      </c>
      <c r="J4620" s="185">
        <v>7.06</v>
      </c>
      <c r="K4620" s="185">
        <v>6.5</v>
      </c>
      <c r="L4620" s="185">
        <v>0.03</v>
      </c>
      <c r="M4620" s="123">
        <v>6925808383893</v>
      </c>
      <c r="N4620" s="173"/>
      <c r="O4620" s="41">
        <f t="shared" si="545"/>
        <v>0</v>
      </c>
      <c r="P4620" s="47">
        <f t="shared" si="546"/>
        <v>0</v>
      </c>
      <c r="Q4620" s="47">
        <f t="shared" si="547"/>
        <v>0</v>
      </c>
      <c r="R4620" s="3">
        <f t="shared" si="548"/>
        <v>0</v>
      </c>
    </row>
    <row r="4621" spans="1:18" s="186" customFormat="1" ht="18.75" customHeight="1">
      <c r="A4621" s="150">
        <v>8890012</v>
      </c>
      <c r="B4621" s="6" t="s">
        <v>4922</v>
      </c>
      <c r="C4621" s="13">
        <v>3236.76</v>
      </c>
      <c r="D4621" s="292"/>
      <c r="E4621" s="210" t="s">
        <v>2258</v>
      </c>
      <c r="F4621" s="195" t="s">
        <v>0</v>
      </c>
      <c r="G4621" s="184">
        <v>1</v>
      </c>
      <c r="H4621" s="184">
        <v>1</v>
      </c>
      <c r="I4621" s="184">
        <v>1</v>
      </c>
      <c r="J4621" s="185">
        <v>9.14</v>
      </c>
      <c r="K4621" s="185">
        <v>8.5</v>
      </c>
      <c r="L4621" s="185">
        <v>0.05</v>
      </c>
      <c r="M4621" s="123">
        <v>6925808383916</v>
      </c>
      <c r="N4621" s="173"/>
      <c r="O4621" s="41">
        <f t="shared" si="545"/>
        <v>0</v>
      </c>
      <c r="P4621" s="47">
        <f t="shared" si="546"/>
        <v>0</v>
      </c>
      <c r="Q4621" s="47">
        <f t="shared" si="547"/>
        <v>0</v>
      </c>
      <c r="R4621" s="3">
        <f t="shared" si="548"/>
        <v>0</v>
      </c>
    </row>
    <row r="4622" spans="1:18" s="186" customFormat="1" ht="18.75" customHeight="1">
      <c r="A4622" s="159">
        <v>8890016</v>
      </c>
      <c r="B4622" s="9" t="s">
        <v>4923</v>
      </c>
      <c r="C4622" s="301">
        <v>3729.18</v>
      </c>
      <c r="D4622" s="377"/>
      <c r="E4622" s="377" t="s">
        <v>2258</v>
      </c>
      <c r="F4622" s="417" t="s">
        <v>0</v>
      </c>
      <c r="G4622" s="192">
        <v>1</v>
      </c>
      <c r="H4622" s="192">
        <v>1</v>
      </c>
      <c r="I4622" s="192">
        <v>1</v>
      </c>
      <c r="J4622" s="193">
        <v>10.65</v>
      </c>
      <c r="K4622" s="193">
        <v>10</v>
      </c>
      <c r="L4622" s="193">
        <v>0.05</v>
      </c>
      <c r="M4622" s="129">
        <v>6925808383954</v>
      </c>
      <c r="N4622" s="176"/>
      <c r="O4622" s="41">
        <f t="shared" si="545"/>
        <v>0</v>
      </c>
      <c r="P4622" s="47">
        <f t="shared" si="546"/>
        <v>0</v>
      </c>
      <c r="Q4622" s="47">
        <f t="shared" si="547"/>
        <v>0</v>
      </c>
      <c r="R4622" s="3">
        <f t="shared" si="548"/>
        <v>0</v>
      </c>
    </row>
    <row r="4623" spans="1:18" s="186" customFormat="1" ht="18.75" customHeight="1">
      <c r="A4623" s="150">
        <v>8890017</v>
      </c>
      <c r="B4623" s="6" t="s">
        <v>4924</v>
      </c>
      <c r="C4623" s="13">
        <v>4026.46</v>
      </c>
      <c r="D4623" s="292"/>
      <c r="E4623" s="210" t="s">
        <v>2258</v>
      </c>
      <c r="F4623" s="195" t="s">
        <v>0</v>
      </c>
      <c r="G4623" s="184">
        <v>1</v>
      </c>
      <c r="H4623" s="184">
        <v>1</v>
      </c>
      <c r="I4623" s="184">
        <v>1</v>
      </c>
      <c r="J4623" s="185">
        <v>11.77</v>
      </c>
      <c r="K4623" s="185">
        <v>11</v>
      </c>
      <c r="L4623" s="185">
        <v>0.06</v>
      </c>
      <c r="M4623" s="123">
        <v>6925808383961</v>
      </c>
      <c r="N4623" s="173"/>
      <c r="O4623" s="41">
        <f t="shared" si="545"/>
        <v>0</v>
      </c>
      <c r="P4623" s="47">
        <f t="shared" si="546"/>
        <v>0</v>
      </c>
      <c r="Q4623" s="47">
        <f t="shared" si="547"/>
        <v>0</v>
      </c>
      <c r="R4623" s="3">
        <f t="shared" si="548"/>
        <v>0</v>
      </c>
    </row>
    <row r="4624" spans="1:18" s="186" customFormat="1" ht="18.75" customHeight="1">
      <c r="A4624" s="159">
        <v>8890018</v>
      </c>
      <c r="B4624" s="9" t="s">
        <v>4925</v>
      </c>
      <c r="C4624" s="13">
        <v>4120.1499999999996</v>
      </c>
      <c r="D4624" s="210"/>
      <c r="E4624" s="210" t="s">
        <v>2258</v>
      </c>
      <c r="F4624" s="417" t="s">
        <v>0</v>
      </c>
      <c r="G4624" s="192">
        <v>1</v>
      </c>
      <c r="H4624" s="192">
        <v>1</v>
      </c>
      <c r="I4624" s="192">
        <v>1</v>
      </c>
      <c r="J4624" s="193">
        <v>12.35</v>
      </c>
      <c r="K4624" s="193">
        <v>11.5</v>
      </c>
      <c r="L4624" s="193">
        <v>0.05</v>
      </c>
      <c r="M4624" s="129">
        <v>6925808383978</v>
      </c>
      <c r="N4624" s="176"/>
      <c r="O4624" s="41">
        <f t="shared" si="545"/>
        <v>0</v>
      </c>
      <c r="P4624" s="47">
        <f t="shared" si="546"/>
        <v>0</v>
      </c>
      <c r="Q4624" s="47">
        <f t="shared" si="547"/>
        <v>0</v>
      </c>
      <c r="R4624" s="3">
        <f t="shared" si="548"/>
        <v>0</v>
      </c>
    </row>
    <row r="4625" spans="1:18" s="186" customFormat="1" ht="18.75" customHeight="1">
      <c r="A4625" s="150">
        <v>8890020</v>
      </c>
      <c r="B4625" s="6" t="s">
        <v>4926</v>
      </c>
      <c r="C4625" s="13">
        <v>4461.1099999999997</v>
      </c>
      <c r="D4625" s="13"/>
      <c r="E4625" s="210" t="s">
        <v>2258</v>
      </c>
      <c r="F4625" s="195" t="s">
        <v>0</v>
      </c>
      <c r="G4625" s="184">
        <v>1</v>
      </c>
      <c r="H4625" s="184">
        <v>1</v>
      </c>
      <c r="I4625" s="184">
        <v>1</v>
      </c>
      <c r="J4625" s="185">
        <v>13.66</v>
      </c>
      <c r="K4625" s="185">
        <v>12.8</v>
      </c>
      <c r="L4625" s="185">
        <v>7.0000000000000007E-2</v>
      </c>
      <c r="M4625" s="123">
        <v>6925808383992</v>
      </c>
      <c r="N4625" s="173"/>
      <c r="O4625" s="41">
        <f t="shared" si="545"/>
        <v>0</v>
      </c>
      <c r="P4625" s="47">
        <f t="shared" si="546"/>
        <v>0</v>
      </c>
      <c r="Q4625" s="47">
        <f t="shared" si="547"/>
        <v>0</v>
      </c>
      <c r="R4625" s="3">
        <f t="shared" si="548"/>
        <v>0</v>
      </c>
    </row>
    <row r="4626" spans="1:18" s="186" customFormat="1" ht="18.75" customHeight="1">
      <c r="A4626" s="150">
        <v>8890021</v>
      </c>
      <c r="B4626" s="6" t="s">
        <v>4927</v>
      </c>
      <c r="C4626" s="13">
        <v>4801.2700000000004</v>
      </c>
      <c r="D4626" s="13"/>
      <c r="E4626" s="210" t="s">
        <v>2258</v>
      </c>
      <c r="F4626" s="195" t="s">
        <v>0</v>
      </c>
      <c r="G4626" s="184">
        <v>1</v>
      </c>
      <c r="H4626" s="184">
        <v>1</v>
      </c>
      <c r="I4626" s="184">
        <v>1</v>
      </c>
      <c r="J4626" s="185">
        <v>16.600000000000001</v>
      </c>
      <c r="K4626" s="185">
        <v>16</v>
      </c>
      <c r="L4626" s="185">
        <v>0.04</v>
      </c>
      <c r="M4626" s="123">
        <v>6925808384005</v>
      </c>
      <c r="N4626" s="173"/>
      <c r="O4626" s="41">
        <f t="shared" si="545"/>
        <v>0</v>
      </c>
      <c r="P4626" s="47">
        <f t="shared" si="546"/>
        <v>0</v>
      </c>
      <c r="Q4626" s="47">
        <f t="shared" si="547"/>
        <v>0</v>
      </c>
      <c r="R4626" s="3">
        <f t="shared" si="548"/>
        <v>0</v>
      </c>
    </row>
    <row r="4627" spans="1:18" s="186" customFormat="1" ht="18.75" customHeight="1">
      <c r="A4627" s="150">
        <v>8890023</v>
      </c>
      <c r="B4627" s="6" t="s">
        <v>4928</v>
      </c>
      <c r="C4627" s="13">
        <v>4370.6499999999996</v>
      </c>
      <c r="D4627" s="13"/>
      <c r="E4627" s="210" t="s">
        <v>2258</v>
      </c>
      <c r="F4627" s="195" t="s">
        <v>0</v>
      </c>
      <c r="G4627" s="184">
        <v>1</v>
      </c>
      <c r="H4627" s="184">
        <v>1</v>
      </c>
      <c r="I4627" s="184">
        <v>1</v>
      </c>
      <c r="J4627" s="185">
        <v>13.37</v>
      </c>
      <c r="K4627" s="185">
        <v>12.5</v>
      </c>
      <c r="L4627" s="185">
        <v>7.0000000000000007E-2</v>
      </c>
      <c r="M4627" s="123">
        <v>6925808384029</v>
      </c>
      <c r="N4627" s="173"/>
      <c r="O4627" s="41">
        <f t="shared" si="545"/>
        <v>0</v>
      </c>
      <c r="P4627" s="47">
        <f t="shared" si="546"/>
        <v>0</v>
      </c>
      <c r="Q4627" s="47">
        <f t="shared" si="547"/>
        <v>0</v>
      </c>
      <c r="R4627" s="3">
        <f t="shared" si="548"/>
        <v>0</v>
      </c>
    </row>
    <row r="4628" spans="1:18" s="186" customFormat="1" ht="18.75" customHeight="1">
      <c r="A4628" s="159">
        <v>8890026</v>
      </c>
      <c r="B4628" s="9" t="s">
        <v>4929</v>
      </c>
      <c r="C4628" s="13">
        <v>5144.22</v>
      </c>
      <c r="D4628" s="13"/>
      <c r="E4628" s="210" t="s">
        <v>2258</v>
      </c>
      <c r="F4628" s="417" t="s">
        <v>0</v>
      </c>
      <c r="G4628" s="192">
        <v>1</v>
      </c>
      <c r="H4628" s="192">
        <v>1</v>
      </c>
      <c r="I4628" s="192">
        <v>1</v>
      </c>
      <c r="J4628" s="193">
        <v>16.010000000000002</v>
      </c>
      <c r="K4628" s="193">
        <v>15</v>
      </c>
      <c r="L4628" s="193">
        <v>0.09</v>
      </c>
      <c r="M4628" s="129">
        <v>6925808384050</v>
      </c>
      <c r="N4628" s="176"/>
      <c r="O4628" s="41">
        <f t="shared" si="545"/>
        <v>0</v>
      </c>
      <c r="P4628" s="47">
        <f t="shared" si="546"/>
        <v>0</v>
      </c>
      <c r="Q4628" s="47">
        <f t="shared" si="547"/>
        <v>0</v>
      </c>
      <c r="R4628" s="3">
        <f t="shared" si="548"/>
        <v>0</v>
      </c>
    </row>
    <row r="4629" spans="1:18" s="186" customFormat="1" ht="18.75" customHeight="1">
      <c r="A4629" s="159">
        <v>8890027</v>
      </c>
      <c r="B4629" s="9" t="s">
        <v>4930</v>
      </c>
      <c r="C4629" s="13">
        <v>5507.01</v>
      </c>
      <c r="D4629" s="13"/>
      <c r="E4629" s="210" t="s">
        <v>2258</v>
      </c>
      <c r="F4629" s="417" t="s">
        <v>0</v>
      </c>
      <c r="G4629" s="192">
        <v>1</v>
      </c>
      <c r="H4629" s="192">
        <v>1</v>
      </c>
      <c r="I4629" s="192">
        <v>1</v>
      </c>
      <c r="J4629" s="193">
        <v>17.100000000000001</v>
      </c>
      <c r="K4629" s="193">
        <v>16</v>
      </c>
      <c r="L4629" s="193">
        <v>0.09</v>
      </c>
      <c r="M4629" s="129">
        <v>6925808384067</v>
      </c>
      <c r="N4629" s="176"/>
      <c r="O4629" s="41">
        <f t="shared" si="545"/>
        <v>0</v>
      </c>
      <c r="P4629" s="47">
        <f t="shared" si="546"/>
        <v>0</v>
      </c>
      <c r="Q4629" s="47">
        <f t="shared" si="547"/>
        <v>0</v>
      </c>
      <c r="R4629" s="3">
        <f t="shared" si="548"/>
        <v>0</v>
      </c>
    </row>
    <row r="4630" spans="1:18" s="186" customFormat="1" ht="18.75" customHeight="1">
      <c r="A4630" s="150">
        <v>8890029</v>
      </c>
      <c r="B4630" s="6" t="s">
        <v>4931</v>
      </c>
      <c r="C4630" s="13">
        <v>6340.24</v>
      </c>
      <c r="D4630" s="13"/>
      <c r="E4630" s="210" t="s">
        <v>2258</v>
      </c>
      <c r="F4630" s="195" t="s">
        <v>0</v>
      </c>
      <c r="G4630" s="184">
        <v>1</v>
      </c>
      <c r="H4630" s="184">
        <v>1</v>
      </c>
      <c r="I4630" s="184">
        <v>1</v>
      </c>
      <c r="J4630" s="185">
        <v>20.239999999999998</v>
      </c>
      <c r="K4630" s="185">
        <v>19</v>
      </c>
      <c r="L4630" s="185">
        <v>0.12</v>
      </c>
      <c r="M4630" s="123">
        <v>6925808384081</v>
      </c>
      <c r="N4630" s="173"/>
      <c r="O4630" s="41">
        <f t="shared" si="545"/>
        <v>0</v>
      </c>
      <c r="P4630" s="47">
        <f t="shared" si="546"/>
        <v>0</v>
      </c>
      <c r="Q4630" s="47">
        <f t="shared" si="547"/>
        <v>0</v>
      </c>
      <c r="R4630" s="3">
        <f t="shared" si="548"/>
        <v>0</v>
      </c>
    </row>
    <row r="4631" spans="1:18" s="186" customFormat="1" ht="18.75" customHeight="1">
      <c r="A4631" s="150">
        <v>8890031</v>
      </c>
      <c r="B4631" s="6" t="s">
        <v>4932</v>
      </c>
      <c r="C4631" s="13">
        <v>5671.71</v>
      </c>
      <c r="D4631" s="13"/>
      <c r="E4631" s="210" t="s">
        <v>2258</v>
      </c>
      <c r="F4631" s="195" t="s">
        <v>0</v>
      </c>
      <c r="G4631" s="184">
        <v>1</v>
      </c>
      <c r="H4631" s="184">
        <v>1</v>
      </c>
      <c r="I4631" s="184">
        <v>1</v>
      </c>
      <c r="J4631" s="185">
        <v>17.98</v>
      </c>
      <c r="K4631" s="185">
        <v>17</v>
      </c>
      <c r="L4631" s="185">
        <v>0.08</v>
      </c>
      <c r="M4631" s="123">
        <v>6925808384104</v>
      </c>
      <c r="N4631" s="173"/>
      <c r="O4631" s="41">
        <f t="shared" si="545"/>
        <v>0</v>
      </c>
      <c r="P4631" s="47">
        <f t="shared" si="546"/>
        <v>0</v>
      </c>
      <c r="Q4631" s="47">
        <f t="shared" si="547"/>
        <v>0</v>
      </c>
      <c r="R4631" s="3">
        <f t="shared" si="548"/>
        <v>0</v>
      </c>
    </row>
    <row r="4632" spans="1:18" s="186" customFormat="1" ht="18.75" customHeight="1">
      <c r="A4632" s="150">
        <v>8890032</v>
      </c>
      <c r="B4632" s="6" t="s">
        <v>4933</v>
      </c>
      <c r="C4632" s="13">
        <v>6918.47</v>
      </c>
      <c r="D4632" s="13"/>
      <c r="E4632" s="210" t="s">
        <v>2258</v>
      </c>
      <c r="F4632" s="195" t="s">
        <v>0</v>
      </c>
      <c r="G4632" s="184">
        <v>1</v>
      </c>
      <c r="H4632" s="184">
        <v>1</v>
      </c>
      <c r="I4632" s="184">
        <v>1</v>
      </c>
      <c r="J4632" s="185">
        <v>21.63</v>
      </c>
      <c r="K4632" s="185">
        <v>20.5</v>
      </c>
      <c r="L4632" s="185">
        <v>0.1</v>
      </c>
      <c r="M4632" s="123">
        <v>6925808384111</v>
      </c>
      <c r="N4632" s="173"/>
      <c r="O4632" s="41">
        <f t="shared" si="545"/>
        <v>0</v>
      </c>
      <c r="P4632" s="47">
        <f t="shared" si="546"/>
        <v>0</v>
      </c>
      <c r="Q4632" s="47">
        <f t="shared" si="547"/>
        <v>0</v>
      </c>
      <c r="R4632" s="3">
        <f t="shared" si="548"/>
        <v>0</v>
      </c>
    </row>
    <row r="4633" spans="1:18" s="186" customFormat="1" ht="18.75" customHeight="1">
      <c r="A4633" s="150">
        <v>8890034</v>
      </c>
      <c r="B4633" s="6" t="s">
        <v>4934</v>
      </c>
      <c r="C4633" s="13">
        <v>7803.08</v>
      </c>
      <c r="D4633" s="13"/>
      <c r="E4633" s="210" t="s">
        <v>2258</v>
      </c>
      <c r="F4633" s="195" t="s">
        <v>0</v>
      </c>
      <c r="G4633" s="184">
        <v>1</v>
      </c>
      <c r="H4633" s="184">
        <v>1</v>
      </c>
      <c r="I4633" s="184">
        <v>1</v>
      </c>
      <c r="J4633" s="185">
        <v>23.86</v>
      </c>
      <c r="K4633" s="185">
        <v>22.5</v>
      </c>
      <c r="L4633" s="185">
        <v>0.11</v>
      </c>
      <c r="M4633" s="123">
        <v>6925808384135</v>
      </c>
      <c r="N4633" s="173"/>
      <c r="O4633" s="41">
        <f t="shared" si="545"/>
        <v>0</v>
      </c>
      <c r="P4633" s="47">
        <f t="shared" si="546"/>
        <v>0</v>
      </c>
      <c r="Q4633" s="47">
        <f t="shared" si="547"/>
        <v>0</v>
      </c>
      <c r="R4633" s="3">
        <f t="shared" si="548"/>
        <v>0</v>
      </c>
    </row>
    <row r="4634" spans="1:18" s="186" customFormat="1" ht="18.75" customHeight="1">
      <c r="A4634" s="150">
        <v>8890036</v>
      </c>
      <c r="B4634" s="6" t="s">
        <v>4935</v>
      </c>
      <c r="C4634" s="13">
        <v>10642.75</v>
      </c>
      <c r="D4634" s="13"/>
      <c r="E4634" s="210" t="s">
        <v>2258</v>
      </c>
      <c r="F4634" s="195" t="s">
        <v>0</v>
      </c>
      <c r="G4634" s="184">
        <v>1</v>
      </c>
      <c r="H4634" s="184">
        <v>1</v>
      </c>
      <c r="I4634" s="184">
        <v>1</v>
      </c>
      <c r="J4634" s="185">
        <v>30.57</v>
      </c>
      <c r="K4634" s="185">
        <v>29</v>
      </c>
      <c r="L4634" s="185">
        <v>0.16</v>
      </c>
      <c r="M4634" s="123">
        <v>6925808384159</v>
      </c>
      <c r="N4634" s="173"/>
      <c r="O4634" s="41">
        <f t="shared" si="545"/>
        <v>0</v>
      </c>
      <c r="P4634" s="47">
        <f t="shared" si="546"/>
        <v>0</v>
      </c>
      <c r="Q4634" s="47">
        <f t="shared" si="547"/>
        <v>0</v>
      </c>
      <c r="R4634" s="3">
        <f t="shared" si="548"/>
        <v>0</v>
      </c>
    </row>
    <row r="4635" spans="1:18" s="186" customFormat="1" ht="18.75" customHeight="1">
      <c r="A4635" s="150">
        <v>8890037</v>
      </c>
      <c r="B4635" s="6" t="s">
        <v>4936</v>
      </c>
      <c r="C4635" s="13">
        <v>11208.81</v>
      </c>
      <c r="D4635" s="13"/>
      <c r="E4635" s="210" t="s">
        <v>2258</v>
      </c>
      <c r="F4635" s="195" t="s">
        <v>0</v>
      </c>
      <c r="G4635" s="184">
        <v>1</v>
      </c>
      <c r="H4635" s="184">
        <v>1</v>
      </c>
      <c r="I4635" s="184">
        <v>1</v>
      </c>
      <c r="J4635" s="185">
        <v>32.17</v>
      </c>
      <c r="K4635" s="185">
        <v>30.5</v>
      </c>
      <c r="L4635" s="185">
        <v>0.21</v>
      </c>
      <c r="M4635" s="123">
        <v>6925808384166</v>
      </c>
      <c r="N4635" s="173"/>
      <c r="O4635" s="41">
        <f t="shared" si="545"/>
        <v>0</v>
      </c>
      <c r="P4635" s="47">
        <f t="shared" si="546"/>
        <v>0</v>
      </c>
      <c r="Q4635" s="47">
        <f t="shared" si="547"/>
        <v>0</v>
      </c>
      <c r="R4635" s="3">
        <f t="shared" si="548"/>
        <v>0</v>
      </c>
    </row>
    <row r="4636" spans="1:18" s="186" customFormat="1" ht="18.75" customHeight="1">
      <c r="A4636" s="150">
        <v>8890039</v>
      </c>
      <c r="B4636" s="6" t="s">
        <v>4937</v>
      </c>
      <c r="C4636" s="13">
        <v>12470.87</v>
      </c>
      <c r="D4636" s="13"/>
      <c r="E4636" s="210" t="s">
        <v>2258</v>
      </c>
      <c r="F4636" s="195" t="s">
        <v>0</v>
      </c>
      <c r="G4636" s="184">
        <v>1</v>
      </c>
      <c r="H4636" s="184">
        <v>1</v>
      </c>
      <c r="I4636" s="184">
        <v>1</v>
      </c>
      <c r="J4636" s="185">
        <v>36.68</v>
      </c>
      <c r="K4636" s="185">
        <v>35</v>
      </c>
      <c r="L4636" s="185">
        <v>0.18</v>
      </c>
      <c r="M4636" s="123">
        <v>6925808384180</v>
      </c>
      <c r="N4636" s="173"/>
      <c r="O4636" s="41">
        <f t="shared" si="545"/>
        <v>0</v>
      </c>
      <c r="P4636" s="47">
        <f t="shared" si="546"/>
        <v>0</v>
      </c>
      <c r="Q4636" s="47">
        <f t="shared" si="547"/>
        <v>0</v>
      </c>
      <c r="R4636" s="3">
        <f t="shared" si="548"/>
        <v>0</v>
      </c>
    </row>
    <row r="4637" spans="1:18" s="186" customFormat="1" ht="18.75" customHeight="1">
      <c r="A4637" s="150">
        <v>8890041</v>
      </c>
      <c r="B4637" s="6" t="s">
        <v>4938</v>
      </c>
      <c r="C4637" s="13">
        <v>12754.51</v>
      </c>
      <c r="D4637" s="13"/>
      <c r="E4637" s="210" t="s">
        <v>2258</v>
      </c>
      <c r="F4637" s="195" t="s">
        <v>0</v>
      </c>
      <c r="G4637" s="184">
        <v>1</v>
      </c>
      <c r="H4637" s="184">
        <v>1</v>
      </c>
      <c r="I4637" s="184">
        <v>1</v>
      </c>
      <c r="J4637" s="185">
        <v>40.520000000000003</v>
      </c>
      <c r="K4637" s="185">
        <v>38.5</v>
      </c>
      <c r="L4637" s="185">
        <v>0.17</v>
      </c>
      <c r="M4637" s="123">
        <v>6925808384203</v>
      </c>
      <c r="N4637" s="173"/>
      <c r="O4637" s="41">
        <f t="shared" si="545"/>
        <v>0</v>
      </c>
      <c r="P4637" s="47">
        <f t="shared" si="546"/>
        <v>0</v>
      </c>
      <c r="Q4637" s="47">
        <f t="shared" si="547"/>
        <v>0</v>
      </c>
      <c r="R4637" s="3">
        <f t="shared" si="548"/>
        <v>0</v>
      </c>
    </row>
    <row r="4638" spans="1:18" s="186" customFormat="1" ht="18.75" customHeight="1">
      <c r="A4638" s="150">
        <v>8890043</v>
      </c>
      <c r="B4638" s="6" t="s">
        <v>4939</v>
      </c>
      <c r="C4638" s="13">
        <v>11932.86</v>
      </c>
      <c r="D4638" s="13"/>
      <c r="E4638" s="210" t="s">
        <v>2258</v>
      </c>
      <c r="F4638" s="195" t="s">
        <v>0</v>
      </c>
      <c r="G4638" s="184">
        <v>1</v>
      </c>
      <c r="H4638" s="184">
        <v>1</v>
      </c>
      <c r="I4638" s="184">
        <v>1</v>
      </c>
      <c r="J4638" s="185">
        <v>38.96</v>
      </c>
      <c r="K4638" s="185">
        <v>37</v>
      </c>
      <c r="L4638" s="185">
        <v>0.26</v>
      </c>
      <c r="M4638" s="123">
        <v>6925808384227</v>
      </c>
      <c r="N4638" s="173"/>
      <c r="O4638" s="41">
        <f t="shared" si="545"/>
        <v>0</v>
      </c>
      <c r="P4638" s="47">
        <f t="shared" si="546"/>
        <v>0</v>
      </c>
      <c r="Q4638" s="47">
        <f t="shared" si="547"/>
        <v>0</v>
      </c>
      <c r="R4638" s="3">
        <f t="shared" si="548"/>
        <v>0</v>
      </c>
    </row>
    <row r="4639" spans="1:18" s="186" customFormat="1" ht="18.75" customHeight="1">
      <c r="A4639" s="150">
        <v>8890045</v>
      </c>
      <c r="B4639" s="6" t="s">
        <v>4940</v>
      </c>
      <c r="C4639" s="13">
        <v>13732.12</v>
      </c>
      <c r="D4639" s="13"/>
      <c r="E4639" s="210" t="s">
        <v>2258</v>
      </c>
      <c r="F4639" s="195" t="s">
        <v>0</v>
      </c>
      <c r="G4639" s="184">
        <v>1</v>
      </c>
      <c r="H4639" s="184">
        <v>1</v>
      </c>
      <c r="I4639" s="184">
        <v>1</v>
      </c>
      <c r="J4639" s="185">
        <v>44.32</v>
      </c>
      <c r="K4639" s="185">
        <v>41.8</v>
      </c>
      <c r="L4639" s="185">
        <v>0.19</v>
      </c>
      <c r="M4639" s="123">
        <v>6925808384241</v>
      </c>
      <c r="N4639" s="173"/>
      <c r="O4639" s="41">
        <f t="shared" si="545"/>
        <v>0</v>
      </c>
      <c r="P4639" s="47">
        <f t="shared" si="546"/>
        <v>0</v>
      </c>
      <c r="Q4639" s="47">
        <f t="shared" si="547"/>
        <v>0</v>
      </c>
      <c r="R4639" s="3">
        <f t="shared" si="548"/>
        <v>0</v>
      </c>
    </row>
    <row r="4640" spans="1:18" s="186" customFormat="1" ht="18.75" customHeight="1">
      <c r="A4640" s="150">
        <v>8890047</v>
      </c>
      <c r="B4640" s="6" t="s">
        <v>4941</v>
      </c>
      <c r="C4640" s="13">
        <v>14984.77</v>
      </c>
      <c r="D4640" s="13"/>
      <c r="E4640" s="210" t="s">
        <v>2258</v>
      </c>
      <c r="F4640" s="195" t="s">
        <v>0</v>
      </c>
      <c r="G4640" s="184">
        <v>1</v>
      </c>
      <c r="H4640" s="184">
        <v>1</v>
      </c>
      <c r="I4640" s="184">
        <v>1</v>
      </c>
      <c r="J4640" s="185">
        <v>48.96</v>
      </c>
      <c r="K4640" s="185">
        <v>46.5</v>
      </c>
      <c r="L4640" s="185">
        <v>0.27</v>
      </c>
      <c r="M4640" s="123">
        <v>6925808384265</v>
      </c>
      <c r="N4640" s="173"/>
      <c r="O4640" s="41">
        <f t="shared" si="545"/>
        <v>0</v>
      </c>
      <c r="P4640" s="47">
        <f t="shared" si="546"/>
        <v>0</v>
      </c>
      <c r="Q4640" s="47">
        <f t="shared" si="547"/>
        <v>0</v>
      </c>
      <c r="R4640" s="3">
        <f t="shared" si="548"/>
        <v>0</v>
      </c>
    </row>
    <row r="4641" spans="1:18" s="186" customFormat="1" ht="18.75" customHeight="1">
      <c r="A4641" s="150">
        <v>8890049</v>
      </c>
      <c r="B4641" s="6" t="s">
        <v>4942</v>
      </c>
      <c r="C4641" s="13">
        <v>16971.7</v>
      </c>
      <c r="D4641" s="13"/>
      <c r="E4641" s="210" t="s">
        <v>2258</v>
      </c>
      <c r="F4641" s="195" t="s">
        <v>0</v>
      </c>
      <c r="G4641" s="184">
        <v>1</v>
      </c>
      <c r="H4641" s="184">
        <v>1</v>
      </c>
      <c r="I4641" s="184">
        <v>1</v>
      </c>
      <c r="J4641" s="185">
        <v>54.78</v>
      </c>
      <c r="K4641" s="185">
        <v>51.8</v>
      </c>
      <c r="L4641" s="185">
        <v>0.49</v>
      </c>
      <c r="M4641" s="123">
        <v>6925808384289</v>
      </c>
      <c r="N4641" s="173"/>
      <c r="O4641" s="41">
        <f t="shared" si="545"/>
        <v>0</v>
      </c>
      <c r="P4641" s="47">
        <f t="shared" si="546"/>
        <v>0</v>
      </c>
      <c r="Q4641" s="47">
        <f t="shared" si="547"/>
        <v>0</v>
      </c>
      <c r="R4641" s="3">
        <f t="shared" si="548"/>
        <v>0</v>
      </c>
    </row>
    <row r="4642" spans="1:18" s="186" customFormat="1" ht="18.75" customHeight="1">
      <c r="A4642" s="150">
        <v>8890053</v>
      </c>
      <c r="B4642" s="6" t="s">
        <v>4943</v>
      </c>
      <c r="C4642" s="13">
        <v>17864.5</v>
      </c>
      <c r="D4642" s="13"/>
      <c r="E4642" s="210" t="s">
        <v>2258</v>
      </c>
      <c r="F4642" s="195" t="s">
        <v>0</v>
      </c>
      <c r="G4642" s="184">
        <v>1</v>
      </c>
      <c r="H4642" s="184">
        <v>1</v>
      </c>
      <c r="I4642" s="184">
        <v>1</v>
      </c>
      <c r="J4642" s="185">
        <v>55.22</v>
      </c>
      <c r="K4642" s="185">
        <v>52.5</v>
      </c>
      <c r="L4642" s="185">
        <v>0.32</v>
      </c>
      <c r="M4642" s="123">
        <v>6925808384326</v>
      </c>
      <c r="N4642" s="173"/>
      <c r="O4642" s="41">
        <f t="shared" si="545"/>
        <v>0</v>
      </c>
      <c r="P4642" s="47">
        <f t="shared" si="546"/>
        <v>0</v>
      </c>
      <c r="Q4642" s="47">
        <f t="shared" si="547"/>
        <v>0</v>
      </c>
      <c r="R4642" s="3">
        <f t="shared" si="548"/>
        <v>0</v>
      </c>
    </row>
    <row r="4643" spans="1:18" s="186" customFormat="1" ht="18.75" customHeight="1">
      <c r="A4643" s="150">
        <v>8890057</v>
      </c>
      <c r="B4643" s="6" t="s">
        <v>4944</v>
      </c>
      <c r="C4643" s="13">
        <v>21285.49</v>
      </c>
      <c r="D4643" s="13"/>
      <c r="E4643" s="210" t="s">
        <v>2258</v>
      </c>
      <c r="F4643" s="195" t="s">
        <v>0</v>
      </c>
      <c r="G4643" s="184">
        <v>1</v>
      </c>
      <c r="H4643" s="184">
        <v>1</v>
      </c>
      <c r="I4643" s="184">
        <v>1</v>
      </c>
      <c r="J4643" s="185">
        <v>68.7</v>
      </c>
      <c r="K4643" s="185">
        <v>65.5</v>
      </c>
      <c r="L4643" s="185">
        <v>0.4</v>
      </c>
      <c r="M4643" s="123">
        <v>6925808384364</v>
      </c>
      <c r="N4643" s="173"/>
      <c r="O4643" s="41">
        <f t="shared" si="545"/>
        <v>0</v>
      </c>
      <c r="P4643" s="47">
        <f t="shared" si="546"/>
        <v>0</v>
      </c>
      <c r="Q4643" s="47">
        <f t="shared" si="547"/>
        <v>0</v>
      </c>
      <c r="R4643" s="3">
        <f t="shared" si="548"/>
        <v>0</v>
      </c>
    </row>
    <row r="4644" spans="1:18" s="186" customFormat="1" ht="18.75" customHeight="1">
      <c r="A4644" s="150">
        <v>8890103</v>
      </c>
      <c r="B4644" s="6" t="s">
        <v>4945</v>
      </c>
      <c r="C4644" s="73">
        <v>1619.79</v>
      </c>
      <c r="D4644" s="13"/>
      <c r="E4644" s="210" t="s">
        <v>2258</v>
      </c>
      <c r="F4644" s="195" t="s">
        <v>0</v>
      </c>
      <c r="G4644" s="184">
        <v>1</v>
      </c>
      <c r="H4644" s="184">
        <v>1</v>
      </c>
      <c r="I4644" s="184">
        <v>1</v>
      </c>
      <c r="J4644" s="185">
        <v>2.88</v>
      </c>
      <c r="K4644" s="185">
        <v>2.4</v>
      </c>
      <c r="L4644" s="185">
        <v>0.02</v>
      </c>
      <c r="M4644" s="123">
        <v>8890103000005</v>
      </c>
      <c r="N4644" s="173"/>
      <c r="O4644" s="41">
        <f t="shared" si="545"/>
        <v>0</v>
      </c>
      <c r="P4644" s="47">
        <f t="shared" si="546"/>
        <v>0</v>
      </c>
      <c r="Q4644" s="47">
        <f t="shared" si="547"/>
        <v>0</v>
      </c>
      <c r="R4644" s="3">
        <f t="shared" si="548"/>
        <v>0</v>
      </c>
    </row>
    <row r="4645" spans="1:18" s="186" customFormat="1" ht="18.75" customHeight="1">
      <c r="A4645" s="150">
        <v>8890109</v>
      </c>
      <c r="B4645" s="6" t="s">
        <v>4946</v>
      </c>
      <c r="C4645" s="73">
        <v>1989.89</v>
      </c>
      <c r="D4645" s="13"/>
      <c r="E4645" s="210" t="s">
        <v>2258</v>
      </c>
      <c r="F4645" s="195" t="s">
        <v>0</v>
      </c>
      <c r="G4645" s="184">
        <v>1</v>
      </c>
      <c r="H4645" s="184">
        <v>1</v>
      </c>
      <c r="I4645" s="184">
        <v>1</v>
      </c>
      <c r="J4645" s="185">
        <v>3.78</v>
      </c>
      <c r="K4645" s="185">
        <v>3.5</v>
      </c>
      <c r="L4645" s="185">
        <v>0.03</v>
      </c>
      <c r="M4645" s="123">
        <v>8890109000009</v>
      </c>
      <c r="N4645" s="173"/>
      <c r="O4645" s="41">
        <f t="shared" si="545"/>
        <v>0</v>
      </c>
      <c r="P4645" s="47">
        <f t="shared" si="546"/>
        <v>0</v>
      </c>
      <c r="Q4645" s="47">
        <f t="shared" si="547"/>
        <v>0</v>
      </c>
      <c r="R4645" s="3">
        <f t="shared" si="548"/>
        <v>0</v>
      </c>
    </row>
    <row r="4646" spans="1:18" s="189" customFormat="1" ht="18.75" customHeight="1">
      <c r="A4646" s="150">
        <v>8890110</v>
      </c>
      <c r="B4646" s="6" t="s">
        <v>4947</v>
      </c>
      <c r="C4646" s="73">
        <v>2484.1</v>
      </c>
      <c r="D4646" s="13"/>
      <c r="E4646" s="210" t="s">
        <v>2258</v>
      </c>
      <c r="F4646" s="195" t="s">
        <v>0</v>
      </c>
      <c r="G4646" s="184">
        <v>1</v>
      </c>
      <c r="H4646" s="184">
        <v>1</v>
      </c>
      <c r="I4646" s="184">
        <v>1</v>
      </c>
      <c r="J4646" s="185">
        <v>4.3499999999999996</v>
      </c>
      <c r="K4646" s="185">
        <v>4.0999999999999996</v>
      </c>
      <c r="L4646" s="185">
        <v>0.03</v>
      </c>
      <c r="M4646" s="123">
        <v>8890110000005</v>
      </c>
      <c r="N4646" s="173"/>
      <c r="O4646" s="41">
        <f t="shared" si="545"/>
        <v>0</v>
      </c>
      <c r="P4646" s="47">
        <f t="shared" si="546"/>
        <v>0</v>
      </c>
      <c r="Q4646" s="47">
        <f t="shared" si="547"/>
        <v>0</v>
      </c>
      <c r="R4646" s="3">
        <f t="shared" si="548"/>
        <v>0</v>
      </c>
    </row>
    <row r="4647" spans="1:18" s="186" customFormat="1" ht="18.75" customHeight="1">
      <c r="A4647" s="150">
        <v>8890112</v>
      </c>
      <c r="B4647" s="6" t="s">
        <v>4948</v>
      </c>
      <c r="C4647" s="73">
        <v>2757.33</v>
      </c>
      <c r="D4647" s="13"/>
      <c r="E4647" s="210" t="s">
        <v>2258</v>
      </c>
      <c r="F4647" s="195" t="s">
        <v>0</v>
      </c>
      <c r="G4647" s="184">
        <v>1</v>
      </c>
      <c r="H4647" s="184">
        <v>1</v>
      </c>
      <c r="I4647" s="184">
        <v>1</v>
      </c>
      <c r="J4647" s="185">
        <v>4.5999999999999996</v>
      </c>
      <c r="K4647" s="185">
        <v>4.3</v>
      </c>
      <c r="L4647" s="185">
        <v>0.05</v>
      </c>
      <c r="M4647" s="123">
        <v>8890112000003</v>
      </c>
      <c r="N4647" s="173"/>
      <c r="O4647" s="41">
        <f t="shared" si="545"/>
        <v>0</v>
      </c>
      <c r="P4647" s="47">
        <f t="shared" si="546"/>
        <v>0</v>
      </c>
      <c r="Q4647" s="47">
        <f t="shared" si="547"/>
        <v>0</v>
      </c>
      <c r="R4647" s="3">
        <f t="shared" si="548"/>
        <v>0</v>
      </c>
    </row>
    <row r="4648" spans="1:18" s="186" customFormat="1" ht="18.75" customHeight="1">
      <c r="A4648" s="150">
        <v>8890116</v>
      </c>
      <c r="B4648" s="6" t="s">
        <v>4949</v>
      </c>
      <c r="C4648" s="73">
        <v>2482.23</v>
      </c>
      <c r="D4648" s="13"/>
      <c r="E4648" s="210" t="s">
        <v>2258</v>
      </c>
      <c r="F4648" s="195" t="s">
        <v>0</v>
      </c>
      <c r="G4648" s="184">
        <v>1</v>
      </c>
      <c r="H4648" s="184">
        <v>1</v>
      </c>
      <c r="I4648" s="184">
        <v>1</v>
      </c>
      <c r="J4648" s="185">
        <v>5.72</v>
      </c>
      <c r="K4648" s="185">
        <v>5.3</v>
      </c>
      <c r="L4648" s="185">
        <v>0.06</v>
      </c>
      <c r="M4648" s="123">
        <v>8890116000009</v>
      </c>
      <c r="N4648" s="173"/>
      <c r="O4648" s="41">
        <f t="shared" si="545"/>
        <v>0</v>
      </c>
      <c r="P4648" s="47">
        <f t="shared" si="546"/>
        <v>0</v>
      </c>
      <c r="Q4648" s="47">
        <f t="shared" si="547"/>
        <v>0</v>
      </c>
      <c r="R4648" s="3">
        <f t="shared" si="548"/>
        <v>0</v>
      </c>
    </row>
    <row r="4649" spans="1:18" s="186" customFormat="1" ht="18.75" customHeight="1">
      <c r="A4649" s="150">
        <v>8890118</v>
      </c>
      <c r="B4649" s="6" t="s">
        <v>4950</v>
      </c>
      <c r="C4649" s="73">
        <v>2897.72</v>
      </c>
      <c r="D4649" s="13"/>
      <c r="E4649" s="210" t="s">
        <v>2258</v>
      </c>
      <c r="F4649" s="195" t="s">
        <v>0</v>
      </c>
      <c r="G4649" s="184">
        <v>1</v>
      </c>
      <c r="H4649" s="184">
        <v>1</v>
      </c>
      <c r="I4649" s="184">
        <v>1</v>
      </c>
      <c r="J4649" s="185">
        <v>6.54</v>
      </c>
      <c r="K4649" s="185">
        <v>6</v>
      </c>
      <c r="L4649" s="185">
        <v>0.06</v>
      </c>
      <c r="M4649" s="123">
        <v>8890118000007</v>
      </c>
      <c r="N4649" s="173"/>
      <c r="O4649" s="41">
        <f t="shared" si="545"/>
        <v>0</v>
      </c>
      <c r="P4649" s="47">
        <f t="shared" si="546"/>
        <v>0</v>
      </c>
      <c r="Q4649" s="47">
        <f t="shared" si="547"/>
        <v>0</v>
      </c>
      <c r="R4649" s="3">
        <f t="shared" si="548"/>
        <v>0</v>
      </c>
    </row>
    <row r="4650" spans="1:18" s="186" customFormat="1" ht="18.75" customHeight="1">
      <c r="A4650" s="150">
        <v>8890126</v>
      </c>
      <c r="B4650" s="6" t="s">
        <v>4951</v>
      </c>
      <c r="C4650" s="73">
        <v>3372.75</v>
      </c>
      <c r="D4650" s="13"/>
      <c r="E4650" s="210" t="s">
        <v>2258</v>
      </c>
      <c r="F4650" s="195" t="s">
        <v>0</v>
      </c>
      <c r="G4650" s="184">
        <v>1</v>
      </c>
      <c r="H4650" s="184">
        <v>1</v>
      </c>
      <c r="I4650" s="184">
        <v>1</v>
      </c>
      <c r="J4650" s="185">
        <v>9.31</v>
      </c>
      <c r="K4650" s="185">
        <v>8.6999999999999993</v>
      </c>
      <c r="L4650" s="185">
        <v>0.09</v>
      </c>
      <c r="M4650" s="123">
        <v>8890126000006</v>
      </c>
      <c r="N4650" s="173"/>
      <c r="O4650" s="41">
        <f t="shared" si="545"/>
        <v>0</v>
      </c>
      <c r="P4650" s="47">
        <f t="shared" si="546"/>
        <v>0</v>
      </c>
      <c r="Q4650" s="47">
        <f t="shared" si="547"/>
        <v>0</v>
      </c>
      <c r="R4650" s="3">
        <f t="shared" si="548"/>
        <v>0</v>
      </c>
    </row>
    <row r="4651" spans="1:18" s="186" customFormat="1" ht="18.75" customHeight="1">
      <c r="A4651" s="150">
        <v>8890127</v>
      </c>
      <c r="B4651" s="6" t="s">
        <v>4952</v>
      </c>
      <c r="C4651" s="73">
        <v>3465.28</v>
      </c>
      <c r="D4651" s="13"/>
      <c r="E4651" s="210" t="s">
        <v>2258</v>
      </c>
      <c r="F4651" s="195" t="s">
        <v>0</v>
      </c>
      <c r="G4651" s="184">
        <v>1</v>
      </c>
      <c r="H4651" s="184">
        <v>1</v>
      </c>
      <c r="I4651" s="184">
        <v>1</v>
      </c>
      <c r="J4651" s="185">
        <v>9.24</v>
      </c>
      <c r="K4651" s="185">
        <v>8.8000000000000007</v>
      </c>
      <c r="L4651" s="185">
        <v>0.09</v>
      </c>
      <c r="M4651" s="123">
        <v>8890127000007</v>
      </c>
      <c r="N4651" s="173"/>
      <c r="O4651" s="41">
        <f t="shared" si="545"/>
        <v>0</v>
      </c>
      <c r="P4651" s="47">
        <f t="shared" si="546"/>
        <v>0</v>
      </c>
      <c r="Q4651" s="47">
        <f t="shared" si="547"/>
        <v>0</v>
      </c>
      <c r="R4651" s="3">
        <f t="shared" si="548"/>
        <v>0</v>
      </c>
    </row>
    <row r="4652" spans="1:18" s="186" customFormat="1" ht="18.75" customHeight="1">
      <c r="A4652" s="150">
        <v>8890129</v>
      </c>
      <c r="B4652" s="6" t="s">
        <v>4953</v>
      </c>
      <c r="C4652" s="73">
        <v>6229.51</v>
      </c>
      <c r="D4652" s="13"/>
      <c r="E4652" s="210" t="s">
        <v>2258</v>
      </c>
      <c r="F4652" s="195" t="s">
        <v>0</v>
      </c>
      <c r="G4652" s="184">
        <v>1</v>
      </c>
      <c r="H4652" s="184">
        <v>1</v>
      </c>
      <c r="I4652" s="184">
        <v>1</v>
      </c>
      <c r="J4652" s="185">
        <v>14.45</v>
      </c>
      <c r="K4652" s="185">
        <v>13.5</v>
      </c>
      <c r="L4652" s="185">
        <v>0.12</v>
      </c>
      <c r="M4652" s="123">
        <v>8890129000003</v>
      </c>
      <c r="N4652" s="173"/>
      <c r="O4652" s="41">
        <f t="shared" si="545"/>
        <v>0</v>
      </c>
      <c r="P4652" s="47">
        <f t="shared" si="546"/>
        <v>0</v>
      </c>
      <c r="Q4652" s="47">
        <f t="shared" si="547"/>
        <v>0</v>
      </c>
      <c r="R4652" s="3">
        <f t="shared" si="548"/>
        <v>0</v>
      </c>
    </row>
    <row r="4653" spans="1:18" s="186" customFormat="1" ht="18.75" customHeight="1">
      <c r="A4653" s="150">
        <v>8890136</v>
      </c>
      <c r="B4653" s="6" t="s">
        <v>4954</v>
      </c>
      <c r="C4653" s="73">
        <v>6728.73</v>
      </c>
      <c r="D4653" s="13"/>
      <c r="E4653" s="210" t="s">
        <v>2258</v>
      </c>
      <c r="F4653" s="195" t="s">
        <v>0</v>
      </c>
      <c r="G4653" s="184">
        <v>1</v>
      </c>
      <c r="H4653" s="184">
        <v>1</v>
      </c>
      <c r="I4653" s="184">
        <v>1</v>
      </c>
      <c r="J4653" s="185">
        <v>25.94</v>
      </c>
      <c r="K4653" s="185">
        <v>24.7</v>
      </c>
      <c r="L4653" s="185">
        <v>0.16</v>
      </c>
      <c r="M4653" s="123">
        <v>8890136000003</v>
      </c>
      <c r="N4653" s="173"/>
      <c r="O4653" s="41">
        <f t="shared" si="545"/>
        <v>0</v>
      </c>
      <c r="P4653" s="47">
        <f t="shared" si="546"/>
        <v>0</v>
      </c>
      <c r="Q4653" s="47">
        <f t="shared" si="547"/>
        <v>0</v>
      </c>
      <c r="R4653" s="3">
        <f t="shared" si="548"/>
        <v>0</v>
      </c>
    </row>
    <row r="4654" spans="1:18" s="186" customFormat="1" ht="18.75" customHeight="1">
      <c r="A4654" s="150">
        <v>8890143</v>
      </c>
      <c r="B4654" s="6" t="s">
        <v>4955</v>
      </c>
      <c r="C4654" s="73">
        <v>10974.43</v>
      </c>
      <c r="D4654" s="13"/>
      <c r="E4654" s="210" t="s">
        <v>2258</v>
      </c>
      <c r="F4654" s="195" t="s">
        <v>0</v>
      </c>
      <c r="G4654" s="184">
        <v>1</v>
      </c>
      <c r="H4654" s="184">
        <v>1</v>
      </c>
      <c r="I4654" s="184">
        <v>1</v>
      </c>
      <c r="J4654" s="185">
        <v>33.29</v>
      </c>
      <c r="K4654" s="185">
        <v>31.7</v>
      </c>
      <c r="L4654" s="185">
        <v>0.26</v>
      </c>
      <c r="M4654" s="123">
        <v>8890143000003</v>
      </c>
      <c r="N4654" s="173"/>
      <c r="O4654" s="41">
        <f t="shared" si="545"/>
        <v>0</v>
      </c>
      <c r="P4654" s="47">
        <f t="shared" si="546"/>
        <v>0</v>
      </c>
      <c r="Q4654" s="47">
        <f t="shared" si="547"/>
        <v>0</v>
      </c>
      <c r="R4654" s="3">
        <f t="shared" si="548"/>
        <v>0</v>
      </c>
    </row>
    <row r="4655" spans="1:18" s="186" customFormat="1" ht="18.75" customHeight="1">
      <c r="A4655" s="178">
        <v>8890153</v>
      </c>
      <c r="B4655" s="379" t="s">
        <v>4956</v>
      </c>
      <c r="C4655" s="326">
        <v>13692.33</v>
      </c>
      <c r="D4655" s="13"/>
      <c r="E4655" s="380" t="s">
        <v>2258</v>
      </c>
      <c r="F4655" s="418" t="s">
        <v>0</v>
      </c>
      <c r="G4655" s="541">
        <v>1</v>
      </c>
      <c r="H4655" s="541">
        <v>1</v>
      </c>
      <c r="I4655" s="541">
        <v>1</v>
      </c>
      <c r="J4655" s="542">
        <v>43.37</v>
      </c>
      <c r="K4655" s="542">
        <v>41.7</v>
      </c>
      <c r="L4655" s="542">
        <v>0.32</v>
      </c>
      <c r="M4655" s="392">
        <v>8890153000000</v>
      </c>
      <c r="N4655" s="381"/>
      <c r="O4655" s="286">
        <f t="shared" si="545"/>
        <v>0</v>
      </c>
      <c r="P4655" s="282">
        <f t="shared" si="546"/>
        <v>0</v>
      </c>
      <c r="Q4655" s="282">
        <f t="shared" si="547"/>
        <v>0</v>
      </c>
      <c r="R4655" s="287">
        <f t="shared" si="548"/>
        <v>0</v>
      </c>
    </row>
    <row r="4656" spans="1:18" s="186" customFormat="1" ht="18.75" customHeight="1">
      <c r="A4656" s="398" t="s">
        <v>4957</v>
      </c>
      <c r="B4656" s="141"/>
      <c r="C4656" s="141"/>
      <c r="D4656" s="141"/>
      <c r="E4656" s="399"/>
      <c r="F4656" s="141"/>
      <c r="G4656" s="141"/>
      <c r="H4656" s="141"/>
      <c r="I4656" s="141"/>
      <c r="J4656" s="141"/>
      <c r="K4656" s="141"/>
      <c r="L4656" s="141"/>
      <c r="M4656" s="141"/>
      <c r="N4656" s="141"/>
      <c r="O4656" s="265"/>
      <c r="P4656" s="265"/>
      <c r="Q4656" s="265"/>
      <c r="R4656" s="266"/>
    </row>
    <row r="4657" spans="1:18" s="186" customFormat="1" ht="18.75" customHeight="1">
      <c r="A4657" s="400" t="s">
        <v>4958</v>
      </c>
      <c r="B4657" s="133"/>
      <c r="C4657" s="133"/>
      <c r="D4657" s="133"/>
      <c r="E4657" s="401"/>
      <c r="F4657" s="133"/>
      <c r="G4657" s="133"/>
      <c r="H4657" s="133"/>
      <c r="I4657" s="133"/>
      <c r="J4657" s="133"/>
      <c r="K4657" s="133"/>
      <c r="L4657" s="133"/>
      <c r="M4657" s="133"/>
      <c r="N4657" s="133"/>
      <c r="O4657" s="133"/>
      <c r="P4657" s="133"/>
      <c r="Q4657" s="133"/>
      <c r="R4657" s="300"/>
    </row>
    <row r="4658" spans="1:18" s="186" customFormat="1" ht="18.75" customHeight="1">
      <c r="A4658" s="414">
        <v>216038</v>
      </c>
      <c r="B4658" s="371" t="s">
        <v>4959</v>
      </c>
      <c r="C4658" s="14">
        <v>1045.78</v>
      </c>
      <c r="D4658" s="13"/>
      <c r="E4658" s="372" t="s">
        <v>2258</v>
      </c>
      <c r="F4658" s="415" t="s">
        <v>0</v>
      </c>
      <c r="G4658" s="539">
        <v>8</v>
      </c>
      <c r="H4658" s="539">
        <v>1</v>
      </c>
      <c r="I4658" s="539">
        <v>1</v>
      </c>
      <c r="J4658" s="540">
        <v>5.92</v>
      </c>
      <c r="K4658" s="540">
        <v>4.42</v>
      </c>
      <c r="L4658" s="540">
        <v>0.03</v>
      </c>
      <c r="M4658" s="375">
        <v>6925808383374</v>
      </c>
      <c r="N4658" s="376"/>
      <c r="O4658" s="40">
        <f t="shared" ref="O4658:O4669" si="549">C4658*N4658</f>
        <v>0</v>
      </c>
      <c r="P4658" s="37">
        <f t="shared" ref="P4658:P4669" si="550">J4658/G4658*N4658</f>
        <v>0</v>
      </c>
      <c r="Q4658" s="37">
        <f t="shared" ref="Q4658:Q4669" si="551">K4658/G4658*N4658</f>
        <v>0</v>
      </c>
      <c r="R4658" s="42">
        <f t="shared" ref="R4658:R4669" si="552">L4658/G4658*N4658</f>
        <v>0</v>
      </c>
    </row>
    <row r="4659" spans="1:18" s="186" customFormat="1" ht="18.75" customHeight="1">
      <c r="A4659" s="150">
        <v>216040</v>
      </c>
      <c r="B4659" s="6" t="s">
        <v>4960</v>
      </c>
      <c r="C4659" s="13">
        <v>1276.3</v>
      </c>
      <c r="D4659" s="13"/>
      <c r="E4659" s="210" t="s">
        <v>2258</v>
      </c>
      <c r="F4659" s="195" t="s">
        <v>0</v>
      </c>
      <c r="G4659" s="184">
        <v>4</v>
      </c>
      <c r="H4659" s="184">
        <v>1</v>
      </c>
      <c r="I4659" s="184">
        <v>1</v>
      </c>
      <c r="J4659" s="185">
        <v>3.54</v>
      </c>
      <c r="K4659" s="185">
        <v>2.61</v>
      </c>
      <c r="L4659" s="185">
        <v>0.03</v>
      </c>
      <c r="M4659" s="123">
        <v>6925808383398</v>
      </c>
      <c r="N4659" s="173"/>
      <c r="O4659" s="41">
        <f t="shared" si="549"/>
        <v>0</v>
      </c>
      <c r="P4659" s="47">
        <f t="shared" si="550"/>
        <v>0</v>
      </c>
      <c r="Q4659" s="47">
        <f t="shared" si="551"/>
        <v>0</v>
      </c>
      <c r="R4659" s="3">
        <f t="shared" si="552"/>
        <v>0</v>
      </c>
    </row>
    <row r="4660" spans="1:18" s="186" customFormat="1" ht="18.75" customHeight="1">
      <c r="A4660" s="150">
        <v>216033</v>
      </c>
      <c r="B4660" s="6" t="s">
        <v>4961</v>
      </c>
      <c r="C4660" s="13">
        <v>1592.39</v>
      </c>
      <c r="D4660" s="13"/>
      <c r="E4660" s="210" t="s">
        <v>2258</v>
      </c>
      <c r="F4660" s="195" t="s">
        <v>0</v>
      </c>
      <c r="G4660" s="184">
        <v>4</v>
      </c>
      <c r="H4660" s="184">
        <v>1</v>
      </c>
      <c r="I4660" s="184">
        <v>1</v>
      </c>
      <c r="J4660" s="185">
        <v>4.74</v>
      </c>
      <c r="K4660" s="185">
        <v>3.6</v>
      </c>
      <c r="L4660" s="185">
        <v>0.03</v>
      </c>
      <c r="M4660" s="123">
        <v>6925808383329</v>
      </c>
      <c r="N4660" s="173"/>
      <c r="O4660" s="41">
        <f t="shared" si="549"/>
        <v>0</v>
      </c>
      <c r="P4660" s="47">
        <f t="shared" si="550"/>
        <v>0</v>
      </c>
      <c r="Q4660" s="47">
        <f t="shared" si="551"/>
        <v>0</v>
      </c>
      <c r="R4660" s="3">
        <f t="shared" si="552"/>
        <v>0</v>
      </c>
    </row>
    <row r="4661" spans="1:18" s="186" customFormat="1" ht="18.75" customHeight="1">
      <c r="A4661" s="150">
        <v>216035</v>
      </c>
      <c r="B4661" s="6" t="s">
        <v>4962</v>
      </c>
      <c r="C4661" s="13">
        <v>1712.12</v>
      </c>
      <c r="D4661" s="13"/>
      <c r="E4661" s="210" t="s">
        <v>2258</v>
      </c>
      <c r="F4661" s="195" t="s">
        <v>0</v>
      </c>
      <c r="G4661" s="184">
        <v>3</v>
      </c>
      <c r="H4661" s="184">
        <v>1</v>
      </c>
      <c r="I4661" s="184">
        <v>1</v>
      </c>
      <c r="J4661" s="185">
        <v>4.01</v>
      </c>
      <c r="K4661" s="185">
        <v>3.04</v>
      </c>
      <c r="L4661" s="185">
        <v>0.03</v>
      </c>
      <c r="M4661" s="123">
        <v>6925808383343</v>
      </c>
      <c r="N4661" s="173"/>
      <c r="O4661" s="41">
        <f t="shared" si="549"/>
        <v>0</v>
      </c>
      <c r="P4661" s="47">
        <f t="shared" si="550"/>
        <v>0</v>
      </c>
      <c r="Q4661" s="47">
        <f t="shared" si="551"/>
        <v>0</v>
      </c>
      <c r="R4661" s="3">
        <f t="shared" si="552"/>
        <v>0</v>
      </c>
    </row>
    <row r="4662" spans="1:18" s="186" customFormat="1" ht="18.75" customHeight="1">
      <c r="A4662" s="150">
        <v>216024</v>
      </c>
      <c r="B4662" s="6" t="s">
        <v>4963</v>
      </c>
      <c r="C4662" s="13">
        <v>2176.36</v>
      </c>
      <c r="D4662" s="13"/>
      <c r="E4662" s="210" t="s">
        <v>2258</v>
      </c>
      <c r="F4662" s="195" t="s">
        <v>0</v>
      </c>
      <c r="G4662" s="184">
        <v>3</v>
      </c>
      <c r="H4662" s="184">
        <v>1</v>
      </c>
      <c r="I4662" s="184">
        <v>1</v>
      </c>
      <c r="J4662" s="185">
        <v>5.15</v>
      </c>
      <c r="K4662" s="185">
        <v>4</v>
      </c>
      <c r="L4662" s="185">
        <v>0.03</v>
      </c>
      <c r="M4662" s="123">
        <v>6925808381707</v>
      </c>
      <c r="N4662" s="173"/>
      <c r="O4662" s="41">
        <f t="shared" si="549"/>
        <v>0</v>
      </c>
      <c r="P4662" s="47">
        <f t="shared" si="550"/>
        <v>0</v>
      </c>
      <c r="Q4662" s="47">
        <f t="shared" si="551"/>
        <v>0</v>
      </c>
      <c r="R4662" s="3">
        <f t="shared" si="552"/>
        <v>0</v>
      </c>
    </row>
    <row r="4663" spans="1:18" s="186" customFormat="1" ht="18.75" customHeight="1">
      <c r="A4663" s="150">
        <v>216037</v>
      </c>
      <c r="B4663" s="6" t="s">
        <v>4964</v>
      </c>
      <c r="C4663" s="13">
        <v>2378.54</v>
      </c>
      <c r="D4663" s="13"/>
      <c r="E4663" s="210" t="s">
        <v>2258</v>
      </c>
      <c r="F4663" s="195" t="s">
        <v>0</v>
      </c>
      <c r="G4663" s="184">
        <v>2</v>
      </c>
      <c r="H4663" s="184">
        <v>1</v>
      </c>
      <c r="I4663" s="184">
        <v>1</v>
      </c>
      <c r="J4663" s="196">
        <v>3.79</v>
      </c>
      <c r="K4663" s="196">
        <v>2.93</v>
      </c>
      <c r="L4663" s="185">
        <v>0.03</v>
      </c>
      <c r="M4663" s="123">
        <v>6925808383367</v>
      </c>
      <c r="N4663" s="173"/>
      <c r="O4663" s="41">
        <f t="shared" si="549"/>
        <v>0</v>
      </c>
      <c r="P4663" s="47">
        <f t="shared" si="550"/>
        <v>0</v>
      </c>
      <c r="Q4663" s="47">
        <f t="shared" si="551"/>
        <v>0</v>
      </c>
      <c r="R4663" s="3">
        <f t="shared" si="552"/>
        <v>0</v>
      </c>
    </row>
    <row r="4664" spans="1:18" s="186" customFormat="1" ht="18.75" customHeight="1">
      <c r="A4664" s="150">
        <v>216039</v>
      </c>
      <c r="B4664" s="6" t="s">
        <v>4965</v>
      </c>
      <c r="C4664" s="13">
        <v>1282.3399999999999</v>
      </c>
      <c r="D4664" s="13"/>
      <c r="E4664" s="210" t="s">
        <v>2258</v>
      </c>
      <c r="F4664" s="195" t="s">
        <v>0</v>
      </c>
      <c r="G4664" s="184">
        <v>8</v>
      </c>
      <c r="H4664" s="184">
        <v>1</v>
      </c>
      <c r="I4664" s="184">
        <v>1</v>
      </c>
      <c r="J4664" s="185">
        <v>11.9</v>
      </c>
      <c r="K4664" s="185">
        <v>10.4</v>
      </c>
      <c r="L4664" s="185">
        <v>0.03</v>
      </c>
      <c r="M4664" s="123">
        <v>6925808383381</v>
      </c>
      <c r="N4664" s="173"/>
      <c r="O4664" s="41">
        <f t="shared" si="549"/>
        <v>0</v>
      </c>
      <c r="P4664" s="47">
        <f t="shared" si="550"/>
        <v>0</v>
      </c>
      <c r="Q4664" s="47">
        <f t="shared" si="551"/>
        <v>0</v>
      </c>
      <c r="R4664" s="3">
        <f t="shared" si="552"/>
        <v>0</v>
      </c>
    </row>
    <row r="4665" spans="1:18" s="186" customFormat="1" ht="18.75" customHeight="1">
      <c r="A4665" s="150">
        <v>216041</v>
      </c>
      <c r="B4665" s="6" t="s">
        <v>4966</v>
      </c>
      <c r="C4665" s="13">
        <v>1455.89</v>
      </c>
      <c r="D4665" s="13"/>
      <c r="E4665" s="210" t="s">
        <v>2258</v>
      </c>
      <c r="F4665" s="195" t="s">
        <v>0</v>
      </c>
      <c r="G4665" s="184">
        <v>4</v>
      </c>
      <c r="H4665" s="184">
        <v>1</v>
      </c>
      <c r="I4665" s="184">
        <v>1</v>
      </c>
      <c r="J4665" s="185">
        <v>6.94</v>
      </c>
      <c r="K4665" s="185">
        <v>6</v>
      </c>
      <c r="L4665" s="185">
        <v>800095</v>
      </c>
      <c r="M4665" s="123">
        <v>6925808383404</v>
      </c>
      <c r="N4665" s="173"/>
      <c r="O4665" s="41">
        <f t="shared" si="549"/>
        <v>0</v>
      </c>
      <c r="P4665" s="47">
        <f t="shared" si="550"/>
        <v>0</v>
      </c>
      <c r="Q4665" s="47">
        <f t="shared" si="551"/>
        <v>0</v>
      </c>
      <c r="R4665" s="3">
        <f t="shared" si="552"/>
        <v>0</v>
      </c>
    </row>
    <row r="4666" spans="1:18" s="186" customFormat="1" ht="18.75" customHeight="1">
      <c r="A4666" s="150">
        <v>216034</v>
      </c>
      <c r="B4666" s="6" t="s">
        <v>4967</v>
      </c>
      <c r="C4666" s="13">
        <v>1889.39</v>
      </c>
      <c r="D4666" s="13"/>
      <c r="E4666" s="210" t="s">
        <v>2258</v>
      </c>
      <c r="F4666" s="195" t="s">
        <v>0</v>
      </c>
      <c r="G4666" s="184">
        <v>4</v>
      </c>
      <c r="H4666" s="184">
        <v>1</v>
      </c>
      <c r="I4666" s="184">
        <v>1</v>
      </c>
      <c r="J4666" s="185">
        <v>8.86</v>
      </c>
      <c r="K4666" s="185">
        <v>7.72</v>
      </c>
      <c r="L4666" s="185">
        <v>0.03</v>
      </c>
      <c r="M4666" s="123">
        <v>6925808383336</v>
      </c>
      <c r="N4666" s="173"/>
      <c r="O4666" s="41">
        <f t="shared" si="549"/>
        <v>0</v>
      </c>
      <c r="P4666" s="47">
        <f t="shared" si="550"/>
        <v>0</v>
      </c>
      <c r="Q4666" s="47">
        <f t="shared" si="551"/>
        <v>0</v>
      </c>
      <c r="R4666" s="3">
        <f t="shared" si="552"/>
        <v>0</v>
      </c>
    </row>
    <row r="4667" spans="1:18" s="186" customFormat="1" ht="18.75" customHeight="1">
      <c r="A4667" s="150">
        <v>216036</v>
      </c>
      <c r="B4667" s="6" t="s">
        <v>4968</v>
      </c>
      <c r="C4667" s="13">
        <v>2043.47</v>
      </c>
      <c r="D4667" s="13"/>
      <c r="E4667" s="210" t="s">
        <v>2258</v>
      </c>
      <c r="F4667" s="195" t="s">
        <v>0</v>
      </c>
      <c r="G4667" s="184">
        <v>3</v>
      </c>
      <c r="H4667" s="184">
        <v>1</v>
      </c>
      <c r="I4667" s="184">
        <v>1</v>
      </c>
      <c r="J4667" s="185">
        <v>7.47</v>
      </c>
      <c r="K4667" s="185">
        <v>6.51</v>
      </c>
      <c r="L4667" s="185">
        <v>0.03</v>
      </c>
      <c r="M4667" s="123">
        <v>6925808383350</v>
      </c>
      <c r="N4667" s="173"/>
      <c r="O4667" s="41">
        <f t="shared" si="549"/>
        <v>0</v>
      </c>
      <c r="P4667" s="47">
        <f t="shared" si="550"/>
        <v>0</v>
      </c>
      <c r="Q4667" s="47">
        <f t="shared" si="551"/>
        <v>0</v>
      </c>
      <c r="R4667" s="3">
        <f t="shared" si="552"/>
        <v>0</v>
      </c>
    </row>
    <row r="4668" spans="1:18" s="186" customFormat="1" ht="18.75" customHeight="1">
      <c r="A4668" s="150">
        <v>216023</v>
      </c>
      <c r="B4668" s="6" t="s">
        <v>4969</v>
      </c>
      <c r="C4668" s="13">
        <v>2501.23</v>
      </c>
      <c r="D4668" s="13"/>
      <c r="E4668" s="210" t="s">
        <v>2258</v>
      </c>
      <c r="F4668" s="195" t="s">
        <v>0</v>
      </c>
      <c r="G4668" s="184">
        <v>3</v>
      </c>
      <c r="H4668" s="184">
        <v>1</v>
      </c>
      <c r="I4668" s="184">
        <v>1</v>
      </c>
      <c r="J4668" s="185">
        <v>9.4</v>
      </c>
      <c r="K4668" s="185">
        <v>8.25</v>
      </c>
      <c r="L4668" s="185">
        <v>0.03</v>
      </c>
      <c r="M4668" s="123">
        <v>6925808381615</v>
      </c>
      <c r="N4668" s="173"/>
      <c r="O4668" s="41">
        <f t="shared" si="549"/>
        <v>0</v>
      </c>
      <c r="P4668" s="47">
        <f t="shared" si="550"/>
        <v>0</v>
      </c>
      <c r="Q4668" s="47">
        <f t="shared" si="551"/>
        <v>0</v>
      </c>
      <c r="R4668" s="3">
        <f t="shared" si="552"/>
        <v>0</v>
      </c>
    </row>
    <row r="4669" spans="1:18" s="186" customFormat="1" ht="18.75" customHeight="1">
      <c r="A4669" s="178">
        <v>216021</v>
      </c>
      <c r="B4669" s="379" t="s">
        <v>4970</v>
      </c>
      <c r="C4669" s="294">
        <v>2791.9</v>
      </c>
      <c r="D4669" s="13"/>
      <c r="E4669" s="380" t="s">
        <v>2258</v>
      </c>
      <c r="F4669" s="418" t="s">
        <v>0</v>
      </c>
      <c r="G4669" s="541">
        <v>2</v>
      </c>
      <c r="H4669" s="541">
        <v>1</v>
      </c>
      <c r="I4669" s="541">
        <v>1</v>
      </c>
      <c r="J4669" s="542">
        <v>6.96</v>
      </c>
      <c r="K4669" s="542">
        <v>6.1</v>
      </c>
      <c r="L4669" s="542">
        <v>0.03</v>
      </c>
      <c r="M4669" s="392">
        <v>6925808381608</v>
      </c>
      <c r="N4669" s="381"/>
      <c r="O4669" s="286">
        <f t="shared" si="549"/>
        <v>0</v>
      </c>
      <c r="P4669" s="282">
        <f t="shared" si="550"/>
        <v>0</v>
      </c>
      <c r="Q4669" s="282">
        <f t="shared" si="551"/>
        <v>0</v>
      </c>
      <c r="R4669" s="287">
        <f t="shared" si="552"/>
        <v>0</v>
      </c>
    </row>
    <row r="4670" spans="1:18" s="186" customFormat="1" ht="18.75" customHeight="1">
      <c r="A4670" s="537" t="s">
        <v>1363</v>
      </c>
      <c r="B4670" s="182"/>
      <c r="C4670" s="182"/>
      <c r="D4670" s="182"/>
      <c r="E4670" s="538"/>
      <c r="F4670" s="182"/>
      <c r="G4670" s="182"/>
      <c r="H4670" s="182"/>
      <c r="I4670" s="182"/>
      <c r="J4670" s="182"/>
      <c r="K4670" s="182"/>
      <c r="L4670" s="182"/>
      <c r="M4670" s="182"/>
      <c r="N4670" s="182"/>
      <c r="O4670" s="131"/>
      <c r="P4670" s="131"/>
      <c r="Q4670" s="131"/>
      <c r="R4670" s="360"/>
    </row>
    <row r="4671" spans="1:18" s="186" customFormat="1" ht="18.75" customHeight="1">
      <c r="A4671" s="398" t="s">
        <v>4971</v>
      </c>
      <c r="B4671" s="141"/>
      <c r="C4671" s="141"/>
      <c r="D4671" s="141"/>
      <c r="E4671" s="399"/>
      <c r="F4671" s="141"/>
      <c r="G4671" s="141"/>
      <c r="H4671" s="141"/>
      <c r="I4671" s="141"/>
      <c r="J4671" s="141"/>
      <c r="K4671" s="141"/>
      <c r="L4671" s="141"/>
      <c r="M4671" s="141"/>
      <c r="N4671" s="141"/>
      <c r="O4671" s="265"/>
      <c r="P4671" s="265"/>
      <c r="Q4671" s="265"/>
      <c r="R4671" s="266"/>
    </row>
    <row r="4672" spans="1:18" ht="18.75" customHeight="1">
      <c r="A4672" s="400" t="s">
        <v>4972</v>
      </c>
      <c r="B4672" s="133"/>
      <c r="C4672" s="133"/>
      <c r="D4672" s="133"/>
      <c r="E4672" s="401"/>
      <c r="F4672" s="133"/>
      <c r="G4672" s="133"/>
      <c r="H4672" s="133"/>
      <c r="I4672" s="133"/>
      <c r="J4672" s="133"/>
      <c r="K4672" s="133"/>
      <c r="L4672" s="133"/>
      <c r="M4672" s="133"/>
      <c r="N4672" s="133"/>
      <c r="O4672" s="133"/>
      <c r="P4672" s="133"/>
      <c r="Q4672" s="133"/>
      <c r="R4672" s="300"/>
    </row>
    <row r="4673" spans="1:18" s="191" customFormat="1" ht="18.75" customHeight="1">
      <c r="A4673" s="414">
        <v>715377</v>
      </c>
      <c r="B4673" s="371" t="s">
        <v>4973</v>
      </c>
      <c r="C4673" s="14">
        <v>138</v>
      </c>
      <c r="D4673" s="13"/>
      <c r="E4673" s="372" t="s">
        <v>2258</v>
      </c>
      <c r="F4673" s="415" t="s">
        <v>95</v>
      </c>
      <c r="G4673" s="454">
        <v>100</v>
      </c>
      <c r="H4673" s="454">
        <v>10</v>
      </c>
      <c r="I4673" s="454">
        <v>10</v>
      </c>
      <c r="J4673" s="540">
        <v>9.3000000000000007</v>
      </c>
      <c r="K4673" s="540">
        <v>7.7</v>
      </c>
      <c r="L4673" s="540">
        <v>0.04</v>
      </c>
      <c r="M4673" s="375" t="s">
        <v>65</v>
      </c>
      <c r="N4673" s="546"/>
      <c r="O4673" s="40">
        <f>C4673*N4673</f>
        <v>0</v>
      </c>
      <c r="P4673" s="37">
        <f>J4673/G4673*N4673</f>
        <v>0</v>
      </c>
      <c r="Q4673" s="37">
        <f>K4673/G4673*N4673</f>
        <v>0</v>
      </c>
      <c r="R4673" s="42">
        <f>L4673/G4673*N4673</f>
        <v>0</v>
      </c>
    </row>
    <row r="4674" spans="1:18" s="186" customFormat="1" ht="18.75" customHeight="1">
      <c r="A4674" s="150">
        <v>715383</v>
      </c>
      <c r="B4674" s="6" t="s">
        <v>4974</v>
      </c>
      <c r="C4674" s="13">
        <v>174.91</v>
      </c>
      <c r="D4674" s="13"/>
      <c r="E4674" s="210" t="s">
        <v>2258</v>
      </c>
      <c r="F4674" s="195" t="s">
        <v>95</v>
      </c>
      <c r="G4674" s="158">
        <v>100</v>
      </c>
      <c r="H4674" s="158">
        <v>10</v>
      </c>
      <c r="I4674" s="158">
        <v>10</v>
      </c>
      <c r="J4674" s="185">
        <v>12</v>
      </c>
      <c r="K4674" s="185">
        <v>9.5</v>
      </c>
      <c r="L4674" s="185">
        <v>0.04</v>
      </c>
      <c r="M4674" s="123" t="s">
        <v>65</v>
      </c>
      <c r="N4674" s="173"/>
      <c r="O4674" s="41">
        <f>C4674*N4674</f>
        <v>0</v>
      </c>
      <c r="P4674" s="47">
        <f>J4674/G4674*N4674</f>
        <v>0</v>
      </c>
      <c r="Q4674" s="47">
        <f>K4674/G4674*N4674</f>
        <v>0</v>
      </c>
      <c r="R4674" s="3">
        <f>L4674/G4674*N4674</f>
        <v>0</v>
      </c>
    </row>
    <row r="4675" spans="1:18" s="186" customFormat="1" ht="18.75" customHeight="1">
      <c r="A4675" s="150">
        <v>715378</v>
      </c>
      <c r="B4675" s="6" t="s">
        <v>4975</v>
      </c>
      <c r="C4675" s="13">
        <v>175.72</v>
      </c>
      <c r="D4675" s="13"/>
      <c r="E4675" s="210" t="s">
        <v>2258</v>
      </c>
      <c r="F4675" s="195" t="s">
        <v>95</v>
      </c>
      <c r="G4675" s="158">
        <v>100</v>
      </c>
      <c r="H4675" s="158">
        <v>10</v>
      </c>
      <c r="I4675" s="158">
        <v>10</v>
      </c>
      <c r="J4675" s="185">
        <v>9.68</v>
      </c>
      <c r="K4675" s="185">
        <v>7.96</v>
      </c>
      <c r="L4675" s="185">
        <v>0.04</v>
      </c>
      <c r="M4675" s="123" t="s">
        <v>65</v>
      </c>
      <c r="N4675" s="173"/>
      <c r="O4675" s="41">
        <f>C4675*N4675</f>
        <v>0</v>
      </c>
      <c r="P4675" s="47">
        <f>J4675/G4675*N4675</f>
        <v>0</v>
      </c>
      <c r="Q4675" s="47">
        <f>K4675/G4675*N4675</f>
        <v>0</v>
      </c>
      <c r="R4675" s="3">
        <f>L4675/G4675*N4675</f>
        <v>0</v>
      </c>
    </row>
    <row r="4676" spans="1:18" s="191" customFormat="1" ht="18.75" customHeight="1">
      <c r="A4676" s="150">
        <v>715384</v>
      </c>
      <c r="B4676" s="6" t="s">
        <v>4976</v>
      </c>
      <c r="C4676" s="13">
        <v>192.52</v>
      </c>
      <c r="D4676" s="13"/>
      <c r="E4676" s="210" t="s">
        <v>2258</v>
      </c>
      <c r="F4676" s="195" t="s">
        <v>95</v>
      </c>
      <c r="G4676" s="158">
        <v>100</v>
      </c>
      <c r="H4676" s="158">
        <v>10</v>
      </c>
      <c r="I4676" s="158">
        <v>10</v>
      </c>
      <c r="J4676" s="185">
        <v>12</v>
      </c>
      <c r="K4676" s="185">
        <v>9.5</v>
      </c>
      <c r="L4676" s="185">
        <v>0.04</v>
      </c>
      <c r="M4676" s="123" t="s">
        <v>65</v>
      </c>
      <c r="N4676" s="173"/>
      <c r="O4676" s="41">
        <f>C4676*N4676</f>
        <v>0</v>
      </c>
      <c r="P4676" s="47">
        <f>J4676/G4676*N4676</f>
        <v>0</v>
      </c>
      <c r="Q4676" s="47">
        <f>K4676/G4676*N4676</f>
        <v>0</v>
      </c>
      <c r="R4676" s="3">
        <f>L4676/G4676*N4676</f>
        <v>0</v>
      </c>
    </row>
    <row r="4677" spans="1:18" s="191" customFormat="1" ht="18.75" customHeight="1">
      <c r="A4677" s="178">
        <v>715380</v>
      </c>
      <c r="B4677" s="379" t="s">
        <v>4977</v>
      </c>
      <c r="C4677" s="294">
        <v>241.67</v>
      </c>
      <c r="D4677" s="13"/>
      <c r="E4677" s="380" t="s">
        <v>2258</v>
      </c>
      <c r="F4677" s="418" t="s">
        <v>95</v>
      </c>
      <c r="G4677" s="462">
        <v>100</v>
      </c>
      <c r="H4677" s="462">
        <v>10</v>
      </c>
      <c r="I4677" s="462">
        <v>10</v>
      </c>
      <c r="J4677" s="542">
        <v>10.8</v>
      </c>
      <c r="K4677" s="542">
        <v>9.18</v>
      </c>
      <c r="L4677" s="542">
        <v>0.04</v>
      </c>
      <c r="M4677" s="392" t="s">
        <v>65</v>
      </c>
      <c r="N4677" s="381"/>
      <c r="O4677" s="286">
        <f>C4677*N4677</f>
        <v>0</v>
      </c>
      <c r="P4677" s="282">
        <f>J4677/G4677*N4677</f>
        <v>0</v>
      </c>
      <c r="Q4677" s="282">
        <f>K4677/G4677*N4677</f>
        <v>0</v>
      </c>
      <c r="R4677" s="287">
        <f>L4677/G4677*N4677</f>
        <v>0</v>
      </c>
    </row>
    <row r="4678" spans="1:18" s="191" customFormat="1" ht="18.75" customHeight="1">
      <c r="A4678" s="400" t="s">
        <v>4978</v>
      </c>
      <c r="B4678" s="133"/>
      <c r="C4678" s="133"/>
      <c r="D4678" s="133"/>
      <c r="E4678" s="401"/>
      <c r="F4678" s="133"/>
      <c r="G4678" s="133"/>
      <c r="H4678" s="133"/>
      <c r="I4678" s="133"/>
      <c r="J4678" s="133"/>
      <c r="K4678" s="133"/>
      <c r="L4678" s="133"/>
      <c r="M4678" s="133"/>
      <c r="N4678" s="133"/>
      <c r="O4678" s="133"/>
      <c r="P4678" s="133"/>
      <c r="Q4678" s="133"/>
      <c r="R4678" s="300"/>
    </row>
    <row r="4679" spans="1:18" s="191" customFormat="1" ht="18.75" customHeight="1">
      <c r="A4679" s="414">
        <v>715381</v>
      </c>
      <c r="B4679" s="371" t="s">
        <v>4979</v>
      </c>
      <c r="C4679" s="14">
        <v>183.24</v>
      </c>
      <c r="D4679" s="13"/>
      <c r="E4679" s="372" t="s">
        <v>2258</v>
      </c>
      <c r="F4679" s="415" t="s">
        <v>95</v>
      </c>
      <c r="G4679" s="454">
        <v>100</v>
      </c>
      <c r="H4679" s="454">
        <v>10</v>
      </c>
      <c r="I4679" s="454">
        <v>10</v>
      </c>
      <c r="J4679" s="540">
        <v>9.4700000000000006</v>
      </c>
      <c r="K4679" s="540">
        <v>8.86</v>
      </c>
      <c r="L4679" s="540">
        <v>0.04</v>
      </c>
      <c r="M4679" s="375" t="s">
        <v>65</v>
      </c>
      <c r="N4679" s="443"/>
      <c r="O4679" s="40">
        <f>C4679*N4679</f>
        <v>0</v>
      </c>
      <c r="P4679" s="37">
        <f>J4679/G4679*N4679</f>
        <v>0</v>
      </c>
      <c r="Q4679" s="37">
        <f>K4679/G4679*N4679</f>
        <v>0</v>
      </c>
      <c r="R4679" s="42">
        <f>L4679/G4679*N4679</f>
        <v>0</v>
      </c>
    </row>
    <row r="4680" spans="1:18" s="191" customFormat="1" ht="18.75" customHeight="1">
      <c r="A4680" s="150">
        <v>715385</v>
      </c>
      <c r="B4680" s="6" t="s">
        <v>4980</v>
      </c>
      <c r="C4680" s="13">
        <v>226.83</v>
      </c>
      <c r="D4680" s="13"/>
      <c r="E4680" s="210" t="s">
        <v>2258</v>
      </c>
      <c r="F4680" s="195" t="s">
        <v>95</v>
      </c>
      <c r="G4680" s="158">
        <v>100</v>
      </c>
      <c r="H4680" s="158">
        <v>10</v>
      </c>
      <c r="I4680" s="158">
        <v>10</v>
      </c>
      <c r="J4680" s="185">
        <v>9.4700000000000006</v>
      </c>
      <c r="K4680" s="185">
        <v>8.86</v>
      </c>
      <c r="L4680" s="185">
        <v>0.04</v>
      </c>
      <c r="M4680" s="123" t="s">
        <v>65</v>
      </c>
      <c r="N4680" s="444"/>
      <c r="O4680" s="41">
        <f>C4680*N4680</f>
        <v>0</v>
      </c>
      <c r="P4680" s="47">
        <f>J4680/G4680*N4680</f>
        <v>0</v>
      </c>
      <c r="Q4680" s="47">
        <f>K4680/G4680*N4680</f>
        <v>0</v>
      </c>
      <c r="R4680" s="3">
        <f>L4680/G4680*N4680</f>
        <v>0</v>
      </c>
    </row>
    <row r="4681" spans="1:18" s="191" customFormat="1" ht="18.75" customHeight="1">
      <c r="A4681" s="150">
        <v>715382</v>
      </c>
      <c r="B4681" s="6" t="s">
        <v>4981</v>
      </c>
      <c r="C4681" s="13">
        <v>235.23</v>
      </c>
      <c r="D4681" s="13"/>
      <c r="E4681" s="210" t="s">
        <v>2258</v>
      </c>
      <c r="F4681" s="195" t="s">
        <v>95</v>
      </c>
      <c r="G4681" s="158">
        <v>100</v>
      </c>
      <c r="H4681" s="158">
        <v>10</v>
      </c>
      <c r="I4681" s="158">
        <v>10</v>
      </c>
      <c r="J4681" s="185">
        <v>10.85</v>
      </c>
      <c r="K4681" s="185">
        <v>9.24</v>
      </c>
      <c r="L4681" s="185">
        <v>0.04</v>
      </c>
      <c r="M4681" s="123" t="s">
        <v>65</v>
      </c>
      <c r="N4681" s="444"/>
      <c r="O4681" s="41">
        <f>C4681*N4681</f>
        <v>0</v>
      </c>
      <c r="P4681" s="47">
        <f>J4681/G4681*N4681</f>
        <v>0</v>
      </c>
      <c r="Q4681" s="47">
        <f>K4681/G4681*N4681</f>
        <v>0</v>
      </c>
      <c r="R4681" s="3">
        <f>L4681/G4681*N4681</f>
        <v>0</v>
      </c>
    </row>
    <row r="4682" spans="1:18" s="194" customFormat="1" ht="18.75" customHeight="1">
      <c r="A4682" s="178">
        <v>715386</v>
      </c>
      <c r="B4682" s="379" t="s">
        <v>4982</v>
      </c>
      <c r="C4682" s="294">
        <v>281.05</v>
      </c>
      <c r="D4682" s="13"/>
      <c r="E4682" s="380" t="s">
        <v>2258</v>
      </c>
      <c r="F4682" s="418" t="s">
        <v>95</v>
      </c>
      <c r="G4682" s="462">
        <v>100</v>
      </c>
      <c r="H4682" s="462">
        <v>10</v>
      </c>
      <c r="I4682" s="462">
        <v>10</v>
      </c>
      <c r="J4682" s="542">
        <v>10.85</v>
      </c>
      <c r="K4682" s="542">
        <v>9.24</v>
      </c>
      <c r="L4682" s="542">
        <v>0.04</v>
      </c>
      <c r="M4682" s="392" t="s">
        <v>65</v>
      </c>
      <c r="N4682" s="453"/>
      <c r="O4682" s="286">
        <f>C4682*N4682</f>
        <v>0</v>
      </c>
      <c r="P4682" s="282">
        <f>J4682/G4682*N4682</f>
        <v>0</v>
      </c>
      <c r="Q4682" s="282">
        <f>K4682/G4682*N4682</f>
        <v>0</v>
      </c>
      <c r="R4682" s="287">
        <f>L4682/G4682*N4682</f>
        <v>0</v>
      </c>
    </row>
    <row r="4683" spans="1:18" s="191" customFormat="1" ht="18.75" customHeight="1">
      <c r="A4683" s="400" t="s">
        <v>4983</v>
      </c>
      <c r="B4683" s="133"/>
      <c r="C4683" s="133"/>
      <c r="D4683" s="133"/>
      <c r="E4683" s="401"/>
      <c r="F4683" s="133"/>
      <c r="G4683" s="133"/>
      <c r="H4683" s="133"/>
      <c r="I4683" s="133"/>
      <c r="J4683" s="133"/>
      <c r="K4683" s="133"/>
      <c r="L4683" s="133"/>
      <c r="M4683" s="133"/>
      <c r="N4683" s="133"/>
      <c r="O4683" s="133"/>
      <c r="P4683" s="133"/>
      <c r="Q4683" s="133"/>
      <c r="R4683" s="300"/>
    </row>
    <row r="4684" spans="1:18" s="191" customFormat="1" ht="18.75" customHeight="1">
      <c r="A4684" s="414">
        <v>715398</v>
      </c>
      <c r="B4684" s="371" t="s">
        <v>4984</v>
      </c>
      <c r="C4684" s="14">
        <v>613.29</v>
      </c>
      <c r="D4684" s="13"/>
      <c r="E4684" s="372" t="s">
        <v>2258</v>
      </c>
      <c r="F4684" s="415" t="s">
        <v>95</v>
      </c>
      <c r="G4684" s="539">
        <v>84</v>
      </c>
      <c r="H4684" s="539">
        <v>12</v>
      </c>
      <c r="I4684" s="454">
        <v>12</v>
      </c>
      <c r="J4684" s="540">
        <v>23</v>
      </c>
      <c r="K4684" s="540">
        <v>10</v>
      </c>
      <c r="L4684" s="540">
        <v>0.05</v>
      </c>
      <c r="M4684" s="375" t="s">
        <v>65</v>
      </c>
      <c r="N4684" s="443"/>
      <c r="O4684" s="40">
        <f>C4684*N4684</f>
        <v>0</v>
      </c>
      <c r="P4684" s="37">
        <f>J4684/G4684*N4684</f>
        <v>0</v>
      </c>
      <c r="Q4684" s="37">
        <f>K4684/G4684*N4684</f>
        <v>0</v>
      </c>
      <c r="R4684" s="42">
        <f>L4684/G4684*N4684</f>
        <v>0</v>
      </c>
    </row>
    <row r="4685" spans="1:18" s="191" customFormat="1" ht="18.75" customHeight="1">
      <c r="A4685" s="150">
        <v>715400</v>
      </c>
      <c r="B4685" s="6" t="s">
        <v>4985</v>
      </c>
      <c r="C4685" s="13">
        <v>538.11</v>
      </c>
      <c r="D4685" s="13"/>
      <c r="E4685" s="210" t="s">
        <v>2258</v>
      </c>
      <c r="F4685" s="195" t="s">
        <v>95</v>
      </c>
      <c r="G4685" s="184">
        <v>84</v>
      </c>
      <c r="H4685" s="184">
        <v>12</v>
      </c>
      <c r="I4685" s="158">
        <v>12</v>
      </c>
      <c r="J4685" s="185">
        <v>25.1</v>
      </c>
      <c r="K4685" s="185">
        <v>11.3</v>
      </c>
      <c r="L4685" s="185">
        <v>0.05</v>
      </c>
      <c r="M4685" s="123" t="s">
        <v>65</v>
      </c>
      <c r="N4685" s="444"/>
      <c r="O4685" s="41">
        <f>C4685*N4685</f>
        <v>0</v>
      </c>
      <c r="P4685" s="47">
        <f>J4685/G4685*N4685</f>
        <v>0</v>
      </c>
      <c r="Q4685" s="47">
        <f>K4685/G4685*N4685</f>
        <v>0</v>
      </c>
      <c r="R4685" s="3">
        <f>L4685/G4685*N4685</f>
        <v>0</v>
      </c>
    </row>
    <row r="4686" spans="1:18" s="194" customFormat="1" ht="18.75" customHeight="1">
      <c r="A4686" s="150">
        <v>715399</v>
      </c>
      <c r="B4686" s="6" t="s">
        <v>4986</v>
      </c>
      <c r="C4686" s="13">
        <v>465.96</v>
      </c>
      <c r="D4686" s="13"/>
      <c r="E4686" s="210" t="s">
        <v>2258</v>
      </c>
      <c r="F4686" s="195" t="s">
        <v>95</v>
      </c>
      <c r="G4686" s="184">
        <v>84</v>
      </c>
      <c r="H4686" s="184">
        <v>12</v>
      </c>
      <c r="I4686" s="158">
        <v>12</v>
      </c>
      <c r="J4686" s="185">
        <v>23</v>
      </c>
      <c r="K4686" s="185">
        <v>10</v>
      </c>
      <c r="L4686" s="185">
        <v>0.05</v>
      </c>
      <c r="M4686" s="123" t="s">
        <v>65</v>
      </c>
      <c r="N4686" s="444"/>
      <c r="O4686" s="41">
        <f>C4686*N4686</f>
        <v>0</v>
      </c>
      <c r="P4686" s="47">
        <f>J4686/G4686*N4686</f>
        <v>0</v>
      </c>
      <c r="Q4686" s="47">
        <f>K4686/G4686*N4686</f>
        <v>0</v>
      </c>
      <c r="R4686" s="3">
        <f>L4686/G4686*N4686</f>
        <v>0</v>
      </c>
    </row>
    <row r="4687" spans="1:18" s="194" customFormat="1" ht="18.75" customHeight="1">
      <c r="A4687" s="178">
        <v>715401</v>
      </c>
      <c r="B4687" s="379" t="s">
        <v>4987</v>
      </c>
      <c r="C4687" s="294">
        <v>602.72</v>
      </c>
      <c r="D4687" s="13"/>
      <c r="E4687" s="380" t="s">
        <v>2258</v>
      </c>
      <c r="F4687" s="418" t="s">
        <v>95</v>
      </c>
      <c r="G4687" s="541">
        <v>84</v>
      </c>
      <c r="H4687" s="541">
        <v>12</v>
      </c>
      <c r="I4687" s="462">
        <v>12</v>
      </c>
      <c r="J4687" s="542">
        <v>25</v>
      </c>
      <c r="K4687" s="542">
        <v>11</v>
      </c>
      <c r="L4687" s="542">
        <v>0.05</v>
      </c>
      <c r="M4687" s="392" t="s">
        <v>65</v>
      </c>
      <c r="N4687" s="453"/>
      <c r="O4687" s="286">
        <f>C4687*N4687</f>
        <v>0</v>
      </c>
      <c r="P4687" s="282">
        <f>J4687/G4687*N4687</f>
        <v>0</v>
      </c>
      <c r="Q4687" s="282">
        <f>K4687/G4687*N4687</f>
        <v>0</v>
      </c>
      <c r="R4687" s="287">
        <f>L4687/G4687*N4687</f>
        <v>0</v>
      </c>
    </row>
    <row r="4688" spans="1:18" s="186" customFormat="1" ht="18.75" customHeight="1">
      <c r="A4688" s="400" t="s">
        <v>4988</v>
      </c>
      <c r="B4688" s="133"/>
      <c r="C4688" s="133"/>
      <c r="D4688" s="133"/>
      <c r="E4688" s="401"/>
      <c r="F4688" s="133"/>
      <c r="G4688" s="133"/>
      <c r="H4688" s="133"/>
      <c r="I4688" s="133"/>
      <c r="J4688" s="133"/>
      <c r="K4688" s="133"/>
      <c r="L4688" s="133"/>
      <c r="M4688" s="133"/>
      <c r="N4688" s="133"/>
      <c r="O4688" s="133"/>
      <c r="P4688" s="133"/>
      <c r="Q4688" s="133"/>
      <c r="R4688" s="300"/>
    </row>
    <row r="4689" spans="1:18" s="186" customFormat="1" ht="18.75" customHeight="1">
      <c r="A4689" s="414">
        <v>715387</v>
      </c>
      <c r="B4689" s="371" t="s">
        <v>4989</v>
      </c>
      <c r="C4689" s="547">
        <v>160.41999999999999</v>
      </c>
      <c r="D4689" s="13"/>
      <c r="E4689" s="372" t="s">
        <v>2258</v>
      </c>
      <c r="F4689" s="415" t="s">
        <v>95</v>
      </c>
      <c r="G4689" s="454">
        <v>100</v>
      </c>
      <c r="H4689" s="454">
        <v>10</v>
      </c>
      <c r="I4689" s="454">
        <v>10</v>
      </c>
      <c r="J4689" s="540">
        <v>9.32</v>
      </c>
      <c r="K4689" s="540">
        <v>7.7</v>
      </c>
      <c r="L4689" s="540">
        <v>0.04</v>
      </c>
      <c r="M4689" s="375" t="s">
        <v>65</v>
      </c>
      <c r="N4689" s="443"/>
      <c r="O4689" s="40">
        <f>C4689*N4689</f>
        <v>0</v>
      </c>
      <c r="P4689" s="37">
        <f>J4689/G4689*N4689</f>
        <v>0</v>
      </c>
      <c r="Q4689" s="37">
        <f>K4689/G4689*N4689</f>
        <v>0</v>
      </c>
      <c r="R4689" s="42">
        <f>L4689/G4689*N4689</f>
        <v>0</v>
      </c>
    </row>
    <row r="4690" spans="1:18" s="186" customFormat="1" ht="18.75" customHeight="1">
      <c r="A4690" s="178">
        <v>715388</v>
      </c>
      <c r="B4690" s="379" t="s">
        <v>4990</v>
      </c>
      <c r="C4690" s="294">
        <v>179.7</v>
      </c>
      <c r="D4690" s="13"/>
      <c r="E4690" s="380" t="s">
        <v>2258</v>
      </c>
      <c r="F4690" s="418" t="s">
        <v>95</v>
      </c>
      <c r="G4690" s="462">
        <v>100</v>
      </c>
      <c r="H4690" s="462">
        <v>10</v>
      </c>
      <c r="I4690" s="462">
        <v>10</v>
      </c>
      <c r="J4690" s="542">
        <v>12</v>
      </c>
      <c r="K4690" s="542">
        <v>9.5</v>
      </c>
      <c r="L4690" s="542">
        <v>0.04</v>
      </c>
      <c r="M4690" s="392" t="s">
        <v>65</v>
      </c>
      <c r="N4690" s="453"/>
      <c r="O4690" s="286">
        <f>C4690*N4690</f>
        <v>0</v>
      </c>
      <c r="P4690" s="282">
        <f>J4690/G4690*N4690</f>
        <v>0</v>
      </c>
      <c r="Q4690" s="282">
        <f>K4690/G4690*N4690</f>
        <v>0</v>
      </c>
      <c r="R4690" s="287">
        <f>L4690/G4690*N4690</f>
        <v>0</v>
      </c>
    </row>
    <row r="4691" spans="1:18" s="186" customFormat="1" ht="18.75" customHeight="1">
      <c r="A4691" s="398" t="s">
        <v>4991</v>
      </c>
      <c r="B4691" s="141"/>
      <c r="C4691" s="141"/>
      <c r="D4691" s="548"/>
      <c r="E4691" s="399"/>
      <c r="F4691" s="141"/>
      <c r="G4691" s="141"/>
      <c r="H4691" s="141"/>
      <c r="I4691" s="141"/>
      <c r="J4691" s="141"/>
      <c r="K4691" s="141"/>
      <c r="L4691" s="141"/>
      <c r="M4691" s="141"/>
      <c r="N4691" s="141"/>
      <c r="O4691" s="265"/>
      <c r="P4691" s="265"/>
      <c r="Q4691" s="265"/>
      <c r="R4691" s="266"/>
    </row>
    <row r="4692" spans="1:18" s="186" customFormat="1" ht="18.75" customHeight="1">
      <c r="A4692" s="400" t="s">
        <v>4992</v>
      </c>
      <c r="B4692" s="133"/>
      <c r="C4692" s="133"/>
      <c r="D4692" s="549"/>
      <c r="E4692" s="401"/>
      <c r="F4692" s="133"/>
      <c r="G4692" s="133"/>
      <c r="H4692" s="133"/>
      <c r="I4692" s="133"/>
      <c r="J4692" s="133"/>
      <c r="K4692" s="133"/>
      <c r="L4692" s="133"/>
      <c r="M4692" s="133"/>
      <c r="N4692" s="133"/>
      <c r="O4692" s="133"/>
      <c r="P4692" s="133"/>
      <c r="Q4692" s="133"/>
      <c r="R4692" s="300"/>
    </row>
    <row r="4693" spans="1:18" s="186" customFormat="1" ht="18.75" customHeight="1">
      <c r="A4693" s="414">
        <v>715389</v>
      </c>
      <c r="B4693" s="371" t="s">
        <v>4993</v>
      </c>
      <c r="C4693" s="14">
        <v>152.57</v>
      </c>
      <c r="D4693" s="13"/>
      <c r="E4693" s="372" t="s">
        <v>2258</v>
      </c>
      <c r="F4693" s="415" t="s">
        <v>95</v>
      </c>
      <c r="G4693" s="454">
        <v>100</v>
      </c>
      <c r="H4693" s="454">
        <v>10</v>
      </c>
      <c r="I4693" s="454">
        <v>10</v>
      </c>
      <c r="J4693" s="540">
        <v>9.6199999999999992</v>
      </c>
      <c r="K4693" s="540">
        <v>8</v>
      </c>
      <c r="L4693" s="540">
        <v>0.04</v>
      </c>
      <c r="M4693" s="375" t="s">
        <v>65</v>
      </c>
      <c r="N4693" s="443"/>
      <c r="O4693" s="40">
        <f>C4693*N4693</f>
        <v>0</v>
      </c>
      <c r="P4693" s="37">
        <f>J4693/G4693*N4693</f>
        <v>0</v>
      </c>
      <c r="Q4693" s="37">
        <f>K4693/G4693*N4693</f>
        <v>0</v>
      </c>
      <c r="R4693" s="42">
        <f>L4693/G4693*N4693</f>
        <v>0</v>
      </c>
    </row>
    <row r="4694" spans="1:18" s="186" customFormat="1" ht="18.75" customHeight="1">
      <c r="A4694" s="150">
        <v>715396</v>
      </c>
      <c r="B4694" s="6" t="s">
        <v>4994</v>
      </c>
      <c r="C4694" s="13">
        <v>275.86</v>
      </c>
      <c r="D4694" s="13"/>
      <c r="E4694" s="210" t="s">
        <v>2258</v>
      </c>
      <c r="F4694" s="195" t="s">
        <v>95</v>
      </c>
      <c r="G4694" s="184">
        <v>80</v>
      </c>
      <c r="H4694" s="184">
        <v>8</v>
      </c>
      <c r="I4694" s="158">
        <v>8</v>
      </c>
      <c r="J4694" s="185">
        <v>19.2</v>
      </c>
      <c r="K4694" s="185">
        <v>15.2</v>
      </c>
      <c r="L4694" s="185">
        <v>0.04</v>
      </c>
      <c r="M4694" s="123" t="s">
        <v>65</v>
      </c>
      <c r="N4694" s="444"/>
      <c r="O4694" s="41">
        <f>C4694*N4694</f>
        <v>0</v>
      </c>
      <c r="P4694" s="47">
        <f>J4694/G4694*N4694</f>
        <v>0</v>
      </c>
      <c r="Q4694" s="47">
        <f>K4694/G4694*N4694</f>
        <v>0</v>
      </c>
      <c r="R4694" s="3">
        <f>L4694/G4694*N4694</f>
        <v>0</v>
      </c>
    </row>
    <row r="4695" spans="1:18" s="186" customFormat="1" ht="18.75" customHeight="1">
      <c r="A4695" s="178">
        <v>715402</v>
      </c>
      <c r="B4695" s="379" t="s">
        <v>4995</v>
      </c>
      <c r="C4695" s="294">
        <v>352.36</v>
      </c>
      <c r="D4695" s="13"/>
      <c r="E4695" s="380" t="s">
        <v>2258</v>
      </c>
      <c r="F4695" s="418" t="s">
        <v>95</v>
      </c>
      <c r="G4695" s="541">
        <v>84</v>
      </c>
      <c r="H4695" s="541">
        <v>12</v>
      </c>
      <c r="I4695" s="462">
        <v>12</v>
      </c>
      <c r="J4695" s="542">
        <v>21</v>
      </c>
      <c r="K4695" s="542">
        <v>18.760000000000002</v>
      </c>
      <c r="L4695" s="542">
        <v>0.04</v>
      </c>
      <c r="M4695" s="392" t="s">
        <v>65</v>
      </c>
      <c r="N4695" s="453"/>
      <c r="O4695" s="286">
        <f>C4695*N4695</f>
        <v>0</v>
      </c>
      <c r="P4695" s="282">
        <f>J4695/G4695*N4695</f>
        <v>0</v>
      </c>
      <c r="Q4695" s="282">
        <f>K4695/G4695*N4695</f>
        <v>0</v>
      </c>
      <c r="R4695" s="287">
        <f>L4695/G4695*N4695</f>
        <v>0</v>
      </c>
    </row>
    <row r="4696" spans="1:18" s="186" customFormat="1" ht="18.75" customHeight="1">
      <c r="A4696" s="400" t="s">
        <v>4996</v>
      </c>
      <c r="B4696" s="133"/>
      <c r="C4696" s="133"/>
      <c r="D4696" s="549"/>
      <c r="E4696" s="401"/>
      <c r="F4696" s="133"/>
      <c r="G4696" s="133"/>
      <c r="H4696" s="133"/>
      <c r="I4696" s="133"/>
      <c r="J4696" s="133"/>
      <c r="K4696" s="133"/>
      <c r="L4696" s="133"/>
      <c r="M4696" s="133"/>
      <c r="N4696" s="133"/>
      <c r="O4696" s="133"/>
      <c r="P4696" s="133"/>
      <c r="Q4696" s="133"/>
      <c r="R4696" s="300"/>
    </row>
    <row r="4697" spans="1:18" s="186" customFormat="1" ht="18.75" customHeight="1">
      <c r="A4697" s="414">
        <v>715391</v>
      </c>
      <c r="B4697" s="371" t="s">
        <v>4997</v>
      </c>
      <c r="C4697" s="14">
        <v>166.84</v>
      </c>
      <c r="D4697" s="13"/>
      <c r="E4697" s="372" t="s">
        <v>2258</v>
      </c>
      <c r="F4697" s="415" t="s">
        <v>95</v>
      </c>
      <c r="G4697" s="454">
        <v>100</v>
      </c>
      <c r="H4697" s="454">
        <v>10</v>
      </c>
      <c r="I4697" s="454">
        <v>10</v>
      </c>
      <c r="J4697" s="540">
        <v>10.1</v>
      </c>
      <c r="K4697" s="540">
        <v>8.5</v>
      </c>
      <c r="L4697" s="540">
        <v>0.04</v>
      </c>
      <c r="M4697" s="375" t="s">
        <v>65</v>
      </c>
      <c r="N4697" s="443"/>
      <c r="O4697" s="40">
        <f>C4697*N4697</f>
        <v>0</v>
      </c>
      <c r="P4697" s="37">
        <f>J4697/G4697*N4697</f>
        <v>0</v>
      </c>
      <c r="Q4697" s="37">
        <f>K4697/G4697*N4697</f>
        <v>0</v>
      </c>
      <c r="R4697" s="42">
        <f>L4697/G4697*N4697</f>
        <v>0</v>
      </c>
    </row>
    <row r="4698" spans="1:18" s="186" customFormat="1" ht="18.75" customHeight="1">
      <c r="A4698" s="178">
        <v>715397</v>
      </c>
      <c r="B4698" s="379" t="s">
        <v>4998</v>
      </c>
      <c r="C4698" s="294">
        <v>221.01</v>
      </c>
      <c r="D4698" s="13"/>
      <c r="E4698" s="380" t="s">
        <v>2258</v>
      </c>
      <c r="F4698" s="418" t="s">
        <v>95</v>
      </c>
      <c r="G4698" s="541">
        <v>80</v>
      </c>
      <c r="H4698" s="541">
        <v>8</v>
      </c>
      <c r="I4698" s="462">
        <v>8</v>
      </c>
      <c r="J4698" s="542">
        <v>19.2</v>
      </c>
      <c r="K4698" s="542">
        <v>15.2</v>
      </c>
      <c r="L4698" s="542">
        <v>0.04</v>
      </c>
      <c r="M4698" s="392" t="s">
        <v>65</v>
      </c>
      <c r="N4698" s="453"/>
      <c r="O4698" s="286">
        <f>C4698*N4698</f>
        <v>0</v>
      </c>
      <c r="P4698" s="282">
        <f>J4698/G4698*N4698</f>
        <v>0</v>
      </c>
      <c r="Q4698" s="282">
        <f>K4698/G4698*N4698</f>
        <v>0</v>
      </c>
      <c r="R4698" s="287">
        <f>L4698/G4698*N4698</f>
        <v>0</v>
      </c>
    </row>
    <row r="4699" spans="1:18" s="186" customFormat="1" ht="18.75" customHeight="1">
      <c r="A4699" s="400" t="s">
        <v>4999</v>
      </c>
      <c r="B4699" s="133"/>
      <c r="C4699" s="133"/>
      <c r="D4699" s="549"/>
      <c r="E4699" s="401"/>
      <c r="F4699" s="133"/>
      <c r="G4699" s="133"/>
      <c r="H4699" s="133"/>
      <c r="I4699" s="133"/>
      <c r="J4699" s="133"/>
      <c r="K4699" s="133"/>
      <c r="L4699" s="133"/>
      <c r="M4699" s="133"/>
      <c r="N4699" s="133"/>
      <c r="O4699" s="133"/>
      <c r="P4699" s="133"/>
      <c r="Q4699" s="133"/>
      <c r="R4699" s="300"/>
    </row>
    <row r="4700" spans="1:18" s="186" customFormat="1" ht="18.75" customHeight="1">
      <c r="A4700" s="550">
        <v>715390</v>
      </c>
      <c r="B4700" s="433" t="s">
        <v>5000</v>
      </c>
      <c r="C4700" s="277">
        <v>185.63</v>
      </c>
      <c r="D4700" s="13"/>
      <c r="E4700" s="485" t="s">
        <v>2258</v>
      </c>
      <c r="F4700" s="434" t="s">
        <v>95</v>
      </c>
      <c r="G4700" s="551">
        <v>120</v>
      </c>
      <c r="H4700" s="551">
        <v>12</v>
      </c>
      <c r="I4700" s="551">
        <v>12</v>
      </c>
      <c r="J4700" s="552">
        <v>10.19</v>
      </c>
      <c r="K4700" s="552">
        <v>8.56</v>
      </c>
      <c r="L4700" s="552">
        <v>0.04</v>
      </c>
      <c r="M4700" s="439" t="s">
        <v>65</v>
      </c>
      <c r="N4700" s="488"/>
      <c r="O4700" s="309">
        <f>C4700*N4700</f>
        <v>0</v>
      </c>
      <c r="P4700" s="305">
        <f>J4700/G4700*N4700</f>
        <v>0</v>
      </c>
      <c r="Q4700" s="305">
        <f>K4700/G4700*N4700</f>
        <v>0</v>
      </c>
      <c r="R4700" s="310">
        <f>L4700/G4700*N4700</f>
        <v>0</v>
      </c>
    </row>
    <row r="4701" spans="1:18" s="186" customFormat="1" ht="18.75" customHeight="1">
      <c r="A4701" s="400" t="s">
        <v>5001</v>
      </c>
      <c r="B4701" s="133"/>
      <c r="C4701" s="133"/>
      <c r="D4701" s="549"/>
      <c r="E4701" s="401"/>
      <c r="F4701" s="133"/>
      <c r="G4701" s="133"/>
      <c r="H4701" s="133"/>
      <c r="I4701" s="133"/>
      <c r="J4701" s="133"/>
      <c r="K4701" s="133"/>
      <c r="L4701" s="133"/>
      <c r="M4701" s="133"/>
      <c r="N4701" s="133"/>
      <c r="O4701" s="133"/>
      <c r="P4701" s="133"/>
      <c r="Q4701" s="133"/>
      <c r="R4701" s="300"/>
    </row>
    <row r="4702" spans="1:18" s="186" customFormat="1" ht="18.75" customHeight="1">
      <c r="A4702" s="414">
        <v>715392</v>
      </c>
      <c r="B4702" s="371" t="s">
        <v>5002</v>
      </c>
      <c r="C4702" s="14">
        <v>175.8</v>
      </c>
      <c r="D4702" s="13"/>
      <c r="E4702" s="372" t="s">
        <v>2258</v>
      </c>
      <c r="F4702" s="415" t="s">
        <v>95</v>
      </c>
      <c r="G4702" s="454">
        <v>100</v>
      </c>
      <c r="H4702" s="454">
        <v>10</v>
      </c>
      <c r="I4702" s="454">
        <v>10</v>
      </c>
      <c r="J4702" s="540">
        <v>8.94</v>
      </c>
      <c r="K4702" s="540">
        <v>7.4</v>
      </c>
      <c r="L4702" s="540">
        <v>0.04</v>
      </c>
      <c r="M4702" s="375" t="s">
        <v>65</v>
      </c>
      <c r="N4702" s="443"/>
      <c r="O4702" s="40">
        <f>C4702*N4702</f>
        <v>0</v>
      </c>
      <c r="P4702" s="37">
        <f>J4702/G4702*N4702</f>
        <v>0</v>
      </c>
      <c r="Q4702" s="37">
        <f>K4702/G4702*N4702</f>
        <v>0</v>
      </c>
      <c r="R4702" s="42">
        <f>L4702/G4702*N4702</f>
        <v>0</v>
      </c>
    </row>
    <row r="4703" spans="1:18" s="186" customFormat="1" ht="18.75" customHeight="1">
      <c r="A4703" s="178">
        <v>715393</v>
      </c>
      <c r="B4703" s="379" t="s">
        <v>5003</v>
      </c>
      <c r="C4703" s="294">
        <v>204.43</v>
      </c>
      <c r="D4703" s="13"/>
      <c r="E4703" s="380" t="s">
        <v>2258</v>
      </c>
      <c r="F4703" s="418" t="s">
        <v>95</v>
      </c>
      <c r="G4703" s="541">
        <v>120</v>
      </c>
      <c r="H4703" s="541">
        <v>12</v>
      </c>
      <c r="I4703" s="541">
        <v>12</v>
      </c>
      <c r="J4703" s="542">
        <v>9</v>
      </c>
      <c r="K4703" s="542">
        <v>7.53</v>
      </c>
      <c r="L4703" s="542">
        <v>0.04</v>
      </c>
      <c r="M4703" s="392" t="s">
        <v>65</v>
      </c>
      <c r="N4703" s="453"/>
      <c r="O4703" s="286">
        <f>C4703*N4703</f>
        <v>0</v>
      </c>
      <c r="P4703" s="282">
        <f>J4703/G4703*N4703</f>
        <v>0</v>
      </c>
      <c r="Q4703" s="282">
        <f>K4703/G4703*N4703</f>
        <v>0</v>
      </c>
      <c r="R4703" s="287">
        <f>L4703/G4703*N4703</f>
        <v>0</v>
      </c>
    </row>
    <row r="4704" spans="1:18" s="186" customFormat="1" ht="18.75" customHeight="1">
      <c r="A4704" s="400" t="s">
        <v>5004</v>
      </c>
      <c r="B4704" s="133"/>
      <c r="C4704" s="133"/>
      <c r="D4704" s="549"/>
      <c r="E4704" s="401"/>
      <c r="F4704" s="133"/>
      <c r="G4704" s="133"/>
      <c r="H4704" s="133"/>
      <c r="I4704" s="133"/>
      <c r="J4704" s="133"/>
      <c r="K4704" s="133"/>
      <c r="L4704" s="133"/>
      <c r="M4704" s="133"/>
      <c r="N4704" s="133"/>
      <c r="O4704" s="133"/>
      <c r="P4704" s="133"/>
      <c r="Q4704" s="133"/>
      <c r="R4704" s="300"/>
    </row>
    <row r="4705" spans="1:18" s="186" customFormat="1" ht="18.75" customHeight="1">
      <c r="A4705" s="414">
        <v>715394</v>
      </c>
      <c r="B4705" s="371" t="s">
        <v>5005</v>
      </c>
      <c r="C4705" s="14">
        <v>188.33</v>
      </c>
      <c r="D4705" s="13"/>
      <c r="E4705" s="372" t="s">
        <v>2258</v>
      </c>
      <c r="F4705" s="415" t="s">
        <v>95</v>
      </c>
      <c r="G4705" s="539">
        <v>120</v>
      </c>
      <c r="H4705" s="539">
        <v>12</v>
      </c>
      <c r="I4705" s="539">
        <v>12</v>
      </c>
      <c r="J4705" s="540">
        <v>8.94</v>
      </c>
      <c r="K4705" s="540">
        <v>7.4</v>
      </c>
      <c r="L4705" s="540">
        <v>0.04</v>
      </c>
      <c r="M4705" s="375" t="s">
        <v>65</v>
      </c>
      <c r="N4705" s="443"/>
      <c r="O4705" s="40">
        <f>C4705*N4705</f>
        <v>0</v>
      </c>
      <c r="P4705" s="37">
        <f>J4705/G4705*N4705</f>
        <v>0</v>
      </c>
      <c r="Q4705" s="37">
        <f>K4705/G4705*N4705</f>
        <v>0</v>
      </c>
      <c r="R4705" s="42">
        <f>L4705/G4705*N4705</f>
        <v>0</v>
      </c>
    </row>
    <row r="4706" spans="1:18" s="186" customFormat="1" ht="18.75" customHeight="1">
      <c r="A4706" s="178">
        <v>715395</v>
      </c>
      <c r="B4706" s="379" t="s">
        <v>5006</v>
      </c>
      <c r="C4706" s="294">
        <v>242.73</v>
      </c>
      <c r="D4706" s="13"/>
      <c r="E4706" s="380" t="s">
        <v>2258</v>
      </c>
      <c r="F4706" s="418" t="s">
        <v>95</v>
      </c>
      <c r="G4706" s="462">
        <v>100</v>
      </c>
      <c r="H4706" s="462">
        <v>10</v>
      </c>
      <c r="I4706" s="462">
        <v>10</v>
      </c>
      <c r="J4706" s="542">
        <v>9</v>
      </c>
      <c r="K4706" s="542">
        <v>7.53</v>
      </c>
      <c r="L4706" s="542">
        <v>0.04</v>
      </c>
      <c r="M4706" s="392" t="s">
        <v>65</v>
      </c>
      <c r="N4706" s="453"/>
      <c r="O4706" s="286">
        <f>C4706*N4706</f>
        <v>0</v>
      </c>
      <c r="P4706" s="282">
        <f>J4706/G4706*N4706</f>
        <v>0</v>
      </c>
      <c r="Q4706" s="282">
        <f>K4706/G4706*N4706</f>
        <v>0</v>
      </c>
      <c r="R4706" s="287">
        <f>L4706/G4706*N4706</f>
        <v>0</v>
      </c>
    </row>
    <row r="4707" spans="1:18" s="186" customFormat="1" ht="18.75" customHeight="1">
      <c r="A4707" s="398" t="s">
        <v>5007</v>
      </c>
      <c r="B4707" s="141"/>
      <c r="C4707" s="141"/>
      <c r="D4707" s="548"/>
      <c r="E4707" s="399"/>
      <c r="F4707" s="141"/>
      <c r="G4707" s="141"/>
      <c r="H4707" s="141"/>
      <c r="I4707" s="141"/>
      <c r="J4707" s="141"/>
      <c r="K4707" s="141"/>
      <c r="L4707" s="141"/>
      <c r="M4707" s="141"/>
      <c r="N4707" s="141"/>
      <c r="O4707" s="265"/>
      <c r="P4707" s="265"/>
      <c r="Q4707" s="265"/>
      <c r="R4707" s="266"/>
    </row>
    <row r="4708" spans="1:18" s="186" customFormat="1" ht="18.75" customHeight="1">
      <c r="A4708" s="400" t="s">
        <v>5008</v>
      </c>
      <c r="B4708" s="133"/>
      <c r="C4708" s="133"/>
      <c r="D4708" s="549"/>
      <c r="E4708" s="401"/>
      <c r="F4708" s="133"/>
      <c r="G4708" s="133"/>
      <c r="H4708" s="133"/>
      <c r="I4708" s="133"/>
      <c r="J4708" s="133"/>
      <c r="K4708" s="133"/>
      <c r="L4708" s="133"/>
      <c r="M4708" s="133"/>
      <c r="N4708" s="133"/>
      <c r="O4708" s="133"/>
      <c r="P4708" s="133"/>
      <c r="Q4708" s="133"/>
      <c r="R4708" s="300"/>
    </row>
    <row r="4709" spans="1:18" s="186" customFormat="1" ht="18.75" customHeight="1">
      <c r="A4709" s="414">
        <v>715403</v>
      </c>
      <c r="B4709" s="371" t="s">
        <v>5009</v>
      </c>
      <c r="C4709" s="14">
        <v>36.700000000000003</v>
      </c>
      <c r="D4709" s="13"/>
      <c r="E4709" s="372" t="s">
        <v>2258</v>
      </c>
      <c r="F4709" s="415" t="s">
        <v>95</v>
      </c>
      <c r="G4709" s="539">
        <v>240</v>
      </c>
      <c r="H4709" s="539">
        <v>12</v>
      </c>
      <c r="I4709" s="539">
        <v>12</v>
      </c>
      <c r="J4709" s="540">
        <v>3.86</v>
      </c>
      <c r="K4709" s="540">
        <v>2.5099999999999998</v>
      </c>
      <c r="L4709" s="540">
        <v>0.04</v>
      </c>
      <c r="M4709" s="375" t="s">
        <v>65</v>
      </c>
      <c r="N4709" s="443"/>
      <c r="O4709" s="40">
        <f>C4709*N4709</f>
        <v>0</v>
      </c>
      <c r="P4709" s="37">
        <f>J4709/G4709*N4709</f>
        <v>0</v>
      </c>
      <c r="Q4709" s="37">
        <f>K4709/G4709*N4709</f>
        <v>0</v>
      </c>
      <c r="R4709" s="42">
        <f>L4709/G4709*N4709</f>
        <v>0</v>
      </c>
    </row>
    <row r="4710" spans="1:18" s="186" customFormat="1" ht="18.75" customHeight="1">
      <c r="A4710" s="150">
        <v>715404</v>
      </c>
      <c r="B4710" s="6" t="s">
        <v>5010</v>
      </c>
      <c r="C4710" s="13">
        <v>63.91</v>
      </c>
      <c r="D4710" s="13"/>
      <c r="E4710" s="210" t="s">
        <v>2258</v>
      </c>
      <c r="F4710" s="195" t="s">
        <v>95</v>
      </c>
      <c r="G4710" s="184">
        <v>150</v>
      </c>
      <c r="H4710" s="184">
        <v>15</v>
      </c>
      <c r="I4710" s="184">
        <v>15</v>
      </c>
      <c r="J4710" s="185">
        <v>4.03</v>
      </c>
      <c r="K4710" s="185">
        <v>2.7</v>
      </c>
      <c r="L4710" s="185">
        <v>0.05</v>
      </c>
      <c r="M4710" s="123" t="s">
        <v>65</v>
      </c>
      <c r="N4710" s="444"/>
      <c r="O4710" s="41">
        <f>C4710*N4710</f>
        <v>0</v>
      </c>
      <c r="P4710" s="47">
        <f>J4710/G4710*N4710</f>
        <v>0</v>
      </c>
      <c r="Q4710" s="47">
        <f>K4710/G4710*N4710</f>
        <v>0</v>
      </c>
      <c r="R4710" s="3">
        <f>L4710/G4710*N4710</f>
        <v>0</v>
      </c>
    </row>
    <row r="4711" spans="1:18" s="186" customFormat="1" ht="18.75" customHeight="1">
      <c r="A4711" s="150">
        <v>715405</v>
      </c>
      <c r="B4711" s="6" t="s">
        <v>5011</v>
      </c>
      <c r="C4711" s="13">
        <v>90.23</v>
      </c>
      <c r="D4711" s="13"/>
      <c r="E4711" s="210" t="s">
        <v>2258</v>
      </c>
      <c r="F4711" s="195" t="s">
        <v>95</v>
      </c>
      <c r="G4711" s="184">
        <v>150</v>
      </c>
      <c r="H4711" s="184">
        <v>15</v>
      </c>
      <c r="I4711" s="184">
        <v>15</v>
      </c>
      <c r="J4711" s="185">
        <v>5.18</v>
      </c>
      <c r="K4711" s="185">
        <v>3.98</v>
      </c>
      <c r="L4711" s="185">
        <v>0.05</v>
      </c>
      <c r="M4711" s="123" t="s">
        <v>65</v>
      </c>
      <c r="N4711" s="444"/>
      <c r="O4711" s="41">
        <f>C4711*N4711</f>
        <v>0</v>
      </c>
      <c r="P4711" s="47">
        <f>J4711/G4711*N4711</f>
        <v>0</v>
      </c>
      <c r="Q4711" s="47">
        <f>K4711/G4711*N4711</f>
        <v>0</v>
      </c>
      <c r="R4711" s="3">
        <f>L4711/G4711*N4711</f>
        <v>0</v>
      </c>
    </row>
    <row r="4712" spans="1:18" s="186" customFormat="1" ht="18.75" customHeight="1">
      <c r="A4712" s="150">
        <v>715406</v>
      </c>
      <c r="B4712" s="6" t="s">
        <v>5012</v>
      </c>
      <c r="C4712" s="13">
        <v>105.25</v>
      </c>
      <c r="D4712" s="13"/>
      <c r="E4712" s="210" t="s">
        <v>2258</v>
      </c>
      <c r="F4712" s="195" t="s">
        <v>95</v>
      </c>
      <c r="G4712" s="184">
        <v>300</v>
      </c>
      <c r="H4712" s="184">
        <v>30</v>
      </c>
      <c r="I4712" s="184">
        <v>30</v>
      </c>
      <c r="J4712" s="185">
        <v>7.4</v>
      </c>
      <c r="K4712" s="185">
        <v>4.96</v>
      </c>
      <c r="L4712" s="185">
        <v>0.05</v>
      </c>
      <c r="M4712" s="123" t="s">
        <v>65</v>
      </c>
      <c r="N4712" s="444"/>
      <c r="O4712" s="41">
        <f>C4712*N4712</f>
        <v>0</v>
      </c>
      <c r="P4712" s="47">
        <f>J4712/G4712*N4712</f>
        <v>0</v>
      </c>
      <c r="Q4712" s="47">
        <f>K4712/G4712*N4712</f>
        <v>0</v>
      </c>
      <c r="R4712" s="3">
        <f>L4712/G4712*N4712</f>
        <v>0</v>
      </c>
    </row>
    <row r="4713" spans="1:18" s="186" customFormat="1" ht="18.75" customHeight="1">
      <c r="A4713" s="178">
        <v>715407</v>
      </c>
      <c r="B4713" s="379" t="s">
        <v>5013</v>
      </c>
      <c r="C4713" s="294">
        <v>109.02</v>
      </c>
      <c r="D4713" s="13"/>
      <c r="E4713" s="380" t="s">
        <v>2258</v>
      </c>
      <c r="F4713" s="418" t="s">
        <v>95</v>
      </c>
      <c r="G4713" s="541">
        <v>300</v>
      </c>
      <c r="H4713" s="541">
        <v>30</v>
      </c>
      <c r="I4713" s="541">
        <v>30</v>
      </c>
      <c r="J4713" s="542">
        <v>8.1999999999999993</v>
      </c>
      <c r="K4713" s="542">
        <v>6.3</v>
      </c>
      <c r="L4713" s="542">
        <v>0.05</v>
      </c>
      <c r="M4713" s="392" t="s">
        <v>65</v>
      </c>
      <c r="N4713" s="453"/>
      <c r="O4713" s="286">
        <f>C4713*N4713</f>
        <v>0</v>
      </c>
      <c r="P4713" s="282">
        <f>J4713/G4713*N4713</f>
        <v>0</v>
      </c>
      <c r="Q4713" s="282">
        <f>K4713/G4713*N4713</f>
        <v>0</v>
      </c>
      <c r="R4713" s="287">
        <f>L4713/G4713*N4713</f>
        <v>0</v>
      </c>
    </row>
    <row r="4714" spans="1:18" s="83" customFormat="1" ht="18.75" customHeight="1">
      <c r="A4714" s="537" t="s">
        <v>2439</v>
      </c>
      <c r="B4714" s="182"/>
      <c r="C4714" s="182"/>
      <c r="D4714" s="553"/>
      <c r="E4714" s="538"/>
      <c r="F4714" s="182"/>
      <c r="G4714" s="182"/>
      <c r="H4714" s="182"/>
      <c r="I4714" s="182"/>
      <c r="J4714" s="182"/>
      <c r="K4714" s="182"/>
      <c r="L4714" s="182"/>
      <c r="M4714" s="182"/>
      <c r="N4714" s="182"/>
      <c r="O4714" s="131"/>
      <c r="P4714" s="131"/>
      <c r="Q4714" s="131"/>
      <c r="R4714" s="360"/>
    </row>
    <row r="4715" spans="1:18" ht="18.75" customHeight="1">
      <c r="A4715" s="398" t="s">
        <v>1352</v>
      </c>
      <c r="B4715" s="141"/>
      <c r="C4715" s="141"/>
      <c r="D4715" s="548"/>
      <c r="E4715" s="399"/>
      <c r="F4715" s="141"/>
      <c r="G4715" s="141"/>
      <c r="H4715" s="141"/>
      <c r="I4715" s="141"/>
      <c r="J4715" s="141"/>
      <c r="K4715" s="141"/>
      <c r="L4715" s="141"/>
      <c r="M4715" s="141"/>
      <c r="N4715" s="141"/>
      <c r="O4715" s="265"/>
      <c r="P4715" s="265"/>
      <c r="Q4715" s="265"/>
      <c r="R4715" s="266"/>
    </row>
    <row r="4716" spans="1:18" s="54" customFormat="1" ht="18.75" customHeight="1">
      <c r="A4716" s="400" t="s">
        <v>1353</v>
      </c>
      <c r="B4716" s="133"/>
      <c r="C4716" s="133"/>
      <c r="D4716" s="549"/>
      <c r="E4716" s="401"/>
      <c r="F4716" s="133"/>
      <c r="G4716" s="133"/>
      <c r="H4716" s="133"/>
      <c r="I4716" s="133"/>
      <c r="J4716" s="133"/>
      <c r="K4716" s="133"/>
      <c r="L4716" s="133"/>
      <c r="M4716" s="133"/>
      <c r="N4716" s="133"/>
      <c r="O4716" s="133"/>
      <c r="P4716" s="133"/>
      <c r="Q4716" s="133"/>
      <c r="R4716" s="300"/>
    </row>
    <row r="4717" spans="1:18" s="54" customFormat="1" ht="18.75" customHeight="1">
      <c r="A4717" s="492">
        <v>8810001</v>
      </c>
      <c r="B4717" s="468" t="s">
        <v>5014</v>
      </c>
      <c r="C4717" s="219">
        <v>8.1300000000000008</v>
      </c>
      <c r="D4717" s="13"/>
      <c r="E4717" s="469" t="s">
        <v>2258</v>
      </c>
      <c r="F4717" s="554" t="s">
        <v>95</v>
      </c>
      <c r="G4717" s="555">
        <v>300</v>
      </c>
      <c r="H4717" s="555">
        <v>300</v>
      </c>
      <c r="I4717" s="555">
        <v>300</v>
      </c>
      <c r="J4717" s="556">
        <v>5.35</v>
      </c>
      <c r="K4717" s="556">
        <v>4.95</v>
      </c>
      <c r="L4717" s="556">
        <v>7.0000000000000007E-2</v>
      </c>
      <c r="M4717" s="495" t="s">
        <v>65</v>
      </c>
      <c r="N4717" s="472"/>
      <c r="O4717" s="40">
        <f t="shared" ref="O4717:O4727" si="553">C4717*N4717</f>
        <v>0</v>
      </c>
      <c r="P4717" s="37">
        <f t="shared" ref="P4717:P4727" si="554">J4717/G4717*N4717</f>
        <v>0</v>
      </c>
      <c r="Q4717" s="37">
        <f t="shared" ref="Q4717:Q4727" si="555">K4717/G4717*N4717</f>
        <v>0</v>
      </c>
      <c r="R4717" s="42">
        <f t="shared" ref="R4717:R4727" si="556">L4717/G4717*N4717</f>
        <v>0</v>
      </c>
    </row>
    <row r="4718" spans="1:18" s="54" customFormat="1" ht="18.75" customHeight="1">
      <c r="A4718" s="150">
        <v>8810002</v>
      </c>
      <c r="B4718" s="6" t="s">
        <v>5015</v>
      </c>
      <c r="C4718" s="13">
        <v>11.62</v>
      </c>
      <c r="D4718" s="13"/>
      <c r="E4718" s="210" t="s">
        <v>2258</v>
      </c>
      <c r="F4718" s="195" t="s">
        <v>95</v>
      </c>
      <c r="G4718" s="184">
        <v>300</v>
      </c>
      <c r="H4718" s="184">
        <v>300</v>
      </c>
      <c r="I4718" s="184">
        <v>300</v>
      </c>
      <c r="J4718" s="185">
        <v>5.35</v>
      </c>
      <c r="K4718" s="185">
        <v>4.95</v>
      </c>
      <c r="L4718" s="185">
        <v>7.0000000000000007E-2</v>
      </c>
      <c r="M4718" s="123" t="s">
        <v>65</v>
      </c>
      <c r="N4718" s="444"/>
      <c r="O4718" s="41">
        <f t="shared" si="553"/>
        <v>0</v>
      </c>
      <c r="P4718" s="47">
        <f t="shared" si="554"/>
        <v>0</v>
      </c>
      <c r="Q4718" s="47">
        <f t="shared" si="555"/>
        <v>0</v>
      </c>
      <c r="R4718" s="3">
        <f t="shared" si="556"/>
        <v>0</v>
      </c>
    </row>
    <row r="4719" spans="1:18" s="54" customFormat="1" ht="18.75" customHeight="1">
      <c r="A4719" s="150">
        <v>8810003</v>
      </c>
      <c r="B4719" s="6" t="s">
        <v>5016</v>
      </c>
      <c r="C4719" s="13">
        <v>12.91</v>
      </c>
      <c r="D4719" s="13"/>
      <c r="E4719" s="210" t="s">
        <v>2258</v>
      </c>
      <c r="F4719" s="195" t="s">
        <v>95</v>
      </c>
      <c r="G4719" s="184">
        <v>200</v>
      </c>
      <c r="H4719" s="184">
        <v>200</v>
      </c>
      <c r="I4719" s="184">
        <v>200</v>
      </c>
      <c r="J4719" s="185">
        <v>5.2</v>
      </c>
      <c r="K4719" s="185">
        <v>4.8</v>
      </c>
      <c r="L4719" s="185">
        <v>7.0000000000000007E-2</v>
      </c>
      <c r="M4719" s="123" t="s">
        <v>65</v>
      </c>
      <c r="N4719" s="444"/>
      <c r="O4719" s="41">
        <f t="shared" si="553"/>
        <v>0</v>
      </c>
      <c r="P4719" s="47">
        <f t="shared" si="554"/>
        <v>0</v>
      </c>
      <c r="Q4719" s="47">
        <f t="shared" si="555"/>
        <v>0</v>
      </c>
      <c r="R4719" s="3">
        <f t="shared" si="556"/>
        <v>0</v>
      </c>
    </row>
    <row r="4720" spans="1:18" s="54" customFormat="1" ht="18.75" customHeight="1">
      <c r="A4720" s="150">
        <v>8810004</v>
      </c>
      <c r="B4720" s="6" t="s">
        <v>5017</v>
      </c>
      <c r="C4720" s="13">
        <v>8.42</v>
      </c>
      <c r="D4720" s="13"/>
      <c r="E4720" s="210" t="s">
        <v>2258</v>
      </c>
      <c r="F4720" s="195" t="s">
        <v>95</v>
      </c>
      <c r="G4720" s="184">
        <v>100</v>
      </c>
      <c r="H4720" s="184">
        <v>100</v>
      </c>
      <c r="I4720" s="184">
        <v>100</v>
      </c>
      <c r="J4720" s="185">
        <v>2.0499999999999998</v>
      </c>
      <c r="K4720" s="185">
        <v>1.65</v>
      </c>
      <c r="L4720" s="185">
        <v>0.03</v>
      </c>
      <c r="M4720" s="123" t="s">
        <v>65</v>
      </c>
      <c r="N4720" s="444"/>
      <c r="O4720" s="41">
        <f t="shared" si="553"/>
        <v>0</v>
      </c>
      <c r="P4720" s="47">
        <f t="shared" si="554"/>
        <v>0</v>
      </c>
      <c r="Q4720" s="47">
        <f t="shared" si="555"/>
        <v>0</v>
      </c>
      <c r="R4720" s="3">
        <f t="shared" si="556"/>
        <v>0</v>
      </c>
    </row>
    <row r="4721" spans="1:18" s="54" customFormat="1" ht="18.75" customHeight="1">
      <c r="A4721" s="150">
        <v>8810005</v>
      </c>
      <c r="B4721" s="6" t="s">
        <v>5018</v>
      </c>
      <c r="C4721" s="13">
        <v>11.15</v>
      </c>
      <c r="D4721" s="13"/>
      <c r="E4721" s="210" t="s">
        <v>2258</v>
      </c>
      <c r="F4721" s="195" t="s">
        <v>95</v>
      </c>
      <c r="G4721" s="184">
        <v>100</v>
      </c>
      <c r="H4721" s="184">
        <v>100</v>
      </c>
      <c r="I4721" s="184">
        <v>100</v>
      </c>
      <c r="J4721" s="185">
        <v>2.0499999999999998</v>
      </c>
      <c r="K4721" s="185">
        <v>1.65</v>
      </c>
      <c r="L4721" s="185">
        <v>0.03</v>
      </c>
      <c r="M4721" s="123" t="s">
        <v>65</v>
      </c>
      <c r="N4721" s="444"/>
      <c r="O4721" s="41">
        <f t="shared" si="553"/>
        <v>0</v>
      </c>
      <c r="P4721" s="47">
        <f t="shared" si="554"/>
        <v>0</v>
      </c>
      <c r="Q4721" s="47">
        <f t="shared" si="555"/>
        <v>0</v>
      </c>
      <c r="R4721" s="3">
        <f t="shared" si="556"/>
        <v>0</v>
      </c>
    </row>
    <row r="4722" spans="1:18" ht="18.75" customHeight="1">
      <c r="A4722" s="150">
        <v>8810006</v>
      </c>
      <c r="B4722" s="6" t="s">
        <v>5019</v>
      </c>
      <c r="C4722" s="13">
        <v>63.43</v>
      </c>
      <c r="D4722" s="13"/>
      <c r="E4722" s="210" t="s">
        <v>2258</v>
      </c>
      <c r="F4722" s="195" t="s">
        <v>95</v>
      </c>
      <c r="G4722" s="184">
        <v>100</v>
      </c>
      <c r="H4722" s="184">
        <v>100</v>
      </c>
      <c r="I4722" s="184">
        <v>100</v>
      </c>
      <c r="J4722" s="185">
        <v>4.95</v>
      </c>
      <c r="K4722" s="185">
        <v>4.55</v>
      </c>
      <c r="L4722" s="185">
        <v>0.05</v>
      </c>
      <c r="M4722" s="123" t="s">
        <v>65</v>
      </c>
      <c r="N4722" s="444"/>
      <c r="O4722" s="41">
        <f t="shared" si="553"/>
        <v>0</v>
      </c>
      <c r="P4722" s="47">
        <f t="shared" si="554"/>
        <v>0</v>
      </c>
      <c r="Q4722" s="47">
        <f t="shared" si="555"/>
        <v>0</v>
      </c>
      <c r="R4722" s="3">
        <f t="shared" si="556"/>
        <v>0</v>
      </c>
    </row>
    <row r="4723" spans="1:18" s="51" customFormat="1" ht="18.75" customHeight="1">
      <c r="A4723" s="150">
        <v>8810007</v>
      </c>
      <c r="B4723" s="6" t="s">
        <v>5020</v>
      </c>
      <c r="C4723" s="13">
        <v>93.92</v>
      </c>
      <c r="D4723" s="13"/>
      <c r="E4723" s="210" t="s">
        <v>2258</v>
      </c>
      <c r="F4723" s="195" t="s">
        <v>95</v>
      </c>
      <c r="G4723" s="184">
        <v>45</v>
      </c>
      <c r="H4723" s="184">
        <v>45</v>
      </c>
      <c r="I4723" s="184">
        <v>45</v>
      </c>
      <c r="J4723" s="185">
        <v>3.5</v>
      </c>
      <c r="K4723" s="185">
        <v>3.1</v>
      </c>
      <c r="L4723" s="185">
        <v>0.04</v>
      </c>
      <c r="M4723" s="123" t="s">
        <v>65</v>
      </c>
      <c r="N4723" s="444"/>
      <c r="O4723" s="41">
        <f t="shared" si="553"/>
        <v>0</v>
      </c>
      <c r="P4723" s="47">
        <f t="shared" si="554"/>
        <v>0</v>
      </c>
      <c r="Q4723" s="47">
        <f t="shared" si="555"/>
        <v>0</v>
      </c>
      <c r="R4723" s="3">
        <f t="shared" si="556"/>
        <v>0</v>
      </c>
    </row>
    <row r="4724" spans="1:18" s="51" customFormat="1" ht="18.75" customHeight="1">
      <c r="A4724" s="159">
        <v>8810008</v>
      </c>
      <c r="B4724" s="9" t="s">
        <v>1413</v>
      </c>
      <c r="C4724" s="301">
        <v>14.08</v>
      </c>
      <c r="D4724" s="13"/>
      <c r="E4724" s="377" t="s">
        <v>2258</v>
      </c>
      <c r="F4724" s="417" t="s">
        <v>95</v>
      </c>
      <c r="G4724" s="192">
        <v>100</v>
      </c>
      <c r="H4724" s="192">
        <v>100</v>
      </c>
      <c r="I4724" s="192">
        <v>100</v>
      </c>
      <c r="J4724" s="193">
        <v>2.35</v>
      </c>
      <c r="K4724" s="193">
        <v>1.95</v>
      </c>
      <c r="L4724" s="193">
        <v>0.03</v>
      </c>
      <c r="M4724" s="129" t="s">
        <v>65</v>
      </c>
      <c r="N4724" s="445"/>
      <c r="O4724" s="41">
        <f t="shared" si="553"/>
        <v>0</v>
      </c>
      <c r="P4724" s="47">
        <f t="shared" si="554"/>
        <v>0</v>
      </c>
      <c r="Q4724" s="47">
        <f t="shared" si="555"/>
        <v>0</v>
      </c>
      <c r="R4724" s="3">
        <f t="shared" si="556"/>
        <v>0</v>
      </c>
    </row>
    <row r="4725" spans="1:18" s="51" customFormat="1" ht="18.75" customHeight="1">
      <c r="A4725" s="150">
        <v>8810009</v>
      </c>
      <c r="B4725" s="6" t="s">
        <v>1411</v>
      </c>
      <c r="C4725" s="13">
        <v>13.03</v>
      </c>
      <c r="D4725" s="13"/>
      <c r="E4725" s="210" t="s">
        <v>2258</v>
      </c>
      <c r="F4725" s="195" t="s">
        <v>95</v>
      </c>
      <c r="G4725" s="184">
        <v>100</v>
      </c>
      <c r="H4725" s="184">
        <v>100</v>
      </c>
      <c r="I4725" s="184">
        <v>100</v>
      </c>
      <c r="J4725" s="185">
        <v>2.35</v>
      </c>
      <c r="K4725" s="185">
        <v>1.95</v>
      </c>
      <c r="L4725" s="185">
        <v>0.03</v>
      </c>
      <c r="M4725" s="123" t="s">
        <v>65</v>
      </c>
      <c r="N4725" s="444"/>
      <c r="O4725" s="41">
        <f t="shared" si="553"/>
        <v>0</v>
      </c>
      <c r="P4725" s="47">
        <f t="shared" si="554"/>
        <v>0</v>
      </c>
      <c r="Q4725" s="47">
        <f t="shared" si="555"/>
        <v>0</v>
      </c>
      <c r="R4725" s="3">
        <f t="shared" si="556"/>
        <v>0</v>
      </c>
    </row>
    <row r="4726" spans="1:18" s="51" customFormat="1" ht="18.75" customHeight="1">
      <c r="A4726" s="159">
        <v>8810010</v>
      </c>
      <c r="B4726" s="9" t="s">
        <v>1412</v>
      </c>
      <c r="C4726" s="301">
        <v>100.59</v>
      </c>
      <c r="D4726" s="13"/>
      <c r="E4726" s="377" t="s">
        <v>2258</v>
      </c>
      <c r="F4726" s="417" t="s">
        <v>95</v>
      </c>
      <c r="G4726" s="192">
        <v>100</v>
      </c>
      <c r="H4726" s="192">
        <v>100</v>
      </c>
      <c r="I4726" s="192">
        <v>100</v>
      </c>
      <c r="J4726" s="193">
        <v>6</v>
      </c>
      <c r="K4726" s="193">
        <v>5.6</v>
      </c>
      <c r="L4726" s="193">
        <v>0.05</v>
      </c>
      <c r="M4726" s="129" t="s">
        <v>65</v>
      </c>
      <c r="N4726" s="445"/>
      <c r="O4726" s="41">
        <f t="shared" si="553"/>
        <v>0</v>
      </c>
      <c r="P4726" s="47">
        <f t="shared" si="554"/>
        <v>0</v>
      </c>
      <c r="Q4726" s="47">
        <f t="shared" si="555"/>
        <v>0</v>
      </c>
      <c r="R4726" s="3">
        <f t="shared" si="556"/>
        <v>0</v>
      </c>
    </row>
    <row r="4727" spans="1:18" s="51" customFormat="1" ht="18.75" customHeight="1">
      <c r="A4727" s="178">
        <v>8810011</v>
      </c>
      <c r="B4727" s="379" t="s">
        <v>1414</v>
      </c>
      <c r="C4727" s="294">
        <v>150.26</v>
      </c>
      <c r="D4727" s="13"/>
      <c r="E4727" s="380" t="s">
        <v>2258</v>
      </c>
      <c r="F4727" s="418" t="s">
        <v>95</v>
      </c>
      <c r="G4727" s="541">
        <v>45</v>
      </c>
      <c r="H4727" s="541">
        <v>45</v>
      </c>
      <c r="I4727" s="541">
        <v>45</v>
      </c>
      <c r="J4727" s="542">
        <v>3.85</v>
      </c>
      <c r="K4727" s="542">
        <v>3.45</v>
      </c>
      <c r="L4727" s="542">
        <v>0.04</v>
      </c>
      <c r="M4727" s="392" t="s">
        <v>65</v>
      </c>
      <c r="N4727" s="453"/>
      <c r="O4727" s="286">
        <f t="shared" si="553"/>
        <v>0</v>
      </c>
      <c r="P4727" s="282">
        <f t="shared" si="554"/>
        <v>0</v>
      </c>
      <c r="Q4727" s="282">
        <f t="shared" si="555"/>
        <v>0</v>
      </c>
      <c r="R4727" s="287">
        <f t="shared" si="556"/>
        <v>0</v>
      </c>
    </row>
    <row r="4728" spans="1:18" s="51" customFormat="1" ht="18.75" customHeight="1">
      <c r="A4728" s="400" t="s">
        <v>1354</v>
      </c>
      <c r="B4728" s="133"/>
      <c r="C4728" s="133"/>
      <c r="D4728" s="549"/>
      <c r="E4728" s="401"/>
      <c r="F4728" s="133"/>
      <c r="G4728" s="133"/>
      <c r="H4728" s="133"/>
      <c r="I4728" s="133"/>
      <c r="J4728" s="133"/>
      <c r="K4728" s="133"/>
      <c r="L4728" s="133"/>
      <c r="M4728" s="133"/>
      <c r="N4728" s="133"/>
      <c r="O4728" s="133"/>
      <c r="P4728" s="133"/>
      <c r="Q4728" s="133"/>
      <c r="R4728" s="300"/>
    </row>
    <row r="4729" spans="1:18" s="51" customFormat="1" ht="18.75" customHeight="1">
      <c r="A4729" s="522">
        <v>8820002</v>
      </c>
      <c r="B4729" s="557" t="s">
        <v>1415</v>
      </c>
      <c r="C4729" s="14">
        <v>15.06</v>
      </c>
      <c r="D4729" s="13"/>
      <c r="E4729" s="372" t="s">
        <v>2258</v>
      </c>
      <c r="F4729" s="415" t="s">
        <v>95</v>
      </c>
      <c r="G4729" s="363">
        <v>300</v>
      </c>
      <c r="H4729" s="539">
        <v>300</v>
      </c>
      <c r="I4729" s="363">
        <v>300</v>
      </c>
      <c r="J4729" s="558">
        <v>8.1</v>
      </c>
      <c r="K4729" s="558">
        <v>7.7</v>
      </c>
      <c r="L4729" s="558">
        <v>7.0000000000000007E-2</v>
      </c>
      <c r="M4729" s="363" t="s">
        <v>65</v>
      </c>
      <c r="N4729" s="559"/>
      <c r="O4729" s="40">
        <f t="shared" ref="O4729:O4753" si="557">C4729*N4729</f>
        <v>0</v>
      </c>
      <c r="P4729" s="37">
        <f t="shared" ref="P4729:P4753" si="558">J4729/G4729*N4729</f>
        <v>0</v>
      </c>
      <c r="Q4729" s="37">
        <f t="shared" ref="Q4729:Q4753" si="559">K4729/G4729*N4729</f>
        <v>0</v>
      </c>
      <c r="R4729" s="42">
        <f t="shared" ref="R4729:R4753" si="560">L4729/G4729*N4729</f>
        <v>0</v>
      </c>
    </row>
    <row r="4730" spans="1:18" s="51" customFormat="1" ht="18.75" customHeight="1">
      <c r="A4730" s="160">
        <v>8820003</v>
      </c>
      <c r="B4730" s="512" t="s">
        <v>5021</v>
      </c>
      <c r="C4730" s="13">
        <v>23.04</v>
      </c>
      <c r="D4730" s="13"/>
      <c r="E4730" s="210" t="s">
        <v>2258</v>
      </c>
      <c r="F4730" s="195" t="s">
        <v>95</v>
      </c>
      <c r="G4730" s="116">
        <v>175</v>
      </c>
      <c r="H4730" s="184">
        <v>175</v>
      </c>
      <c r="I4730" s="116">
        <v>175</v>
      </c>
      <c r="J4730" s="140">
        <v>6.65</v>
      </c>
      <c r="K4730" s="140">
        <v>6.25</v>
      </c>
      <c r="L4730" s="140">
        <v>7.0000000000000007E-2</v>
      </c>
      <c r="M4730" s="116" t="s">
        <v>65</v>
      </c>
      <c r="N4730" s="560"/>
      <c r="O4730" s="41">
        <f t="shared" si="557"/>
        <v>0</v>
      </c>
      <c r="P4730" s="47">
        <f t="shared" si="558"/>
        <v>0</v>
      </c>
      <c r="Q4730" s="47">
        <f t="shared" si="559"/>
        <v>0</v>
      </c>
      <c r="R4730" s="3">
        <f t="shared" si="560"/>
        <v>0</v>
      </c>
    </row>
    <row r="4731" spans="1:18" s="51" customFormat="1" ht="18.75" customHeight="1">
      <c r="A4731" s="160">
        <v>8820004</v>
      </c>
      <c r="B4731" s="512" t="s">
        <v>5022</v>
      </c>
      <c r="C4731" s="13">
        <v>38.99</v>
      </c>
      <c r="D4731" s="13"/>
      <c r="E4731" s="210" t="s">
        <v>2258</v>
      </c>
      <c r="F4731" s="195" t="s">
        <v>95</v>
      </c>
      <c r="G4731" s="116">
        <v>126</v>
      </c>
      <c r="H4731" s="184">
        <v>126</v>
      </c>
      <c r="I4731" s="116">
        <v>126</v>
      </c>
      <c r="J4731" s="140">
        <v>6.7</v>
      </c>
      <c r="K4731" s="140">
        <v>6.3</v>
      </c>
      <c r="L4731" s="140">
        <v>7.0000000000000007E-2</v>
      </c>
      <c r="M4731" s="116" t="s">
        <v>65</v>
      </c>
      <c r="N4731" s="560"/>
      <c r="O4731" s="41">
        <f t="shared" si="557"/>
        <v>0</v>
      </c>
      <c r="P4731" s="47">
        <f t="shared" si="558"/>
        <v>0</v>
      </c>
      <c r="Q4731" s="47">
        <f t="shared" si="559"/>
        <v>0</v>
      </c>
      <c r="R4731" s="3">
        <f t="shared" si="560"/>
        <v>0</v>
      </c>
    </row>
    <row r="4732" spans="1:18" s="51" customFormat="1" ht="18.75" customHeight="1">
      <c r="A4732" s="160">
        <v>8820005</v>
      </c>
      <c r="B4732" s="512" t="s">
        <v>5023</v>
      </c>
      <c r="C4732" s="13">
        <v>58.31</v>
      </c>
      <c r="D4732" s="13"/>
      <c r="E4732" s="210" t="s">
        <v>2258</v>
      </c>
      <c r="F4732" s="195" t="s">
        <v>95</v>
      </c>
      <c r="G4732" s="116">
        <v>98</v>
      </c>
      <c r="H4732" s="184">
        <v>98</v>
      </c>
      <c r="I4732" s="116">
        <v>98</v>
      </c>
      <c r="J4732" s="140">
        <v>7.55</v>
      </c>
      <c r="K4732" s="140">
        <v>7.15</v>
      </c>
      <c r="L4732" s="140">
        <v>7.0000000000000007E-2</v>
      </c>
      <c r="M4732" s="116" t="s">
        <v>65</v>
      </c>
      <c r="N4732" s="560"/>
      <c r="O4732" s="41">
        <f t="shared" si="557"/>
        <v>0</v>
      </c>
      <c r="P4732" s="47">
        <f t="shared" si="558"/>
        <v>0</v>
      </c>
      <c r="Q4732" s="47">
        <f t="shared" si="559"/>
        <v>0</v>
      </c>
      <c r="R4732" s="3">
        <f t="shared" si="560"/>
        <v>0</v>
      </c>
    </row>
    <row r="4733" spans="1:18" s="51" customFormat="1" ht="18.75" customHeight="1">
      <c r="A4733" s="150">
        <v>8820006</v>
      </c>
      <c r="B4733" s="512" t="s">
        <v>1416</v>
      </c>
      <c r="C4733" s="13">
        <v>81.680000000000007</v>
      </c>
      <c r="D4733" s="13"/>
      <c r="E4733" s="210" t="s">
        <v>2258</v>
      </c>
      <c r="F4733" s="195" t="s">
        <v>95</v>
      </c>
      <c r="G4733" s="116">
        <v>70</v>
      </c>
      <c r="H4733" s="184">
        <v>70</v>
      </c>
      <c r="I4733" s="116">
        <v>70</v>
      </c>
      <c r="J4733" s="140">
        <v>6.05</v>
      </c>
      <c r="K4733" s="140">
        <v>5.65</v>
      </c>
      <c r="L4733" s="140">
        <v>7.0000000000000007E-2</v>
      </c>
      <c r="M4733" s="116" t="s">
        <v>65</v>
      </c>
      <c r="N4733" s="560"/>
      <c r="O4733" s="41">
        <f t="shared" si="557"/>
        <v>0</v>
      </c>
      <c r="P4733" s="47">
        <f t="shared" si="558"/>
        <v>0</v>
      </c>
      <c r="Q4733" s="47">
        <f t="shared" si="559"/>
        <v>0</v>
      </c>
      <c r="R4733" s="3">
        <f t="shared" si="560"/>
        <v>0</v>
      </c>
    </row>
    <row r="4734" spans="1:18" s="51" customFormat="1" ht="18.75" customHeight="1">
      <c r="A4734" s="160">
        <v>8820007</v>
      </c>
      <c r="B4734" s="512" t="s">
        <v>5024</v>
      </c>
      <c r="C4734" s="13">
        <v>27.96</v>
      </c>
      <c r="D4734" s="13"/>
      <c r="E4734" s="210" t="s">
        <v>2258</v>
      </c>
      <c r="F4734" s="195" t="s">
        <v>95</v>
      </c>
      <c r="G4734" s="116">
        <v>175</v>
      </c>
      <c r="H4734" s="184">
        <v>175</v>
      </c>
      <c r="I4734" s="116">
        <v>175</v>
      </c>
      <c r="J4734" s="140">
        <v>7.2</v>
      </c>
      <c r="K4734" s="140">
        <v>6.8</v>
      </c>
      <c r="L4734" s="140">
        <v>7.0000000000000007E-2</v>
      </c>
      <c r="M4734" s="116" t="s">
        <v>65</v>
      </c>
      <c r="N4734" s="560"/>
      <c r="O4734" s="41">
        <f t="shared" si="557"/>
        <v>0</v>
      </c>
      <c r="P4734" s="47">
        <f t="shared" si="558"/>
        <v>0</v>
      </c>
      <c r="Q4734" s="47">
        <f t="shared" si="559"/>
        <v>0</v>
      </c>
      <c r="R4734" s="3">
        <f t="shared" si="560"/>
        <v>0</v>
      </c>
    </row>
    <row r="4735" spans="1:18" ht="18.75" customHeight="1">
      <c r="A4735" s="150">
        <v>8820008</v>
      </c>
      <c r="B4735" s="512" t="s">
        <v>1418</v>
      </c>
      <c r="C4735" s="13">
        <v>47.15</v>
      </c>
      <c r="D4735" s="13"/>
      <c r="E4735" s="210" t="s">
        <v>2258</v>
      </c>
      <c r="F4735" s="195" t="s">
        <v>95</v>
      </c>
      <c r="G4735" s="116">
        <v>126</v>
      </c>
      <c r="H4735" s="184">
        <v>126</v>
      </c>
      <c r="I4735" s="116">
        <v>126</v>
      </c>
      <c r="J4735" s="140">
        <v>7.2</v>
      </c>
      <c r="K4735" s="140">
        <v>6.8</v>
      </c>
      <c r="L4735" s="140">
        <v>7.0000000000000007E-2</v>
      </c>
      <c r="M4735" s="116" t="s">
        <v>65</v>
      </c>
      <c r="N4735" s="560"/>
      <c r="O4735" s="41">
        <f t="shared" si="557"/>
        <v>0</v>
      </c>
      <c r="P4735" s="47">
        <f t="shared" si="558"/>
        <v>0</v>
      </c>
      <c r="Q4735" s="47">
        <f t="shared" si="559"/>
        <v>0</v>
      </c>
      <c r="R4735" s="3">
        <f t="shared" si="560"/>
        <v>0</v>
      </c>
    </row>
    <row r="4736" spans="1:18" s="83" customFormat="1" ht="18.75" customHeight="1">
      <c r="A4736" s="150">
        <v>8820009</v>
      </c>
      <c r="B4736" s="512" t="s">
        <v>1417</v>
      </c>
      <c r="C4736" s="13">
        <v>68.239999999999995</v>
      </c>
      <c r="D4736" s="13"/>
      <c r="E4736" s="210" t="s">
        <v>2258</v>
      </c>
      <c r="F4736" s="195" t="s">
        <v>95</v>
      </c>
      <c r="G4736" s="116">
        <v>98</v>
      </c>
      <c r="H4736" s="184">
        <v>98</v>
      </c>
      <c r="I4736" s="116">
        <v>98</v>
      </c>
      <c r="J4736" s="140">
        <v>7.9</v>
      </c>
      <c r="K4736" s="140">
        <v>7.5</v>
      </c>
      <c r="L4736" s="140">
        <v>7.0000000000000007E-2</v>
      </c>
      <c r="M4736" s="116" t="s">
        <v>65</v>
      </c>
      <c r="N4736" s="560"/>
      <c r="O4736" s="41">
        <f t="shared" si="557"/>
        <v>0</v>
      </c>
      <c r="P4736" s="47">
        <f t="shared" si="558"/>
        <v>0</v>
      </c>
      <c r="Q4736" s="47">
        <f t="shared" si="559"/>
        <v>0</v>
      </c>
      <c r="R4736" s="3">
        <f t="shared" si="560"/>
        <v>0</v>
      </c>
    </row>
    <row r="4737" spans="1:18" ht="18.75" customHeight="1">
      <c r="A4737" s="150">
        <v>8820010</v>
      </c>
      <c r="B4737" s="512" t="s">
        <v>5025</v>
      </c>
      <c r="C4737" s="13">
        <v>93.48</v>
      </c>
      <c r="D4737" s="13"/>
      <c r="E4737" s="210" t="s">
        <v>2258</v>
      </c>
      <c r="F4737" s="195" t="s">
        <v>95</v>
      </c>
      <c r="G4737" s="116">
        <v>70</v>
      </c>
      <c r="H4737" s="184">
        <v>70</v>
      </c>
      <c r="I4737" s="116">
        <v>70</v>
      </c>
      <c r="J4737" s="140">
        <v>6.55</v>
      </c>
      <c r="K4737" s="140">
        <v>6.15</v>
      </c>
      <c r="L4737" s="140">
        <v>7.0000000000000007E-2</v>
      </c>
      <c r="M4737" s="116" t="s">
        <v>65</v>
      </c>
      <c r="N4737" s="560"/>
      <c r="O4737" s="41">
        <f t="shared" si="557"/>
        <v>0</v>
      </c>
      <c r="P4737" s="47">
        <f t="shared" si="558"/>
        <v>0</v>
      </c>
      <c r="Q4737" s="47">
        <f t="shared" si="559"/>
        <v>0</v>
      </c>
      <c r="R4737" s="3">
        <f t="shared" si="560"/>
        <v>0</v>
      </c>
    </row>
    <row r="4738" spans="1:18" s="54" customFormat="1" ht="18.75" customHeight="1">
      <c r="A4738" s="159">
        <v>8820011</v>
      </c>
      <c r="B4738" s="561" t="s">
        <v>1419</v>
      </c>
      <c r="C4738" s="301">
        <v>38.380000000000003</v>
      </c>
      <c r="D4738" s="13"/>
      <c r="E4738" s="377" t="s">
        <v>2258</v>
      </c>
      <c r="F4738" s="417" t="s">
        <v>95</v>
      </c>
      <c r="G4738" s="126">
        <v>60</v>
      </c>
      <c r="H4738" s="192">
        <v>60</v>
      </c>
      <c r="I4738" s="126">
        <v>60</v>
      </c>
      <c r="J4738" s="562">
        <v>3.05</v>
      </c>
      <c r="K4738" s="562">
        <v>2.65</v>
      </c>
      <c r="L4738" s="562">
        <v>0.02</v>
      </c>
      <c r="M4738" s="126" t="s">
        <v>65</v>
      </c>
      <c r="N4738" s="563"/>
      <c r="O4738" s="41">
        <f t="shared" si="557"/>
        <v>0</v>
      </c>
      <c r="P4738" s="47">
        <f t="shared" si="558"/>
        <v>0</v>
      </c>
      <c r="Q4738" s="47">
        <f t="shared" si="559"/>
        <v>0</v>
      </c>
      <c r="R4738" s="3">
        <f t="shared" si="560"/>
        <v>0</v>
      </c>
    </row>
    <row r="4739" spans="1:18" s="51" customFormat="1" ht="18.75" customHeight="1">
      <c r="A4739" s="159">
        <v>8820012</v>
      </c>
      <c r="B4739" s="561" t="s">
        <v>5026</v>
      </c>
      <c r="C4739" s="301">
        <v>40.549999999999997</v>
      </c>
      <c r="D4739" s="13"/>
      <c r="E4739" s="377" t="s">
        <v>2258</v>
      </c>
      <c r="F4739" s="417" t="s">
        <v>95</v>
      </c>
      <c r="G4739" s="126">
        <v>112</v>
      </c>
      <c r="H4739" s="192">
        <v>112</v>
      </c>
      <c r="I4739" s="126">
        <v>112</v>
      </c>
      <c r="J4739" s="562">
        <v>4.3499999999999996</v>
      </c>
      <c r="K4739" s="562">
        <v>3.95</v>
      </c>
      <c r="L4739" s="562">
        <v>0.03</v>
      </c>
      <c r="M4739" s="126" t="s">
        <v>65</v>
      </c>
      <c r="N4739" s="563"/>
      <c r="O4739" s="41">
        <f t="shared" si="557"/>
        <v>0</v>
      </c>
      <c r="P4739" s="47">
        <f t="shared" si="558"/>
        <v>0</v>
      </c>
      <c r="Q4739" s="47">
        <f t="shared" si="559"/>
        <v>0</v>
      </c>
      <c r="R4739" s="3">
        <f t="shared" si="560"/>
        <v>0</v>
      </c>
    </row>
    <row r="4740" spans="1:18" s="51" customFormat="1" ht="18.75" customHeight="1">
      <c r="A4740" s="159">
        <v>8820013</v>
      </c>
      <c r="B4740" s="561" t="s">
        <v>1420</v>
      </c>
      <c r="C4740" s="301">
        <v>49.62</v>
      </c>
      <c r="D4740" s="13"/>
      <c r="E4740" s="377" t="s">
        <v>2258</v>
      </c>
      <c r="F4740" s="417" t="s">
        <v>95</v>
      </c>
      <c r="G4740" s="126">
        <v>60</v>
      </c>
      <c r="H4740" s="192">
        <v>60</v>
      </c>
      <c r="I4740" s="126">
        <v>60</v>
      </c>
      <c r="J4740" s="562">
        <v>4.8</v>
      </c>
      <c r="K4740" s="562">
        <v>4.4000000000000004</v>
      </c>
      <c r="L4740" s="562">
        <v>0.03</v>
      </c>
      <c r="M4740" s="126" t="s">
        <v>65</v>
      </c>
      <c r="N4740" s="563"/>
      <c r="O4740" s="41">
        <f t="shared" si="557"/>
        <v>0</v>
      </c>
      <c r="P4740" s="47">
        <f t="shared" si="558"/>
        <v>0</v>
      </c>
      <c r="Q4740" s="47">
        <f t="shared" si="559"/>
        <v>0</v>
      </c>
      <c r="R4740" s="3">
        <f t="shared" si="560"/>
        <v>0</v>
      </c>
    </row>
    <row r="4741" spans="1:18" s="51" customFormat="1" ht="18.75" customHeight="1">
      <c r="A4741" s="159">
        <v>8820014</v>
      </c>
      <c r="B4741" s="561" t="s">
        <v>5027</v>
      </c>
      <c r="C4741" s="301">
        <v>77.47</v>
      </c>
      <c r="D4741" s="13"/>
      <c r="E4741" s="377" t="s">
        <v>2258</v>
      </c>
      <c r="F4741" s="417" t="s">
        <v>95</v>
      </c>
      <c r="G4741" s="126">
        <v>48</v>
      </c>
      <c r="H4741" s="192">
        <v>48</v>
      </c>
      <c r="I4741" s="126">
        <v>48</v>
      </c>
      <c r="J4741" s="562">
        <v>5.55</v>
      </c>
      <c r="K4741" s="562">
        <v>5.15</v>
      </c>
      <c r="L4741" s="562">
        <v>0.04</v>
      </c>
      <c r="M4741" s="126" t="s">
        <v>65</v>
      </c>
      <c r="N4741" s="563"/>
      <c r="O4741" s="41">
        <f t="shared" si="557"/>
        <v>0</v>
      </c>
      <c r="P4741" s="47">
        <f t="shared" si="558"/>
        <v>0</v>
      </c>
      <c r="Q4741" s="47">
        <f t="shared" si="559"/>
        <v>0</v>
      </c>
      <c r="R4741" s="3">
        <f t="shared" si="560"/>
        <v>0</v>
      </c>
    </row>
    <row r="4742" spans="1:18" s="51" customFormat="1" ht="18.75" customHeight="1">
      <c r="A4742" s="159">
        <v>8820015</v>
      </c>
      <c r="B4742" s="561" t="s">
        <v>1421</v>
      </c>
      <c r="C4742" s="301">
        <v>82.97</v>
      </c>
      <c r="D4742" s="13"/>
      <c r="E4742" s="377" t="s">
        <v>2258</v>
      </c>
      <c r="F4742" s="417" t="s">
        <v>95</v>
      </c>
      <c r="G4742" s="126">
        <v>48</v>
      </c>
      <c r="H4742" s="192">
        <v>48</v>
      </c>
      <c r="I4742" s="126">
        <v>48</v>
      </c>
      <c r="J4742" s="562">
        <v>5.95</v>
      </c>
      <c r="K4742" s="562">
        <v>5.55</v>
      </c>
      <c r="L4742" s="562">
        <v>0.05</v>
      </c>
      <c r="M4742" s="126" t="s">
        <v>65</v>
      </c>
      <c r="N4742" s="563"/>
      <c r="O4742" s="41">
        <f t="shared" si="557"/>
        <v>0</v>
      </c>
      <c r="P4742" s="47">
        <f t="shared" si="558"/>
        <v>0</v>
      </c>
      <c r="Q4742" s="47">
        <f t="shared" si="559"/>
        <v>0</v>
      </c>
      <c r="R4742" s="3">
        <f t="shared" si="560"/>
        <v>0</v>
      </c>
    </row>
    <row r="4743" spans="1:18" ht="18.75" customHeight="1">
      <c r="A4743" s="159">
        <v>8820016</v>
      </c>
      <c r="B4743" s="561" t="s">
        <v>1422</v>
      </c>
      <c r="C4743" s="301">
        <v>88.46</v>
      </c>
      <c r="D4743" s="13"/>
      <c r="E4743" s="377" t="s">
        <v>2258</v>
      </c>
      <c r="F4743" s="417" t="s">
        <v>95</v>
      </c>
      <c r="G4743" s="126">
        <v>48</v>
      </c>
      <c r="H4743" s="192">
        <v>48</v>
      </c>
      <c r="I4743" s="126">
        <v>48</v>
      </c>
      <c r="J4743" s="562">
        <v>5.95</v>
      </c>
      <c r="K4743" s="562">
        <v>5.55</v>
      </c>
      <c r="L4743" s="562">
        <v>0.05</v>
      </c>
      <c r="M4743" s="126" t="s">
        <v>65</v>
      </c>
      <c r="N4743" s="563"/>
      <c r="O4743" s="41">
        <f t="shared" si="557"/>
        <v>0</v>
      </c>
      <c r="P4743" s="47">
        <f t="shared" si="558"/>
        <v>0</v>
      </c>
      <c r="Q4743" s="47">
        <f t="shared" si="559"/>
        <v>0</v>
      </c>
      <c r="R4743" s="3">
        <f t="shared" si="560"/>
        <v>0</v>
      </c>
    </row>
    <row r="4744" spans="1:18" ht="18.75" customHeight="1">
      <c r="A4744" s="159">
        <v>8820017</v>
      </c>
      <c r="B4744" s="561" t="s">
        <v>5028</v>
      </c>
      <c r="C4744" s="301">
        <v>163.34</v>
      </c>
      <c r="D4744" s="13"/>
      <c r="E4744" s="377" t="s">
        <v>2258</v>
      </c>
      <c r="F4744" s="417" t="s">
        <v>95</v>
      </c>
      <c r="G4744" s="126">
        <v>30</v>
      </c>
      <c r="H4744" s="192">
        <v>30</v>
      </c>
      <c r="I4744" s="126">
        <v>30</v>
      </c>
      <c r="J4744" s="562">
        <v>5.9</v>
      </c>
      <c r="K4744" s="562">
        <v>5.5</v>
      </c>
      <c r="L4744" s="562">
        <v>0.05</v>
      </c>
      <c r="M4744" s="126" t="s">
        <v>65</v>
      </c>
      <c r="N4744" s="563"/>
      <c r="O4744" s="41">
        <f t="shared" si="557"/>
        <v>0</v>
      </c>
      <c r="P4744" s="47">
        <f t="shared" si="558"/>
        <v>0</v>
      </c>
      <c r="Q4744" s="47">
        <f t="shared" si="559"/>
        <v>0</v>
      </c>
      <c r="R4744" s="3">
        <f t="shared" si="560"/>
        <v>0</v>
      </c>
    </row>
    <row r="4745" spans="1:18" ht="18.75" customHeight="1">
      <c r="A4745" s="159">
        <v>8820018</v>
      </c>
      <c r="B4745" s="561" t="s">
        <v>5029</v>
      </c>
      <c r="C4745" s="301">
        <v>175.58</v>
      </c>
      <c r="D4745" s="13"/>
      <c r="E4745" s="377" t="s">
        <v>2258</v>
      </c>
      <c r="F4745" s="417" t="s">
        <v>95</v>
      </c>
      <c r="G4745" s="126">
        <v>30</v>
      </c>
      <c r="H4745" s="192">
        <v>30</v>
      </c>
      <c r="I4745" s="126">
        <v>30</v>
      </c>
      <c r="J4745" s="562">
        <v>6</v>
      </c>
      <c r="K4745" s="562">
        <v>5.6</v>
      </c>
      <c r="L4745" s="562">
        <v>0.05</v>
      </c>
      <c r="M4745" s="126" t="s">
        <v>65</v>
      </c>
      <c r="N4745" s="563"/>
      <c r="O4745" s="41">
        <f t="shared" si="557"/>
        <v>0</v>
      </c>
      <c r="P4745" s="47">
        <f t="shared" si="558"/>
        <v>0</v>
      </c>
      <c r="Q4745" s="47">
        <f t="shared" si="559"/>
        <v>0</v>
      </c>
      <c r="R4745" s="3">
        <f t="shared" si="560"/>
        <v>0</v>
      </c>
    </row>
    <row r="4746" spans="1:18" ht="18.75" customHeight="1">
      <c r="A4746" s="159">
        <v>8820019</v>
      </c>
      <c r="B4746" s="561" t="s">
        <v>5030</v>
      </c>
      <c r="C4746" s="301">
        <v>234.26</v>
      </c>
      <c r="D4746" s="13"/>
      <c r="E4746" s="377" t="s">
        <v>2258</v>
      </c>
      <c r="F4746" s="417" t="s">
        <v>95</v>
      </c>
      <c r="G4746" s="126">
        <v>20</v>
      </c>
      <c r="H4746" s="192">
        <v>20</v>
      </c>
      <c r="I4746" s="126">
        <v>20</v>
      </c>
      <c r="J4746" s="562">
        <v>5.6</v>
      </c>
      <c r="K4746" s="562">
        <v>5.2</v>
      </c>
      <c r="L4746" s="562">
        <v>0.05</v>
      </c>
      <c r="M4746" s="126" t="s">
        <v>65</v>
      </c>
      <c r="N4746" s="563"/>
      <c r="O4746" s="41">
        <f t="shared" si="557"/>
        <v>0</v>
      </c>
      <c r="P4746" s="47">
        <f t="shared" si="558"/>
        <v>0</v>
      </c>
      <c r="Q4746" s="47">
        <f t="shared" si="559"/>
        <v>0</v>
      </c>
      <c r="R4746" s="3">
        <f t="shared" si="560"/>
        <v>0</v>
      </c>
    </row>
    <row r="4747" spans="1:18" ht="18.75" customHeight="1">
      <c r="A4747" s="159">
        <v>8820020</v>
      </c>
      <c r="B4747" s="561" t="s">
        <v>1423</v>
      </c>
      <c r="C4747" s="301">
        <v>239.34</v>
      </c>
      <c r="D4747" s="13"/>
      <c r="E4747" s="377" t="s">
        <v>2258</v>
      </c>
      <c r="F4747" s="417" t="s">
        <v>95</v>
      </c>
      <c r="G4747" s="126">
        <v>20</v>
      </c>
      <c r="H4747" s="192">
        <v>20</v>
      </c>
      <c r="I4747" s="126">
        <v>20</v>
      </c>
      <c r="J4747" s="562">
        <v>5.6</v>
      </c>
      <c r="K4747" s="562">
        <v>5.2</v>
      </c>
      <c r="L4747" s="562">
        <v>0.05</v>
      </c>
      <c r="M4747" s="126" t="s">
        <v>65</v>
      </c>
      <c r="N4747" s="563"/>
      <c r="O4747" s="41">
        <f t="shared" si="557"/>
        <v>0</v>
      </c>
      <c r="P4747" s="47">
        <f t="shared" si="558"/>
        <v>0</v>
      </c>
      <c r="Q4747" s="47">
        <f t="shared" si="559"/>
        <v>0</v>
      </c>
      <c r="R4747" s="3">
        <f t="shared" si="560"/>
        <v>0</v>
      </c>
    </row>
    <row r="4748" spans="1:18" ht="18.75" customHeight="1">
      <c r="A4748" s="159">
        <v>8820021</v>
      </c>
      <c r="B4748" s="561" t="s">
        <v>5031</v>
      </c>
      <c r="C4748" s="301">
        <v>310.32</v>
      </c>
      <c r="D4748" s="13"/>
      <c r="E4748" s="377" t="s">
        <v>2258</v>
      </c>
      <c r="F4748" s="417" t="s">
        <v>95</v>
      </c>
      <c r="G4748" s="126">
        <v>12</v>
      </c>
      <c r="H4748" s="192">
        <v>12</v>
      </c>
      <c r="I4748" s="126">
        <v>12</v>
      </c>
      <c r="J4748" s="562">
        <v>4.0999999999999996</v>
      </c>
      <c r="K4748" s="562">
        <v>3.7</v>
      </c>
      <c r="L4748" s="562">
        <v>0.05</v>
      </c>
      <c r="M4748" s="126" t="s">
        <v>65</v>
      </c>
      <c r="N4748" s="563"/>
      <c r="O4748" s="41">
        <f t="shared" si="557"/>
        <v>0</v>
      </c>
      <c r="P4748" s="47">
        <f t="shared" si="558"/>
        <v>0</v>
      </c>
      <c r="Q4748" s="47">
        <f t="shared" si="559"/>
        <v>0</v>
      </c>
      <c r="R4748" s="3">
        <f t="shared" si="560"/>
        <v>0</v>
      </c>
    </row>
    <row r="4749" spans="1:18" ht="18.75" customHeight="1">
      <c r="A4749" s="150">
        <v>8820022</v>
      </c>
      <c r="B4749" s="512" t="s">
        <v>1424</v>
      </c>
      <c r="C4749" s="13">
        <v>325.16000000000003</v>
      </c>
      <c r="D4749" s="13"/>
      <c r="E4749" s="210" t="s">
        <v>2258</v>
      </c>
      <c r="F4749" s="195" t="s">
        <v>95</v>
      </c>
      <c r="G4749" s="116">
        <v>12</v>
      </c>
      <c r="H4749" s="184">
        <v>12</v>
      </c>
      <c r="I4749" s="116">
        <v>12</v>
      </c>
      <c r="J4749" s="140">
        <v>4.0999999999999996</v>
      </c>
      <c r="K4749" s="140">
        <v>3.7</v>
      </c>
      <c r="L4749" s="140">
        <v>0.05</v>
      </c>
      <c r="M4749" s="116" t="s">
        <v>65</v>
      </c>
      <c r="N4749" s="560"/>
      <c r="O4749" s="41">
        <f t="shared" si="557"/>
        <v>0</v>
      </c>
      <c r="P4749" s="47">
        <f t="shared" si="558"/>
        <v>0</v>
      </c>
      <c r="Q4749" s="47">
        <f t="shared" si="559"/>
        <v>0</v>
      </c>
      <c r="R4749" s="3">
        <f t="shared" si="560"/>
        <v>0</v>
      </c>
    </row>
    <row r="4750" spans="1:18" ht="18.75" customHeight="1">
      <c r="A4750" s="160">
        <v>8820023</v>
      </c>
      <c r="B4750" s="512" t="s">
        <v>5032</v>
      </c>
      <c r="C4750" s="13">
        <v>62.96</v>
      </c>
      <c r="D4750" s="13"/>
      <c r="E4750" s="210" t="s">
        <v>2258</v>
      </c>
      <c r="F4750" s="195" t="s">
        <v>95</v>
      </c>
      <c r="G4750" s="116">
        <v>48</v>
      </c>
      <c r="H4750" s="184">
        <v>48</v>
      </c>
      <c r="I4750" s="116">
        <v>48</v>
      </c>
      <c r="J4750" s="140">
        <v>4.9000000000000004</v>
      </c>
      <c r="K4750" s="140">
        <v>4.5</v>
      </c>
      <c r="L4750" s="140">
        <v>0.04</v>
      </c>
      <c r="M4750" s="116" t="s">
        <v>65</v>
      </c>
      <c r="N4750" s="560"/>
      <c r="O4750" s="41">
        <f t="shared" si="557"/>
        <v>0</v>
      </c>
      <c r="P4750" s="47">
        <f t="shared" si="558"/>
        <v>0</v>
      </c>
      <c r="Q4750" s="47">
        <f t="shared" si="559"/>
        <v>0</v>
      </c>
      <c r="R4750" s="3">
        <f t="shared" si="560"/>
        <v>0</v>
      </c>
    </row>
    <row r="4751" spans="1:18" ht="18.75" customHeight="1">
      <c r="A4751" s="160">
        <v>8820024</v>
      </c>
      <c r="B4751" s="512" t="s">
        <v>5033</v>
      </c>
      <c r="C4751" s="13">
        <v>69.08</v>
      </c>
      <c r="D4751" s="13"/>
      <c r="E4751" s="210" t="s">
        <v>2258</v>
      </c>
      <c r="F4751" s="195" t="s">
        <v>95</v>
      </c>
      <c r="G4751" s="116">
        <v>48</v>
      </c>
      <c r="H4751" s="184">
        <v>48</v>
      </c>
      <c r="I4751" s="116">
        <v>48</v>
      </c>
      <c r="J4751" s="140">
        <v>4.9000000000000004</v>
      </c>
      <c r="K4751" s="140">
        <v>4.5</v>
      </c>
      <c r="L4751" s="140">
        <v>0.04</v>
      </c>
      <c r="M4751" s="116" t="s">
        <v>65</v>
      </c>
      <c r="N4751" s="560"/>
      <c r="O4751" s="41">
        <f t="shared" si="557"/>
        <v>0</v>
      </c>
      <c r="P4751" s="47">
        <f t="shared" si="558"/>
        <v>0</v>
      </c>
      <c r="Q4751" s="47">
        <f t="shared" si="559"/>
        <v>0</v>
      </c>
      <c r="R4751" s="3">
        <f t="shared" si="560"/>
        <v>0</v>
      </c>
    </row>
    <row r="4752" spans="1:18" ht="18.75" customHeight="1">
      <c r="A4752" s="160">
        <v>8820025</v>
      </c>
      <c r="B4752" s="512" t="s">
        <v>5034</v>
      </c>
      <c r="C4752" s="13">
        <v>160.82</v>
      </c>
      <c r="D4752" s="13"/>
      <c r="E4752" s="210" t="s">
        <v>2258</v>
      </c>
      <c r="F4752" s="195" t="s">
        <v>95</v>
      </c>
      <c r="G4752" s="116">
        <v>30</v>
      </c>
      <c r="H4752" s="184">
        <v>30</v>
      </c>
      <c r="I4752" s="116">
        <v>30</v>
      </c>
      <c r="J4752" s="140">
        <v>5.52</v>
      </c>
      <c r="K4752" s="140">
        <v>5.12</v>
      </c>
      <c r="L4752" s="140">
        <v>0.05</v>
      </c>
      <c r="M4752" s="116" t="s">
        <v>65</v>
      </c>
      <c r="N4752" s="560"/>
      <c r="O4752" s="41">
        <f t="shared" si="557"/>
        <v>0</v>
      </c>
      <c r="P4752" s="47">
        <f t="shared" si="558"/>
        <v>0</v>
      </c>
      <c r="Q4752" s="47">
        <f t="shared" si="559"/>
        <v>0</v>
      </c>
      <c r="R4752" s="3">
        <f t="shared" si="560"/>
        <v>0</v>
      </c>
    </row>
    <row r="4753" spans="1:18" s="197" customFormat="1" ht="18.75" customHeight="1">
      <c r="A4753" s="526">
        <v>8820026</v>
      </c>
      <c r="B4753" s="564" t="s">
        <v>5035</v>
      </c>
      <c r="C4753" s="294">
        <v>170.52</v>
      </c>
      <c r="D4753" s="13"/>
      <c r="E4753" s="380" t="s">
        <v>2258</v>
      </c>
      <c r="F4753" s="418" t="s">
        <v>95</v>
      </c>
      <c r="G4753" s="364">
        <v>30</v>
      </c>
      <c r="H4753" s="541">
        <v>30</v>
      </c>
      <c r="I4753" s="364">
        <v>30</v>
      </c>
      <c r="J4753" s="565">
        <v>5.5</v>
      </c>
      <c r="K4753" s="565">
        <v>5.0999999999999996</v>
      </c>
      <c r="L4753" s="565">
        <v>0.05</v>
      </c>
      <c r="M4753" s="364" t="s">
        <v>65</v>
      </c>
      <c r="N4753" s="566"/>
      <c r="O4753" s="286">
        <f t="shared" si="557"/>
        <v>0</v>
      </c>
      <c r="P4753" s="282">
        <f t="shared" si="558"/>
        <v>0</v>
      </c>
      <c r="Q4753" s="282">
        <f t="shared" si="559"/>
        <v>0</v>
      </c>
      <c r="R4753" s="287">
        <f t="shared" si="560"/>
        <v>0</v>
      </c>
    </row>
    <row r="4754" spans="1:18" s="59" customFormat="1" ht="18.75" customHeight="1">
      <c r="A4754" s="400" t="s">
        <v>5036</v>
      </c>
      <c r="B4754" s="133"/>
      <c r="C4754" s="133"/>
      <c r="D4754" s="549"/>
      <c r="E4754" s="401"/>
      <c r="F4754" s="133"/>
      <c r="G4754" s="133"/>
      <c r="H4754" s="133"/>
      <c r="I4754" s="133"/>
      <c r="J4754" s="133"/>
      <c r="K4754" s="133"/>
      <c r="L4754" s="133"/>
      <c r="M4754" s="133"/>
      <c r="N4754" s="133"/>
      <c r="O4754" s="133"/>
      <c r="P4754" s="133"/>
      <c r="Q4754" s="133"/>
      <c r="R4754" s="300"/>
    </row>
    <row r="4755" spans="1:18" ht="18.75" customHeight="1">
      <c r="A4755" s="414">
        <v>8810012</v>
      </c>
      <c r="B4755" s="557" t="s">
        <v>1364</v>
      </c>
      <c r="C4755" s="14">
        <v>3.63</v>
      </c>
      <c r="D4755" s="13"/>
      <c r="E4755" s="372" t="s">
        <v>2258</v>
      </c>
      <c r="F4755" s="415" t="s">
        <v>95</v>
      </c>
      <c r="G4755" s="363">
        <v>250</v>
      </c>
      <c r="H4755" s="539">
        <v>25</v>
      </c>
      <c r="I4755" s="363">
        <v>25</v>
      </c>
      <c r="J4755" s="558">
        <v>1.2</v>
      </c>
      <c r="K4755" s="558">
        <v>0.8</v>
      </c>
      <c r="L4755" s="558">
        <v>0.02</v>
      </c>
      <c r="M4755" s="363" t="s">
        <v>65</v>
      </c>
      <c r="N4755" s="559"/>
      <c r="O4755" s="40">
        <f>C4755*N4755</f>
        <v>0</v>
      </c>
      <c r="P4755" s="37">
        <f>J4755/G4755*N4755</f>
        <v>0</v>
      </c>
      <c r="Q4755" s="37">
        <f>K4755/G4755*N4755</f>
        <v>0</v>
      </c>
      <c r="R4755" s="42">
        <f>L4755/G4755*N4755</f>
        <v>0</v>
      </c>
    </row>
    <row r="4756" spans="1:18" ht="18.75" customHeight="1">
      <c r="A4756" s="178">
        <v>8820001</v>
      </c>
      <c r="B4756" s="564" t="s">
        <v>1365</v>
      </c>
      <c r="C4756" s="294">
        <v>8.25</v>
      </c>
      <c r="D4756" s="13"/>
      <c r="E4756" s="380" t="s">
        <v>2258</v>
      </c>
      <c r="F4756" s="418" t="s">
        <v>95</v>
      </c>
      <c r="G4756" s="364">
        <v>20</v>
      </c>
      <c r="H4756" s="541">
        <v>20</v>
      </c>
      <c r="I4756" s="364">
        <v>20</v>
      </c>
      <c r="J4756" s="565">
        <v>20.7</v>
      </c>
      <c r="K4756" s="565">
        <v>20.3</v>
      </c>
      <c r="L4756" s="565">
        <v>0.02</v>
      </c>
      <c r="M4756" s="364" t="s">
        <v>65</v>
      </c>
      <c r="N4756" s="566"/>
      <c r="O4756" s="286">
        <f>C4756*N4756</f>
        <v>0</v>
      </c>
      <c r="P4756" s="282">
        <f>J4756/G4756*N4756</f>
        <v>0</v>
      </c>
      <c r="Q4756" s="282">
        <f>K4756/G4756*N4756</f>
        <v>0</v>
      </c>
      <c r="R4756" s="287">
        <f>L4756/G4756*N4756</f>
        <v>0</v>
      </c>
    </row>
    <row r="4757" spans="1:18" ht="18.75" customHeight="1">
      <c r="A4757" s="537" t="s">
        <v>1425</v>
      </c>
      <c r="B4757" s="182"/>
      <c r="C4757" s="182"/>
      <c r="D4757" s="553"/>
      <c r="E4757" s="538"/>
      <c r="F4757" s="182"/>
      <c r="G4757" s="182"/>
      <c r="H4757" s="182"/>
      <c r="I4757" s="182"/>
      <c r="J4757" s="182"/>
      <c r="K4757" s="182"/>
      <c r="L4757" s="182"/>
      <c r="M4757" s="182"/>
      <c r="N4757" s="182"/>
      <c r="O4757" s="131"/>
      <c r="P4757" s="131"/>
      <c r="Q4757" s="131"/>
      <c r="R4757" s="360"/>
    </row>
    <row r="4758" spans="1:18" ht="18.75" customHeight="1">
      <c r="A4758" s="398" t="s">
        <v>1391</v>
      </c>
      <c r="B4758" s="141"/>
      <c r="C4758" s="141"/>
      <c r="D4758" s="548"/>
      <c r="E4758" s="399"/>
      <c r="F4758" s="141"/>
      <c r="G4758" s="141"/>
      <c r="H4758" s="141"/>
      <c r="I4758" s="141"/>
      <c r="J4758" s="141"/>
      <c r="K4758" s="141"/>
      <c r="L4758" s="141"/>
      <c r="M4758" s="141"/>
      <c r="N4758" s="141"/>
      <c r="O4758" s="265"/>
      <c r="P4758" s="265"/>
      <c r="Q4758" s="265"/>
      <c r="R4758" s="266"/>
    </row>
    <row r="4759" spans="1:18" ht="18.75" customHeight="1">
      <c r="A4759" s="400" t="s">
        <v>1355</v>
      </c>
      <c r="B4759" s="133"/>
      <c r="C4759" s="133"/>
      <c r="D4759" s="549"/>
      <c r="E4759" s="401"/>
      <c r="F4759" s="133"/>
      <c r="G4759" s="133"/>
      <c r="H4759" s="133"/>
      <c r="I4759" s="133"/>
      <c r="J4759" s="133"/>
      <c r="K4759" s="133"/>
      <c r="L4759" s="133"/>
      <c r="M4759" s="133"/>
      <c r="N4759" s="133"/>
      <c r="O4759" s="133"/>
      <c r="P4759" s="133"/>
      <c r="Q4759" s="133"/>
      <c r="R4759" s="300"/>
    </row>
    <row r="4760" spans="1:18" ht="18.75" customHeight="1">
      <c r="A4760" s="522">
        <v>8840001</v>
      </c>
      <c r="B4760" s="557" t="s">
        <v>1389</v>
      </c>
      <c r="C4760" s="14">
        <v>8.9700000000000006</v>
      </c>
      <c r="D4760" s="13"/>
      <c r="E4760" s="372" t="s">
        <v>2258</v>
      </c>
      <c r="F4760" s="415" t="s">
        <v>1356</v>
      </c>
      <c r="G4760" s="363">
        <v>100</v>
      </c>
      <c r="H4760" s="539">
        <v>100</v>
      </c>
      <c r="I4760" s="363">
        <v>100</v>
      </c>
      <c r="J4760" s="558">
        <v>3.9</v>
      </c>
      <c r="K4760" s="558">
        <v>3.9</v>
      </c>
      <c r="L4760" s="558">
        <v>0.05</v>
      </c>
      <c r="M4760" s="363" t="s">
        <v>65</v>
      </c>
      <c r="N4760" s="559"/>
      <c r="O4760" s="40">
        <f>C4760*N4760</f>
        <v>0</v>
      </c>
      <c r="P4760" s="37">
        <f>J4760/G4760*N4760</f>
        <v>0</v>
      </c>
      <c r="Q4760" s="37">
        <f>K4760/G4760*N4760</f>
        <v>0</v>
      </c>
      <c r="R4760" s="42">
        <f>L4760/G4760*N4760</f>
        <v>0</v>
      </c>
    </row>
    <row r="4761" spans="1:18" ht="18.75" customHeight="1">
      <c r="A4761" s="160">
        <v>8840002</v>
      </c>
      <c r="B4761" s="512" t="s">
        <v>1390</v>
      </c>
      <c r="C4761" s="13">
        <v>12.05</v>
      </c>
      <c r="D4761" s="13"/>
      <c r="E4761" s="210" t="s">
        <v>2258</v>
      </c>
      <c r="F4761" s="195" t="s">
        <v>1356</v>
      </c>
      <c r="G4761" s="116">
        <v>100</v>
      </c>
      <c r="H4761" s="184">
        <v>100</v>
      </c>
      <c r="I4761" s="116">
        <v>100</v>
      </c>
      <c r="J4761" s="140">
        <v>4.9000000000000004</v>
      </c>
      <c r="K4761" s="140">
        <v>4.9000000000000004</v>
      </c>
      <c r="L4761" s="140">
        <v>0.05</v>
      </c>
      <c r="M4761" s="116" t="s">
        <v>65</v>
      </c>
      <c r="N4761" s="560"/>
      <c r="O4761" s="41">
        <f>C4761*N4761</f>
        <v>0</v>
      </c>
      <c r="P4761" s="47">
        <f>J4761/G4761*N4761</f>
        <v>0</v>
      </c>
      <c r="Q4761" s="47">
        <f>K4761/G4761*N4761</f>
        <v>0</v>
      </c>
      <c r="R4761" s="3">
        <f>L4761/G4761*N4761</f>
        <v>0</v>
      </c>
    </row>
    <row r="4762" spans="1:18" ht="18.75" customHeight="1">
      <c r="A4762" s="160">
        <v>8840003</v>
      </c>
      <c r="B4762" s="512" t="s">
        <v>1366</v>
      </c>
      <c r="C4762" s="13">
        <v>18.350000000000001</v>
      </c>
      <c r="D4762" s="13"/>
      <c r="E4762" s="210" t="s">
        <v>2258</v>
      </c>
      <c r="F4762" s="195" t="s">
        <v>1356</v>
      </c>
      <c r="G4762" s="116">
        <v>50</v>
      </c>
      <c r="H4762" s="184">
        <v>50</v>
      </c>
      <c r="I4762" s="116">
        <v>50</v>
      </c>
      <c r="J4762" s="140">
        <v>3.4</v>
      </c>
      <c r="K4762" s="140">
        <v>3.4</v>
      </c>
      <c r="L4762" s="140">
        <v>0.05</v>
      </c>
      <c r="M4762" s="116" t="s">
        <v>65</v>
      </c>
      <c r="N4762" s="560"/>
      <c r="O4762" s="41">
        <f>C4762*N4762</f>
        <v>0</v>
      </c>
      <c r="P4762" s="47">
        <f>J4762/G4762*N4762</f>
        <v>0</v>
      </c>
      <c r="Q4762" s="47">
        <f>K4762/G4762*N4762</f>
        <v>0</v>
      </c>
      <c r="R4762" s="3">
        <f>L4762/G4762*N4762</f>
        <v>0</v>
      </c>
    </row>
    <row r="4763" spans="1:18" s="59" customFormat="1" ht="18.75" customHeight="1">
      <c r="A4763" s="150">
        <v>8840004</v>
      </c>
      <c r="B4763" s="512" t="s">
        <v>1430</v>
      </c>
      <c r="C4763" s="13">
        <v>33.020000000000003</v>
      </c>
      <c r="D4763" s="13"/>
      <c r="E4763" s="210" t="s">
        <v>2258</v>
      </c>
      <c r="F4763" s="195" t="s">
        <v>1356</v>
      </c>
      <c r="G4763" s="116">
        <v>50</v>
      </c>
      <c r="H4763" s="184">
        <v>50</v>
      </c>
      <c r="I4763" s="116">
        <v>50</v>
      </c>
      <c r="J4763" s="140">
        <v>3.5</v>
      </c>
      <c r="K4763" s="140">
        <v>3.5</v>
      </c>
      <c r="L4763" s="140">
        <v>0.6</v>
      </c>
      <c r="M4763" s="116" t="s">
        <v>65</v>
      </c>
      <c r="N4763" s="560"/>
      <c r="O4763" s="41">
        <f>C4763*N4763</f>
        <v>0</v>
      </c>
      <c r="P4763" s="47">
        <f>J4763/G4763*N4763</f>
        <v>0</v>
      </c>
      <c r="Q4763" s="47">
        <f>K4763/G4763*N4763</f>
        <v>0</v>
      </c>
      <c r="R4763" s="3">
        <f>L4763/G4763*N4763</f>
        <v>0</v>
      </c>
    </row>
    <row r="4764" spans="1:18" ht="18.75" customHeight="1">
      <c r="A4764" s="178">
        <v>8840005</v>
      </c>
      <c r="B4764" s="564" t="s">
        <v>1653</v>
      </c>
      <c r="C4764" s="294">
        <v>41.59</v>
      </c>
      <c r="D4764" s="13"/>
      <c r="E4764" s="380" t="s">
        <v>2258</v>
      </c>
      <c r="F4764" s="418" t="s">
        <v>1356</v>
      </c>
      <c r="G4764" s="364">
        <v>15</v>
      </c>
      <c r="H4764" s="364">
        <v>15</v>
      </c>
      <c r="I4764" s="364">
        <v>15</v>
      </c>
      <c r="J4764" s="565">
        <v>1.8</v>
      </c>
      <c r="K4764" s="565">
        <v>1.8</v>
      </c>
      <c r="L4764" s="565">
        <v>0.04</v>
      </c>
      <c r="M4764" s="364" t="s">
        <v>65</v>
      </c>
      <c r="N4764" s="566"/>
      <c r="O4764" s="286">
        <f>C4764*N4764</f>
        <v>0</v>
      </c>
      <c r="P4764" s="282">
        <f>J4764/G4764*N4764</f>
        <v>0</v>
      </c>
      <c r="Q4764" s="282">
        <f>K4764/G4764*N4764</f>
        <v>0</v>
      </c>
      <c r="R4764" s="287">
        <f>L4764/G4764*N4764</f>
        <v>0</v>
      </c>
    </row>
    <row r="4765" spans="1:18" ht="18.75" customHeight="1">
      <c r="A4765" s="400" t="s">
        <v>1386</v>
      </c>
      <c r="B4765" s="133"/>
      <c r="C4765" s="133"/>
      <c r="D4765" s="549"/>
      <c r="E4765" s="401"/>
      <c r="F4765" s="133"/>
      <c r="G4765" s="133"/>
      <c r="H4765" s="133"/>
      <c r="I4765" s="133"/>
      <c r="J4765" s="133"/>
      <c r="K4765" s="133"/>
      <c r="L4765" s="133"/>
      <c r="M4765" s="133"/>
      <c r="N4765" s="133"/>
      <c r="O4765" s="133"/>
      <c r="P4765" s="133"/>
      <c r="Q4765" s="133"/>
      <c r="R4765" s="300"/>
    </row>
    <row r="4766" spans="1:18" ht="18.75" customHeight="1">
      <c r="A4766" s="414">
        <v>8840006</v>
      </c>
      <c r="B4766" s="557" t="s">
        <v>5037</v>
      </c>
      <c r="C4766" s="14">
        <v>16.47</v>
      </c>
      <c r="D4766" s="13"/>
      <c r="E4766" s="372" t="s">
        <v>2258</v>
      </c>
      <c r="F4766" s="415" t="s">
        <v>1356</v>
      </c>
      <c r="G4766" s="363">
        <v>100</v>
      </c>
      <c r="H4766" s="539">
        <v>100</v>
      </c>
      <c r="I4766" s="363">
        <v>100</v>
      </c>
      <c r="J4766" s="558">
        <v>3.9</v>
      </c>
      <c r="K4766" s="558">
        <v>3.9</v>
      </c>
      <c r="L4766" s="558">
        <v>0.05</v>
      </c>
      <c r="M4766" s="363" t="s">
        <v>65</v>
      </c>
      <c r="N4766" s="559"/>
      <c r="O4766" s="40">
        <f>C4766*N4766</f>
        <v>0</v>
      </c>
      <c r="P4766" s="37">
        <f>J4766/G4766*N4766</f>
        <v>0</v>
      </c>
      <c r="Q4766" s="37">
        <f>K4766/G4766*N4766</f>
        <v>0</v>
      </c>
      <c r="R4766" s="42">
        <f>L4766/G4766*N4766</f>
        <v>0</v>
      </c>
    </row>
    <row r="4767" spans="1:18" ht="18.75" customHeight="1">
      <c r="A4767" s="159">
        <v>8840007</v>
      </c>
      <c r="B4767" s="561" t="s">
        <v>5038</v>
      </c>
      <c r="C4767" s="301">
        <v>22.45</v>
      </c>
      <c r="D4767" s="13"/>
      <c r="E4767" s="377" t="s">
        <v>2258</v>
      </c>
      <c r="F4767" s="417" t="s">
        <v>1356</v>
      </c>
      <c r="G4767" s="126">
        <v>100</v>
      </c>
      <c r="H4767" s="192">
        <v>100</v>
      </c>
      <c r="I4767" s="126">
        <v>100</v>
      </c>
      <c r="J4767" s="562">
        <v>4.9000000000000004</v>
      </c>
      <c r="K4767" s="562">
        <v>4.9000000000000004</v>
      </c>
      <c r="L4767" s="562">
        <v>0.05</v>
      </c>
      <c r="M4767" s="126" t="s">
        <v>65</v>
      </c>
      <c r="N4767" s="563"/>
      <c r="O4767" s="41">
        <f>C4767*N4767</f>
        <v>0</v>
      </c>
      <c r="P4767" s="47">
        <f>J4767/G4767*N4767</f>
        <v>0</v>
      </c>
      <c r="Q4767" s="47">
        <f>K4767/G4767*N4767</f>
        <v>0</v>
      </c>
      <c r="R4767" s="3">
        <f>L4767/G4767*N4767</f>
        <v>0</v>
      </c>
    </row>
    <row r="4768" spans="1:18" ht="18.75" customHeight="1">
      <c r="A4768" s="150">
        <v>8840008</v>
      </c>
      <c r="B4768" s="512" t="s">
        <v>5039</v>
      </c>
      <c r="C4768" s="13">
        <v>31.31</v>
      </c>
      <c r="D4768" s="13"/>
      <c r="E4768" s="210" t="s">
        <v>2258</v>
      </c>
      <c r="F4768" s="195" t="s">
        <v>1356</v>
      </c>
      <c r="G4768" s="116">
        <v>50</v>
      </c>
      <c r="H4768" s="184">
        <v>50</v>
      </c>
      <c r="I4768" s="116">
        <v>50</v>
      </c>
      <c r="J4768" s="140">
        <v>3.4</v>
      </c>
      <c r="K4768" s="140">
        <v>3.4</v>
      </c>
      <c r="L4768" s="140">
        <v>0.05</v>
      </c>
      <c r="M4768" s="116" t="s">
        <v>65</v>
      </c>
      <c r="N4768" s="560"/>
      <c r="O4768" s="41">
        <f>C4768*N4768</f>
        <v>0</v>
      </c>
      <c r="P4768" s="47">
        <f>J4768/G4768*N4768</f>
        <v>0</v>
      </c>
      <c r="Q4768" s="47">
        <f>K4768/G4768*N4768</f>
        <v>0</v>
      </c>
      <c r="R4768" s="3">
        <f>L4768/G4768*N4768</f>
        <v>0</v>
      </c>
    </row>
    <row r="4769" spans="1:18" ht="18.75" customHeight="1">
      <c r="A4769" s="150">
        <v>8840009</v>
      </c>
      <c r="B4769" s="512" t="s">
        <v>5040</v>
      </c>
      <c r="C4769" s="13">
        <v>46.89</v>
      </c>
      <c r="D4769" s="13"/>
      <c r="E4769" s="210" t="s">
        <v>2258</v>
      </c>
      <c r="F4769" s="195" t="s">
        <v>1356</v>
      </c>
      <c r="G4769" s="116">
        <v>50</v>
      </c>
      <c r="H4769" s="184">
        <v>50</v>
      </c>
      <c r="I4769" s="116">
        <v>50</v>
      </c>
      <c r="J4769" s="140">
        <v>3.5</v>
      </c>
      <c r="K4769" s="140">
        <v>3.5</v>
      </c>
      <c r="L4769" s="140">
        <v>0.6</v>
      </c>
      <c r="M4769" s="116" t="s">
        <v>65</v>
      </c>
      <c r="N4769" s="560"/>
      <c r="O4769" s="41">
        <f>C4769*N4769</f>
        <v>0</v>
      </c>
      <c r="P4769" s="47">
        <f>J4769/G4769*N4769</f>
        <v>0</v>
      </c>
      <c r="Q4769" s="47">
        <f>K4769/G4769*N4769</f>
        <v>0</v>
      </c>
      <c r="R4769" s="3">
        <f>L4769/G4769*N4769</f>
        <v>0</v>
      </c>
    </row>
    <row r="4770" spans="1:18" ht="18.75" customHeight="1">
      <c r="A4770" s="178">
        <v>8840010</v>
      </c>
      <c r="B4770" s="564" t="s">
        <v>5041</v>
      </c>
      <c r="C4770" s="294">
        <v>68.09</v>
      </c>
      <c r="D4770" s="13"/>
      <c r="E4770" s="380" t="s">
        <v>2258</v>
      </c>
      <c r="F4770" s="418" t="s">
        <v>1356</v>
      </c>
      <c r="G4770" s="364">
        <v>25</v>
      </c>
      <c r="H4770" s="541">
        <v>25</v>
      </c>
      <c r="I4770" s="364">
        <v>25</v>
      </c>
      <c r="J4770" s="565">
        <v>1.8</v>
      </c>
      <c r="K4770" s="565">
        <v>1.8</v>
      </c>
      <c r="L4770" s="565">
        <v>0.04</v>
      </c>
      <c r="M4770" s="364" t="s">
        <v>65</v>
      </c>
      <c r="N4770" s="566"/>
      <c r="O4770" s="286">
        <f>C4770*N4770</f>
        <v>0</v>
      </c>
      <c r="P4770" s="282">
        <f>J4770/G4770*N4770</f>
        <v>0</v>
      </c>
      <c r="Q4770" s="282">
        <f>K4770/G4770*N4770</f>
        <v>0</v>
      </c>
      <c r="R4770" s="287">
        <f>L4770/G4770*N4770</f>
        <v>0</v>
      </c>
    </row>
    <row r="4771" spans="1:18" ht="18.75" customHeight="1">
      <c r="A4771" s="398" t="s">
        <v>1385</v>
      </c>
      <c r="B4771" s="141"/>
      <c r="C4771" s="141"/>
      <c r="D4771" s="548"/>
      <c r="E4771" s="399"/>
      <c r="F4771" s="141"/>
      <c r="G4771" s="141"/>
      <c r="H4771" s="141"/>
      <c r="I4771" s="141"/>
      <c r="J4771" s="141"/>
      <c r="K4771" s="141"/>
      <c r="L4771" s="141"/>
      <c r="M4771" s="141"/>
      <c r="N4771" s="141"/>
      <c r="O4771" s="265"/>
      <c r="P4771" s="265"/>
      <c r="Q4771" s="265"/>
      <c r="R4771" s="266"/>
    </row>
    <row r="4772" spans="1:18" ht="18.75" customHeight="1">
      <c r="A4772" s="400" t="s">
        <v>1357</v>
      </c>
      <c r="B4772" s="133"/>
      <c r="C4772" s="133"/>
      <c r="D4772" s="549"/>
      <c r="E4772" s="401"/>
      <c r="F4772" s="133"/>
      <c r="G4772" s="133"/>
      <c r="H4772" s="133"/>
      <c r="I4772" s="133"/>
      <c r="J4772" s="133"/>
      <c r="K4772" s="133"/>
      <c r="L4772" s="133"/>
      <c r="M4772" s="133"/>
      <c r="N4772" s="133"/>
      <c r="O4772" s="133"/>
      <c r="P4772" s="133"/>
      <c r="Q4772" s="133"/>
      <c r="R4772" s="300"/>
    </row>
    <row r="4773" spans="1:18" ht="18.75" customHeight="1">
      <c r="A4773" s="522">
        <v>8830001</v>
      </c>
      <c r="B4773" s="557" t="s">
        <v>1367</v>
      </c>
      <c r="C4773" s="14">
        <v>2.08</v>
      </c>
      <c r="D4773" s="13"/>
      <c r="E4773" s="372" t="s">
        <v>2258</v>
      </c>
      <c r="F4773" s="415" t="s">
        <v>95</v>
      </c>
      <c r="G4773" s="363">
        <v>1000</v>
      </c>
      <c r="H4773" s="539">
        <v>100</v>
      </c>
      <c r="I4773" s="363">
        <v>100</v>
      </c>
      <c r="J4773" s="558">
        <v>2.9</v>
      </c>
      <c r="K4773" s="558">
        <v>2.5</v>
      </c>
      <c r="L4773" s="558">
        <v>0.02</v>
      </c>
      <c r="M4773" s="363" t="s">
        <v>65</v>
      </c>
      <c r="N4773" s="559"/>
      <c r="O4773" s="40">
        <f t="shared" ref="O4773:O4778" si="561">C4773*N4773</f>
        <v>0</v>
      </c>
      <c r="P4773" s="37">
        <f t="shared" ref="P4773:P4778" si="562">J4773/G4773*N4773</f>
        <v>0</v>
      </c>
      <c r="Q4773" s="37">
        <f t="shared" ref="Q4773:Q4778" si="563">K4773/G4773*N4773</f>
        <v>0</v>
      </c>
      <c r="R4773" s="42">
        <f t="shared" ref="R4773:R4778" si="564">L4773/G4773*N4773</f>
        <v>0</v>
      </c>
    </row>
    <row r="4774" spans="1:18" ht="18.75" customHeight="1">
      <c r="A4774" s="160">
        <v>8830002</v>
      </c>
      <c r="B4774" s="512" t="s">
        <v>1368</v>
      </c>
      <c r="C4774" s="13">
        <v>2.0499999999999998</v>
      </c>
      <c r="D4774" s="13"/>
      <c r="E4774" s="210" t="s">
        <v>2258</v>
      </c>
      <c r="F4774" s="195" t="s">
        <v>95</v>
      </c>
      <c r="G4774" s="116">
        <v>1000</v>
      </c>
      <c r="H4774" s="184">
        <v>100</v>
      </c>
      <c r="I4774" s="116">
        <v>100</v>
      </c>
      <c r="J4774" s="140">
        <v>3.4</v>
      </c>
      <c r="K4774" s="140">
        <v>3</v>
      </c>
      <c r="L4774" s="140">
        <v>0.02</v>
      </c>
      <c r="M4774" s="116" t="s">
        <v>65</v>
      </c>
      <c r="N4774" s="560"/>
      <c r="O4774" s="41">
        <f t="shared" si="561"/>
        <v>0</v>
      </c>
      <c r="P4774" s="47">
        <f t="shared" si="562"/>
        <v>0</v>
      </c>
      <c r="Q4774" s="47">
        <f t="shared" si="563"/>
        <v>0</v>
      </c>
      <c r="R4774" s="3">
        <f t="shared" si="564"/>
        <v>0</v>
      </c>
    </row>
    <row r="4775" spans="1:18" ht="18.75" customHeight="1">
      <c r="A4775" s="159">
        <v>8830003</v>
      </c>
      <c r="B4775" s="561" t="s">
        <v>1369</v>
      </c>
      <c r="C4775" s="301">
        <v>3.16</v>
      </c>
      <c r="D4775" s="13"/>
      <c r="E4775" s="377" t="s">
        <v>2258</v>
      </c>
      <c r="F4775" s="417" t="s">
        <v>95</v>
      </c>
      <c r="G4775" s="126">
        <v>900</v>
      </c>
      <c r="H4775" s="192">
        <v>90</v>
      </c>
      <c r="I4775" s="126">
        <v>90</v>
      </c>
      <c r="J4775" s="562">
        <v>3.15</v>
      </c>
      <c r="K4775" s="562">
        <v>2.75</v>
      </c>
      <c r="L4775" s="562">
        <v>0.02</v>
      </c>
      <c r="M4775" s="126" t="s">
        <v>65</v>
      </c>
      <c r="N4775" s="563"/>
      <c r="O4775" s="41">
        <f t="shared" si="561"/>
        <v>0</v>
      </c>
      <c r="P4775" s="47">
        <f t="shared" si="562"/>
        <v>0</v>
      </c>
      <c r="Q4775" s="47">
        <f t="shared" si="563"/>
        <v>0</v>
      </c>
      <c r="R4775" s="3">
        <f t="shared" si="564"/>
        <v>0</v>
      </c>
    </row>
    <row r="4776" spans="1:18" ht="18.75" customHeight="1">
      <c r="A4776" s="150">
        <v>8830004</v>
      </c>
      <c r="B4776" s="512" t="s">
        <v>1370</v>
      </c>
      <c r="C4776" s="13">
        <v>5.22</v>
      </c>
      <c r="D4776" s="13"/>
      <c r="E4776" s="210" t="s">
        <v>2258</v>
      </c>
      <c r="F4776" s="195" t="s">
        <v>95</v>
      </c>
      <c r="G4776" s="116">
        <v>400</v>
      </c>
      <c r="H4776" s="184">
        <v>40</v>
      </c>
      <c r="I4776" s="116">
        <v>40</v>
      </c>
      <c r="J4776" s="140">
        <v>2.6</v>
      </c>
      <c r="K4776" s="140">
        <v>2.2000000000000002</v>
      </c>
      <c r="L4776" s="140">
        <v>0.02</v>
      </c>
      <c r="M4776" s="116" t="s">
        <v>65</v>
      </c>
      <c r="N4776" s="560"/>
      <c r="O4776" s="41">
        <f t="shared" si="561"/>
        <v>0</v>
      </c>
      <c r="P4776" s="47">
        <f t="shared" si="562"/>
        <v>0</v>
      </c>
      <c r="Q4776" s="47">
        <f t="shared" si="563"/>
        <v>0</v>
      </c>
      <c r="R4776" s="3">
        <f t="shared" si="564"/>
        <v>0</v>
      </c>
    </row>
    <row r="4777" spans="1:18" ht="18.75" customHeight="1">
      <c r="A4777" s="150">
        <v>8830005</v>
      </c>
      <c r="B4777" s="512" t="s">
        <v>1371</v>
      </c>
      <c r="C4777" s="13">
        <v>9.3000000000000007</v>
      </c>
      <c r="D4777" s="13"/>
      <c r="E4777" s="210" t="s">
        <v>2258</v>
      </c>
      <c r="F4777" s="195" t="s">
        <v>95</v>
      </c>
      <c r="G4777" s="116">
        <v>300</v>
      </c>
      <c r="H4777" s="184">
        <v>30</v>
      </c>
      <c r="I4777" s="116">
        <v>30</v>
      </c>
      <c r="J4777" s="140">
        <v>2.7</v>
      </c>
      <c r="K4777" s="140">
        <v>2.2999999999999998</v>
      </c>
      <c r="L4777" s="140">
        <v>0.02</v>
      </c>
      <c r="M4777" s="116" t="s">
        <v>65</v>
      </c>
      <c r="N4777" s="560"/>
      <c r="O4777" s="41">
        <f t="shared" si="561"/>
        <v>0</v>
      </c>
      <c r="P4777" s="47">
        <f t="shared" si="562"/>
        <v>0</v>
      </c>
      <c r="Q4777" s="47">
        <f t="shared" si="563"/>
        <v>0</v>
      </c>
      <c r="R4777" s="3">
        <f t="shared" si="564"/>
        <v>0</v>
      </c>
    </row>
    <row r="4778" spans="1:18" ht="18.75" customHeight="1">
      <c r="A4778" s="178">
        <v>8830006</v>
      </c>
      <c r="B4778" s="564" t="s">
        <v>1372</v>
      </c>
      <c r="C4778" s="294">
        <v>14.14</v>
      </c>
      <c r="D4778" s="13"/>
      <c r="E4778" s="380" t="s">
        <v>2258</v>
      </c>
      <c r="F4778" s="418" t="s">
        <v>95</v>
      </c>
      <c r="G4778" s="364">
        <v>200</v>
      </c>
      <c r="H4778" s="541">
        <v>20</v>
      </c>
      <c r="I4778" s="364">
        <v>20</v>
      </c>
      <c r="J4778" s="565">
        <v>2.5</v>
      </c>
      <c r="K4778" s="565">
        <v>2.1</v>
      </c>
      <c r="L4778" s="565">
        <v>0.02</v>
      </c>
      <c r="M4778" s="364" t="s">
        <v>65</v>
      </c>
      <c r="N4778" s="566"/>
      <c r="O4778" s="286">
        <f t="shared" si="561"/>
        <v>0</v>
      </c>
      <c r="P4778" s="282">
        <f t="shared" si="562"/>
        <v>0</v>
      </c>
      <c r="Q4778" s="282">
        <f t="shared" si="563"/>
        <v>0</v>
      </c>
      <c r="R4778" s="287">
        <f t="shared" si="564"/>
        <v>0</v>
      </c>
    </row>
    <row r="4779" spans="1:18" ht="18.75" customHeight="1">
      <c r="A4779" s="400" t="s">
        <v>1358</v>
      </c>
      <c r="B4779" s="133"/>
      <c r="C4779" s="133"/>
      <c r="D4779" s="549"/>
      <c r="E4779" s="401"/>
      <c r="F4779" s="133"/>
      <c r="G4779" s="133"/>
      <c r="H4779" s="133"/>
      <c r="I4779" s="133"/>
      <c r="J4779" s="133"/>
      <c r="K4779" s="133"/>
      <c r="L4779" s="133"/>
      <c r="M4779" s="133"/>
      <c r="N4779" s="133"/>
      <c r="O4779" s="133"/>
      <c r="P4779" s="133"/>
      <c r="Q4779" s="133"/>
      <c r="R4779" s="300"/>
    </row>
    <row r="4780" spans="1:18" ht="18.75" customHeight="1">
      <c r="A4780" s="522">
        <v>8830007</v>
      </c>
      <c r="B4780" s="557" t="s">
        <v>1373</v>
      </c>
      <c r="C4780" s="14">
        <v>6.26</v>
      </c>
      <c r="D4780" s="13"/>
      <c r="E4780" s="372" t="s">
        <v>2258</v>
      </c>
      <c r="F4780" s="415" t="s">
        <v>95</v>
      </c>
      <c r="G4780" s="363">
        <v>1000</v>
      </c>
      <c r="H4780" s="539">
        <v>100</v>
      </c>
      <c r="I4780" s="363">
        <v>100</v>
      </c>
      <c r="J4780" s="558">
        <v>2.7</v>
      </c>
      <c r="K4780" s="558">
        <v>2.2999999999999998</v>
      </c>
      <c r="L4780" s="558">
        <v>0.02</v>
      </c>
      <c r="M4780" s="363" t="s">
        <v>65</v>
      </c>
      <c r="N4780" s="559"/>
      <c r="O4780" s="40">
        <f>C4780*N4780</f>
        <v>0</v>
      </c>
      <c r="P4780" s="37">
        <f>J4780/G4780*N4780</f>
        <v>0</v>
      </c>
      <c r="Q4780" s="37">
        <f>K4780/G4780*N4780</f>
        <v>0</v>
      </c>
      <c r="R4780" s="42">
        <f>L4780/G4780*N4780</f>
        <v>0</v>
      </c>
    </row>
    <row r="4781" spans="1:18" ht="18.75" customHeight="1">
      <c r="A4781" s="160">
        <v>8830008</v>
      </c>
      <c r="B4781" s="512" t="s">
        <v>1374</v>
      </c>
      <c r="C4781" s="13">
        <v>6.44</v>
      </c>
      <c r="D4781" s="13"/>
      <c r="E4781" s="210" t="s">
        <v>2258</v>
      </c>
      <c r="F4781" s="195" t="s">
        <v>95</v>
      </c>
      <c r="G4781" s="116">
        <v>1000</v>
      </c>
      <c r="H4781" s="184">
        <v>100</v>
      </c>
      <c r="I4781" s="116">
        <v>100</v>
      </c>
      <c r="J4781" s="140">
        <v>3.45</v>
      </c>
      <c r="K4781" s="140">
        <v>3.05</v>
      </c>
      <c r="L4781" s="140">
        <v>0.03</v>
      </c>
      <c r="M4781" s="116" t="s">
        <v>65</v>
      </c>
      <c r="N4781" s="560"/>
      <c r="O4781" s="41">
        <f>C4781*N4781</f>
        <v>0</v>
      </c>
      <c r="P4781" s="47">
        <f>J4781/G4781*N4781</f>
        <v>0</v>
      </c>
      <c r="Q4781" s="47">
        <f>K4781/G4781*N4781</f>
        <v>0</v>
      </c>
      <c r="R4781" s="3">
        <f>L4781/G4781*N4781</f>
        <v>0</v>
      </c>
    </row>
    <row r="4782" spans="1:18" s="59" customFormat="1" ht="36.75" customHeight="1">
      <c r="A4782" s="160">
        <v>8830009</v>
      </c>
      <c r="B4782" s="512" t="s">
        <v>1375</v>
      </c>
      <c r="C4782" s="13">
        <v>7.51</v>
      </c>
      <c r="D4782" s="13"/>
      <c r="E4782" s="210" t="s">
        <v>2258</v>
      </c>
      <c r="F4782" s="195" t="s">
        <v>95</v>
      </c>
      <c r="G4782" s="116">
        <v>500</v>
      </c>
      <c r="H4782" s="184">
        <v>50</v>
      </c>
      <c r="I4782" s="116">
        <v>50</v>
      </c>
      <c r="J4782" s="140">
        <v>2.2000000000000002</v>
      </c>
      <c r="K4782" s="140">
        <v>1.8</v>
      </c>
      <c r="L4782" s="140">
        <v>0.02</v>
      </c>
      <c r="M4782" s="116" t="s">
        <v>65</v>
      </c>
      <c r="N4782" s="560"/>
      <c r="O4782" s="41">
        <f>C4782*N4782</f>
        <v>0</v>
      </c>
      <c r="P4782" s="47">
        <f>J4782/G4782*N4782</f>
        <v>0</v>
      </c>
      <c r="Q4782" s="47">
        <f>K4782/G4782*N4782</f>
        <v>0</v>
      </c>
      <c r="R4782" s="3">
        <f>L4782/G4782*N4782</f>
        <v>0</v>
      </c>
    </row>
    <row r="4783" spans="1:18" ht="36.75" customHeight="1">
      <c r="A4783" s="526">
        <v>8830010</v>
      </c>
      <c r="B4783" s="564" t="s">
        <v>1376</v>
      </c>
      <c r="C4783" s="294">
        <v>11.99</v>
      </c>
      <c r="D4783" s="13"/>
      <c r="E4783" s="380" t="s">
        <v>2258</v>
      </c>
      <c r="F4783" s="418" t="s">
        <v>95</v>
      </c>
      <c r="G4783" s="364">
        <v>400</v>
      </c>
      <c r="H4783" s="541">
        <v>40</v>
      </c>
      <c r="I4783" s="364">
        <v>40</v>
      </c>
      <c r="J4783" s="565">
        <v>2.1</v>
      </c>
      <c r="K4783" s="565">
        <v>1.7</v>
      </c>
      <c r="L4783" s="565">
        <v>0.02</v>
      </c>
      <c r="M4783" s="364" t="s">
        <v>65</v>
      </c>
      <c r="N4783" s="566"/>
      <c r="O4783" s="286">
        <f>C4783*N4783</f>
        <v>0</v>
      </c>
      <c r="P4783" s="282">
        <f>J4783/G4783*N4783</f>
        <v>0</v>
      </c>
      <c r="Q4783" s="282">
        <f>K4783/G4783*N4783</f>
        <v>0</v>
      </c>
      <c r="R4783" s="287">
        <f>L4783/G4783*N4783</f>
        <v>0</v>
      </c>
    </row>
    <row r="4784" spans="1:18" s="59" customFormat="1" ht="36.75" customHeight="1">
      <c r="A4784" s="400" t="s">
        <v>1359</v>
      </c>
      <c r="B4784" s="133"/>
      <c r="C4784" s="133"/>
      <c r="D4784" s="549"/>
      <c r="E4784" s="401"/>
      <c r="F4784" s="133"/>
      <c r="G4784" s="133"/>
      <c r="H4784" s="133"/>
      <c r="I4784" s="133"/>
      <c r="J4784" s="133"/>
      <c r="K4784" s="133"/>
      <c r="L4784" s="133"/>
      <c r="M4784" s="133"/>
      <c r="N4784" s="133"/>
      <c r="O4784" s="133"/>
      <c r="P4784" s="133"/>
      <c r="Q4784" s="133"/>
      <c r="R4784" s="300"/>
    </row>
    <row r="4785" spans="1:18" s="59" customFormat="1" ht="36.75" customHeight="1">
      <c r="A4785" s="414">
        <v>8830017</v>
      </c>
      <c r="B4785" s="557" t="s">
        <v>1377</v>
      </c>
      <c r="C4785" s="14">
        <v>15.18</v>
      </c>
      <c r="D4785" s="13"/>
      <c r="E4785" s="372" t="s">
        <v>2258</v>
      </c>
      <c r="F4785" s="415" t="s">
        <v>95</v>
      </c>
      <c r="G4785" s="363">
        <v>1800</v>
      </c>
      <c r="H4785" s="539">
        <v>40</v>
      </c>
      <c r="I4785" s="363">
        <v>40</v>
      </c>
      <c r="J4785" s="558">
        <v>13.46</v>
      </c>
      <c r="K4785" s="558">
        <v>13.06</v>
      </c>
      <c r="L4785" s="558">
        <v>7.0000000000000007E-2</v>
      </c>
      <c r="M4785" s="363" t="s">
        <v>65</v>
      </c>
      <c r="N4785" s="559"/>
      <c r="O4785" s="40">
        <f>C4785*N4785</f>
        <v>0</v>
      </c>
      <c r="P4785" s="37">
        <f>J4785/G4785*N4785</f>
        <v>0</v>
      </c>
      <c r="Q4785" s="37">
        <f>K4785/G4785*N4785</f>
        <v>0</v>
      </c>
      <c r="R4785" s="42">
        <f>L4785/G4785*N4785</f>
        <v>0</v>
      </c>
    </row>
    <row r="4786" spans="1:18" ht="36.75" customHeight="1">
      <c r="A4786" s="150">
        <v>8830018</v>
      </c>
      <c r="B4786" s="512" t="s">
        <v>1378</v>
      </c>
      <c r="C4786" s="13">
        <v>17.37</v>
      </c>
      <c r="D4786" s="13"/>
      <c r="E4786" s="210" t="s">
        <v>2258</v>
      </c>
      <c r="F4786" s="195" t="s">
        <v>95</v>
      </c>
      <c r="G4786" s="116">
        <v>1125</v>
      </c>
      <c r="H4786" s="184">
        <v>25</v>
      </c>
      <c r="I4786" s="116">
        <v>25</v>
      </c>
      <c r="J4786" s="140">
        <v>11.16</v>
      </c>
      <c r="K4786" s="140">
        <v>10.76</v>
      </c>
      <c r="L4786" s="140">
        <v>7.0000000000000007E-2</v>
      </c>
      <c r="M4786" s="116" t="s">
        <v>65</v>
      </c>
      <c r="N4786" s="560"/>
      <c r="O4786" s="41">
        <f>C4786*N4786</f>
        <v>0</v>
      </c>
      <c r="P4786" s="47">
        <f>J4786/G4786*N4786</f>
        <v>0</v>
      </c>
      <c r="Q4786" s="47">
        <f>K4786/G4786*N4786</f>
        <v>0</v>
      </c>
      <c r="R4786" s="3">
        <f>L4786/G4786*N4786</f>
        <v>0</v>
      </c>
    </row>
    <row r="4787" spans="1:18" s="59" customFormat="1" ht="36.75" customHeight="1">
      <c r="A4787" s="150">
        <v>8830019</v>
      </c>
      <c r="B4787" s="512" t="s">
        <v>1379</v>
      </c>
      <c r="C4787" s="13">
        <v>20.9</v>
      </c>
      <c r="D4787" s="13"/>
      <c r="E4787" s="210" t="s">
        <v>2258</v>
      </c>
      <c r="F4787" s="195" t="s">
        <v>95</v>
      </c>
      <c r="G4787" s="116">
        <v>675</v>
      </c>
      <c r="H4787" s="184">
        <v>15</v>
      </c>
      <c r="I4787" s="116">
        <v>15</v>
      </c>
      <c r="J4787" s="140">
        <v>9.18</v>
      </c>
      <c r="K4787" s="140">
        <v>8.7799999999999994</v>
      </c>
      <c r="L4787" s="140">
        <v>7.0000000000000007E-2</v>
      </c>
      <c r="M4787" s="116" t="s">
        <v>65</v>
      </c>
      <c r="N4787" s="560"/>
      <c r="O4787" s="41">
        <f>C4787*N4787</f>
        <v>0</v>
      </c>
      <c r="P4787" s="47">
        <f>J4787/G4787*N4787</f>
        <v>0</v>
      </c>
      <c r="Q4787" s="47">
        <f>K4787/G4787*N4787</f>
        <v>0</v>
      </c>
      <c r="R4787" s="3">
        <f>L4787/G4787*N4787</f>
        <v>0</v>
      </c>
    </row>
    <row r="4788" spans="1:18" s="59" customFormat="1" ht="36.75" customHeight="1">
      <c r="A4788" s="178">
        <v>8830020</v>
      </c>
      <c r="B4788" s="564" t="s">
        <v>1380</v>
      </c>
      <c r="C4788" s="294">
        <v>21.34</v>
      </c>
      <c r="D4788" s="13"/>
      <c r="E4788" s="380" t="s">
        <v>2258</v>
      </c>
      <c r="F4788" s="418" t="s">
        <v>95</v>
      </c>
      <c r="G4788" s="364">
        <v>450</v>
      </c>
      <c r="H4788" s="541">
        <v>10</v>
      </c>
      <c r="I4788" s="364">
        <v>10</v>
      </c>
      <c r="J4788" s="565">
        <v>8.27</v>
      </c>
      <c r="K4788" s="565">
        <v>7.87</v>
      </c>
      <c r="L4788" s="565">
        <v>7.0000000000000007E-2</v>
      </c>
      <c r="M4788" s="364" t="s">
        <v>65</v>
      </c>
      <c r="N4788" s="566"/>
      <c r="O4788" s="286">
        <f>C4788*N4788</f>
        <v>0</v>
      </c>
      <c r="P4788" s="282">
        <f>J4788/G4788*N4788</f>
        <v>0</v>
      </c>
      <c r="Q4788" s="282">
        <f>K4788/G4788*N4788</f>
        <v>0</v>
      </c>
      <c r="R4788" s="287">
        <f>L4788/G4788*N4788</f>
        <v>0</v>
      </c>
    </row>
    <row r="4789" spans="1:18" ht="36.75" customHeight="1">
      <c r="A4789" s="400" t="s">
        <v>1360</v>
      </c>
      <c r="B4789" s="133"/>
      <c r="C4789" s="133"/>
      <c r="D4789" s="549"/>
      <c r="E4789" s="401"/>
      <c r="F4789" s="133"/>
      <c r="G4789" s="133"/>
      <c r="H4789" s="133"/>
      <c r="I4789" s="133"/>
      <c r="J4789" s="133"/>
      <c r="K4789" s="133"/>
      <c r="L4789" s="133"/>
      <c r="M4789" s="133"/>
      <c r="N4789" s="133"/>
      <c r="O4789" s="133"/>
      <c r="P4789" s="133"/>
      <c r="Q4789" s="133"/>
      <c r="R4789" s="300"/>
    </row>
    <row r="4790" spans="1:18" ht="36.75" customHeight="1">
      <c r="A4790" s="414">
        <v>8830021</v>
      </c>
      <c r="B4790" s="557" t="s">
        <v>5042</v>
      </c>
      <c r="C4790" s="14">
        <v>4.3099999999999996</v>
      </c>
      <c r="D4790" s="13"/>
      <c r="E4790" s="372" t="s">
        <v>2258</v>
      </c>
      <c r="F4790" s="415" t="s">
        <v>95</v>
      </c>
      <c r="G4790" s="363">
        <v>2000</v>
      </c>
      <c r="H4790" s="539">
        <v>100</v>
      </c>
      <c r="I4790" s="363">
        <v>100</v>
      </c>
      <c r="J4790" s="558">
        <v>8.3800000000000008</v>
      </c>
      <c r="K4790" s="558">
        <v>7.98</v>
      </c>
      <c r="L4790" s="558">
        <v>7.0000000000000007E-2</v>
      </c>
      <c r="M4790" s="363" t="s">
        <v>65</v>
      </c>
      <c r="N4790" s="559"/>
      <c r="O4790" s="40">
        <f>C4790*N4790</f>
        <v>0</v>
      </c>
      <c r="P4790" s="37">
        <f>J4790/G4790*N4790</f>
        <v>0</v>
      </c>
      <c r="Q4790" s="37">
        <f>K4790/G4790*N4790</f>
        <v>0</v>
      </c>
      <c r="R4790" s="42">
        <f>L4790/G4790*N4790</f>
        <v>0</v>
      </c>
    </row>
    <row r="4791" spans="1:18" ht="36.75" customHeight="1">
      <c r="A4791" s="159">
        <v>8830022</v>
      </c>
      <c r="B4791" s="561" t="s">
        <v>5043</v>
      </c>
      <c r="C4791" s="301">
        <v>4.91</v>
      </c>
      <c r="D4791" s="13"/>
      <c r="E4791" s="377" t="s">
        <v>2258</v>
      </c>
      <c r="F4791" s="417" t="s">
        <v>95</v>
      </c>
      <c r="G4791" s="126">
        <v>1500</v>
      </c>
      <c r="H4791" s="192">
        <v>100</v>
      </c>
      <c r="I4791" s="126">
        <v>100</v>
      </c>
      <c r="J4791" s="562">
        <v>7.9</v>
      </c>
      <c r="K4791" s="562">
        <v>7.5</v>
      </c>
      <c r="L4791" s="562">
        <v>7.0000000000000007E-2</v>
      </c>
      <c r="M4791" s="126" t="s">
        <v>65</v>
      </c>
      <c r="N4791" s="563"/>
      <c r="O4791" s="41">
        <f>C4791*N4791</f>
        <v>0</v>
      </c>
      <c r="P4791" s="47">
        <f>J4791/G4791*N4791</f>
        <v>0</v>
      </c>
      <c r="Q4791" s="47">
        <f>K4791/G4791*N4791</f>
        <v>0</v>
      </c>
      <c r="R4791" s="3">
        <f>L4791/G4791*N4791</f>
        <v>0</v>
      </c>
    </row>
    <row r="4792" spans="1:18" ht="36.75" customHeight="1">
      <c r="A4792" s="159">
        <v>8830023</v>
      </c>
      <c r="B4792" s="561" t="s">
        <v>5044</v>
      </c>
      <c r="C4792" s="301">
        <v>6.78</v>
      </c>
      <c r="D4792" s="13"/>
      <c r="E4792" s="377" t="s">
        <v>2258</v>
      </c>
      <c r="F4792" s="417" t="s">
        <v>95</v>
      </c>
      <c r="G4792" s="126">
        <v>900</v>
      </c>
      <c r="H4792" s="192">
        <v>50</v>
      </c>
      <c r="I4792" s="126">
        <v>50</v>
      </c>
      <c r="J4792" s="562">
        <v>6.02</v>
      </c>
      <c r="K4792" s="562">
        <v>5.62</v>
      </c>
      <c r="L4792" s="562">
        <v>7.0000000000000007E-2</v>
      </c>
      <c r="M4792" s="126" t="s">
        <v>65</v>
      </c>
      <c r="N4792" s="563"/>
      <c r="O4792" s="41">
        <f>C4792*N4792</f>
        <v>0</v>
      </c>
      <c r="P4792" s="47">
        <f>J4792/G4792*N4792</f>
        <v>0</v>
      </c>
      <c r="Q4792" s="47">
        <f>K4792/G4792*N4792</f>
        <v>0</v>
      </c>
      <c r="R4792" s="3">
        <f>L4792/G4792*N4792</f>
        <v>0</v>
      </c>
    </row>
    <row r="4793" spans="1:18" ht="18.75" customHeight="1">
      <c r="A4793" s="567">
        <v>8830024</v>
      </c>
      <c r="B4793" s="568" t="s">
        <v>5045</v>
      </c>
      <c r="C4793" s="446">
        <v>10.29</v>
      </c>
      <c r="D4793" s="13"/>
      <c r="E4793" s="407" t="s">
        <v>2258</v>
      </c>
      <c r="F4793" s="569" t="s">
        <v>95</v>
      </c>
      <c r="G4793" s="500">
        <v>450</v>
      </c>
      <c r="H4793" s="570">
        <v>25</v>
      </c>
      <c r="I4793" s="500">
        <v>25</v>
      </c>
      <c r="J4793" s="571">
        <v>5.35</v>
      </c>
      <c r="K4793" s="571">
        <v>4.95</v>
      </c>
      <c r="L4793" s="571">
        <v>7.0000000000000007E-2</v>
      </c>
      <c r="M4793" s="500" t="s">
        <v>65</v>
      </c>
      <c r="N4793" s="572"/>
      <c r="O4793" s="286">
        <f>C4793*N4793</f>
        <v>0</v>
      </c>
      <c r="P4793" s="282">
        <f>J4793/G4793*N4793</f>
        <v>0</v>
      </c>
      <c r="Q4793" s="282">
        <f>K4793/G4793*N4793</f>
        <v>0</v>
      </c>
      <c r="R4793" s="287">
        <f>L4793/G4793*N4793</f>
        <v>0</v>
      </c>
    </row>
    <row r="4794" spans="1:18" ht="28.5" customHeight="1">
      <c r="A4794" s="400" t="s">
        <v>1361</v>
      </c>
      <c r="B4794" s="133"/>
      <c r="C4794" s="133"/>
      <c r="D4794" s="549"/>
      <c r="E4794" s="401"/>
      <c r="F4794" s="133"/>
      <c r="G4794" s="133"/>
      <c r="H4794" s="133"/>
      <c r="I4794" s="133"/>
      <c r="J4794" s="133"/>
      <c r="K4794" s="133"/>
      <c r="L4794" s="133"/>
      <c r="M4794" s="133"/>
      <c r="N4794" s="133"/>
      <c r="O4794" s="133"/>
      <c r="P4794" s="133"/>
      <c r="Q4794" s="133"/>
      <c r="R4794" s="300"/>
    </row>
    <row r="4795" spans="1:18" ht="35.25" customHeight="1">
      <c r="A4795" s="414">
        <v>8830025</v>
      </c>
      <c r="B4795" s="557" t="s">
        <v>1381</v>
      </c>
      <c r="C4795" s="14">
        <v>16.010000000000002</v>
      </c>
      <c r="D4795" s="13"/>
      <c r="E4795" s="372" t="s">
        <v>2258</v>
      </c>
      <c r="F4795" s="415" t="s">
        <v>95</v>
      </c>
      <c r="G4795" s="363">
        <v>240</v>
      </c>
      <c r="H4795" s="363">
        <v>10</v>
      </c>
      <c r="I4795" s="363">
        <v>10</v>
      </c>
      <c r="J4795" s="558">
        <v>3</v>
      </c>
      <c r="K4795" s="558">
        <v>2.6</v>
      </c>
      <c r="L4795" s="558">
        <v>0.02</v>
      </c>
      <c r="M4795" s="363" t="s">
        <v>65</v>
      </c>
      <c r="N4795" s="559"/>
      <c r="O4795" s="40">
        <f>C4795*N4795</f>
        <v>0</v>
      </c>
      <c r="P4795" s="37">
        <f>J4795/G4795*N4795</f>
        <v>0</v>
      </c>
      <c r="Q4795" s="37">
        <f>K4795/G4795*N4795</f>
        <v>0</v>
      </c>
      <c r="R4795" s="42">
        <f>L4795/G4795*N4795</f>
        <v>0</v>
      </c>
    </row>
    <row r="4796" spans="1:18" ht="28.5" customHeight="1">
      <c r="A4796" s="150">
        <v>8830026</v>
      </c>
      <c r="B4796" s="512" t="s">
        <v>1382</v>
      </c>
      <c r="C4796" s="13">
        <v>18.41</v>
      </c>
      <c r="D4796" s="13"/>
      <c r="E4796" s="210" t="s">
        <v>2258</v>
      </c>
      <c r="F4796" s="195" t="s">
        <v>95</v>
      </c>
      <c r="G4796" s="116">
        <v>240</v>
      </c>
      <c r="H4796" s="116">
        <v>10</v>
      </c>
      <c r="I4796" s="116">
        <v>10</v>
      </c>
      <c r="J4796" s="140">
        <v>3.8</v>
      </c>
      <c r="K4796" s="140">
        <v>3.4</v>
      </c>
      <c r="L4796" s="140">
        <v>0.02</v>
      </c>
      <c r="M4796" s="116" t="s">
        <v>65</v>
      </c>
      <c r="N4796" s="560"/>
      <c r="O4796" s="41">
        <f>C4796*N4796</f>
        <v>0</v>
      </c>
      <c r="P4796" s="47">
        <f>J4796/G4796*N4796</f>
        <v>0</v>
      </c>
      <c r="Q4796" s="47">
        <f>K4796/G4796*N4796</f>
        <v>0</v>
      </c>
      <c r="R4796" s="3">
        <f>L4796/G4796*N4796</f>
        <v>0</v>
      </c>
    </row>
    <row r="4797" spans="1:18" ht="28.5" customHeight="1">
      <c r="A4797" s="150">
        <v>8830027</v>
      </c>
      <c r="B4797" s="512" t="s">
        <v>1383</v>
      </c>
      <c r="C4797" s="13">
        <v>18.73</v>
      </c>
      <c r="D4797" s="13"/>
      <c r="E4797" s="210" t="s">
        <v>2258</v>
      </c>
      <c r="F4797" s="195" t="s">
        <v>95</v>
      </c>
      <c r="G4797" s="116">
        <v>200</v>
      </c>
      <c r="H4797" s="116">
        <v>10</v>
      </c>
      <c r="I4797" s="116">
        <v>10</v>
      </c>
      <c r="J4797" s="140">
        <v>3.55</v>
      </c>
      <c r="K4797" s="140">
        <v>3.15</v>
      </c>
      <c r="L4797" s="140">
        <v>0.02</v>
      </c>
      <c r="M4797" s="116" t="s">
        <v>65</v>
      </c>
      <c r="N4797" s="560"/>
      <c r="O4797" s="41">
        <f>C4797*N4797</f>
        <v>0</v>
      </c>
      <c r="P4797" s="47">
        <f>J4797/G4797*N4797</f>
        <v>0</v>
      </c>
      <c r="Q4797" s="47">
        <f>K4797/G4797*N4797</f>
        <v>0</v>
      </c>
      <c r="R4797" s="3">
        <f>L4797/G4797*N4797</f>
        <v>0</v>
      </c>
    </row>
    <row r="4798" spans="1:18" ht="28.5" customHeight="1">
      <c r="A4798" s="178">
        <v>8830028</v>
      </c>
      <c r="B4798" s="564" t="s">
        <v>1384</v>
      </c>
      <c r="C4798" s="294">
        <v>26.32</v>
      </c>
      <c r="D4798" s="13"/>
      <c r="E4798" s="380" t="s">
        <v>2258</v>
      </c>
      <c r="F4798" s="418" t="s">
        <v>95</v>
      </c>
      <c r="G4798" s="364">
        <v>80</v>
      </c>
      <c r="H4798" s="364">
        <v>10</v>
      </c>
      <c r="I4798" s="364">
        <v>10</v>
      </c>
      <c r="J4798" s="565">
        <v>2.5499999999999998</v>
      </c>
      <c r="K4798" s="565">
        <v>2.15</v>
      </c>
      <c r="L4798" s="565">
        <v>0.02</v>
      </c>
      <c r="M4798" s="364" t="s">
        <v>65</v>
      </c>
      <c r="N4798" s="566"/>
      <c r="O4798" s="286">
        <f>C4798*N4798</f>
        <v>0</v>
      </c>
      <c r="P4798" s="282">
        <f>J4798/G4798*N4798</f>
        <v>0</v>
      </c>
      <c r="Q4798" s="282">
        <f>K4798/G4798*N4798</f>
        <v>0</v>
      </c>
      <c r="R4798" s="287">
        <f>L4798/G4798*N4798</f>
        <v>0</v>
      </c>
    </row>
    <row r="4799" spans="1:18" ht="28.5" customHeight="1">
      <c r="A4799" s="398" t="s">
        <v>2251</v>
      </c>
      <c r="B4799" s="141"/>
      <c r="C4799" s="141"/>
      <c r="D4799" s="548"/>
      <c r="E4799" s="399"/>
      <c r="F4799" s="141"/>
      <c r="G4799" s="141"/>
      <c r="H4799" s="141"/>
      <c r="I4799" s="141"/>
      <c r="J4799" s="141"/>
      <c r="K4799" s="141"/>
      <c r="L4799" s="141"/>
      <c r="M4799" s="141"/>
      <c r="N4799" s="141"/>
      <c r="O4799" s="265"/>
      <c r="P4799" s="265"/>
      <c r="Q4799" s="265"/>
      <c r="R4799" s="266"/>
    </row>
    <row r="4800" spans="1:18" ht="28.5" customHeight="1">
      <c r="A4800" s="400" t="s">
        <v>1410</v>
      </c>
      <c r="B4800" s="133"/>
      <c r="C4800" s="133"/>
      <c r="D4800" s="549"/>
      <c r="E4800" s="401"/>
      <c r="F4800" s="133"/>
      <c r="G4800" s="133"/>
      <c r="H4800" s="133"/>
      <c r="I4800" s="133"/>
      <c r="J4800" s="133"/>
      <c r="K4800" s="133"/>
      <c r="L4800" s="133"/>
      <c r="M4800" s="133"/>
      <c r="N4800" s="133"/>
      <c r="O4800" s="133"/>
      <c r="P4800" s="133"/>
      <c r="Q4800" s="133"/>
      <c r="R4800" s="300"/>
    </row>
    <row r="4801" spans="1:18" s="59" customFormat="1" ht="28.5" customHeight="1">
      <c r="A4801" s="492">
        <v>8860001</v>
      </c>
      <c r="B4801" s="573" t="s">
        <v>1446</v>
      </c>
      <c r="C4801" s="574">
        <v>15.21</v>
      </c>
      <c r="D4801" s="13"/>
      <c r="E4801" s="469" t="s">
        <v>2258</v>
      </c>
      <c r="F4801" s="554" t="s">
        <v>1356</v>
      </c>
      <c r="G4801" s="493">
        <v>200</v>
      </c>
      <c r="H4801" s="493">
        <v>200</v>
      </c>
      <c r="I4801" s="493">
        <v>200</v>
      </c>
      <c r="J4801" s="575">
        <v>13.85</v>
      </c>
      <c r="K4801" s="575">
        <v>13.4</v>
      </c>
      <c r="L4801" s="575">
        <v>0.04</v>
      </c>
      <c r="M4801" s="493" t="s">
        <v>65</v>
      </c>
      <c r="N4801" s="576"/>
      <c r="O4801" s="40">
        <f t="shared" ref="O4801:O4815" si="565">C4801*N4801</f>
        <v>0</v>
      </c>
      <c r="P4801" s="37">
        <f t="shared" ref="P4801:P4815" si="566">J4801/G4801*N4801</f>
        <v>0</v>
      </c>
      <c r="Q4801" s="37">
        <f t="shared" ref="Q4801:Q4815" si="567">K4801/G4801*N4801</f>
        <v>0</v>
      </c>
      <c r="R4801" s="42">
        <f t="shared" ref="R4801:R4815" si="568">L4801/G4801*N4801</f>
        <v>0</v>
      </c>
    </row>
    <row r="4802" spans="1:18" s="59" customFormat="1" ht="28.5" customHeight="1">
      <c r="A4802" s="150">
        <v>8860002</v>
      </c>
      <c r="B4802" s="512" t="s">
        <v>1447</v>
      </c>
      <c r="C4802" s="73">
        <v>17.29</v>
      </c>
      <c r="D4802" s="13"/>
      <c r="E4802" s="210" t="s">
        <v>2258</v>
      </c>
      <c r="F4802" s="195" t="s">
        <v>1356</v>
      </c>
      <c r="G4802" s="116">
        <v>200</v>
      </c>
      <c r="H4802" s="116">
        <v>200</v>
      </c>
      <c r="I4802" s="116">
        <v>200</v>
      </c>
      <c r="J4802" s="140">
        <v>14.65</v>
      </c>
      <c r="K4802" s="140">
        <v>14.2</v>
      </c>
      <c r="L4802" s="140">
        <v>0.04</v>
      </c>
      <c r="M4802" s="116" t="s">
        <v>65</v>
      </c>
      <c r="N4802" s="560"/>
      <c r="O4802" s="41">
        <f t="shared" si="565"/>
        <v>0</v>
      </c>
      <c r="P4802" s="47">
        <f t="shared" si="566"/>
        <v>0</v>
      </c>
      <c r="Q4802" s="47">
        <f t="shared" si="567"/>
        <v>0</v>
      </c>
      <c r="R4802" s="3">
        <f t="shared" si="568"/>
        <v>0</v>
      </c>
    </row>
    <row r="4803" spans="1:18" ht="28.5" customHeight="1">
      <c r="A4803" s="150">
        <v>8860003</v>
      </c>
      <c r="B4803" s="512" t="s">
        <v>1448</v>
      </c>
      <c r="C4803" s="73">
        <v>22.36</v>
      </c>
      <c r="D4803" s="13"/>
      <c r="E4803" s="210" t="s">
        <v>2258</v>
      </c>
      <c r="F4803" s="195" t="s">
        <v>1356</v>
      </c>
      <c r="G4803" s="116">
        <v>140</v>
      </c>
      <c r="H4803" s="116">
        <v>140</v>
      </c>
      <c r="I4803" s="116">
        <v>140</v>
      </c>
      <c r="J4803" s="140">
        <v>10.25</v>
      </c>
      <c r="K4803" s="140">
        <v>9.8000000000000007</v>
      </c>
      <c r="L4803" s="140">
        <v>0.03</v>
      </c>
      <c r="M4803" s="116" t="s">
        <v>65</v>
      </c>
      <c r="N4803" s="560"/>
      <c r="O4803" s="41">
        <f t="shared" si="565"/>
        <v>0</v>
      </c>
      <c r="P4803" s="47">
        <f t="shared" si="566"/>
        <v>0</v>
      </c>
      <c r="Q4803" s="47">
        <f t="shared" si="567"/>
        <v>0</v>
      </c>
      <c r="R4803" s="3">
        <f t="shared" si="568"/>
        <v>0</v>
      </c>
    </row>
    <row r="4804" spans="1:18" ht="28.5" customHeight="1">
      <c r="A4804" s="159">
        <v>8860004</v>
      </c>
      <c r="B4804" s="561" t="s">
        <v>1449</v>
      </c>
      <c r="C4804" s="75">
        <v>22.36</v>
      </c>
      <c r="D4804" s="13"/>
      <c r="E4804" s="377" t="s">
        <v>2258</v>
      </c>
      <c r="F4804" s="417" t="s">
        <v>1356</v>
      </c>
      <c r="G4804" s="126">
        <v>160</v>
      </c>
      <c r="H4804" s="126">
        <v>160</v>
      </c>
      <c r="I4804" s="126">
        <v>160</v>
      </c>
      <c r="J4804" s="562">
        <v>14.53</v>
      </c>
      <c r="K4804" s="562">
        <v>14.08</v>
      </c>
      <c r="L4804" s="562">
        <v>0.04</v>
      </c>
      <c r="M4804" s="126" t="s">
        <v>65</v>
      </c>
      <c r="N4804" s="563"/>
      <c r="O4804" s="41">
        <f t="shared" si="565"/>
        <v>0</v>
      </c>
      <c r="P4804" s="47">
        <f t="shared" si="566"/>
        <v>0</v>
      </c>
      <c r="Q4804" s="47">
        <f t="shared" si="567"/>
        <v>0</v>
      </c>
      <c r="R4804" s="3">
        <f t="shared" si="568"/>
        <v>0</v>
      </c>
    </row>
    <row r="4805" spans="1:18" ht="28.5" customHeight="1">
      <c r="A4805" s="150">
        <v>8860005</v>
      </c>
      <c r="B4805" s="512" t="s">
        <v>1450</v>
      </c>
      <c r="C4805" s="73">
        <v>32.94</v>
      </c>
      <c r="D4805" s="13"/>
      <c r="E4805" s="210" t="s">
        <v>2258</v>
      </c>
      <c r="F4805" s="195" t="s">
        <v>1356</v>
      </c>
      <c r="G4805" s="116">
        <v>84</v>
      </c>
      <c r="H4805" s="116">
        <v>84</v>
      </c>
      <c r="I4805" s="116">
        <v>84</v>
      </c>
      <c r="J4805" s="140">
        <v>10.28</v>
      </c>
      <c r="K4805" s="140">
        <v>9.83</v>
      </c>
      <c r="L4805" s="140">
        <v>0.04</v>
      </c>
      <c r="M4805" s="116" t="s">
        <v>65</v>
      </c>
      <c r="N4805" s="560"/>
      <c r="O4805" s="41">
        <f t="shared" si="565"/>
        <v>0</v>
      </c>
      <c r="P4805" s="47">
        <f t="shared" si="566"/>
        <v>0</v>
      </c>
      <c r="Q4805" s="47">
        <f t="shared" si="567"/>
        <v>0</v>
      </c>
      <c r="R4805" s="3">
        <f t="shared" si="568"/>
        <v>0</v>
      </c>
    </row>
    <row r="4806" spans="1:18" ht="28.5" customHeight="1">
      <c r="A4806" s="159">
        <v>8860006</v>
      </c>
      <c r="B4806" s="561" t="s">
        <v>1451</v>
      </c>
      <c r="C4806" s="75">
        <v>48.15</v>
      </c>
      <c r="D4806" s="13"/>
      <c r="E4806" s="377" t="s">
        <v>2258</v>
      </c>
      <c r="F4806" s="417" t="s">
        <v>1356</v>
      </c>
      <c r="G4806" s="126">
        <v>60</v>
      </c>
      <c r="H4806" s="126">
        <v>60</v>
      </c>
      <c r="I4806" s="126">
        <v>60</v>
      </c>
      <c r="J4806" s="562">
        <v>7.83</v>
      </c>
      <c r="K4806" s="562">
        <v>7.38</v>
      </c>
      <c r="L4806" s="562">
        <v>0.03</v>
      </c>
      <c r="M4806" s="126" t="s">
        <v>65</v>
      </c>
      <c r="N4806" s="563"/>
      <c r="O4806" s="41">
        <f t="shared" si="565"/>
        <v>0</v>
      </c>
      <c r="P4806" s="47">
        <f t="shared" si="566"/>
        <v>0</v>
      </c>
      <c r="Q4806" s="47">
        <f t="shared" si="567"/>
        <v>0</v>
      </c>
      <c r="R4806" s="3">
        <f t="shared" si="568"/>
        <v>0</v>
      </c>
    </row>
    <row r="4807" spans="1:18" ht="28.5" customHeight="1">
      <c r="A4807" s="150">
        <v>8860007</v>
      </c>
      <c r="B4807" s="512" t="s">
        <v>1452</v>
      </c>
      <c r="C4807" s="73">
        <v>70.38</v>
      </c>
      <c r="D4807" s="13"/>
      <c r="E4807" s="210" t="s">
        <v>2258</v>
      </c>
      <c r="F4807" s="195" t="s">
        <v>1356</v>
      </c>
      <c r="G4807" s="116">
        <v>48</v>
      </c>
      <c r="H4807" s="116">
        <v>48</v>
      </c>
      <c r="I4807" s="116">
        <v>48</v>
      </c>
      <c r="J4807" s="140">
        <v>10.43</v>
      </c>
      <c r="K4807" s="140">
        <v>9.98</v>
      </c>
      <c r="L4807" s="140">
        <v>0.03</v>
      </c>
      <c r="M4807" s="116" t="s">
        <v>65</v>
      </c>
      <c r="N4807" s="560"/>
      <c r="O4807" s="41">
        <f t="shared" si="565"/>
        <v>0</v>
      </c>
      <c r="P4807" s="47">
        <f t="shared" si="566"/>
        <v>0</v>
      </c>
      <c r="Q4807" s="47">
        <f t="shared" si="567"/>
        <v>0</v>
      </c>
      <c r="R4807" s="3">
        <f t="shared" si="568"/>
        <v>0</v>
      </c>
    </row>
    <row r="4808" spans="1:18" ht="28.5" customHeight="1">
      <c r="A4808" s="150">
        <v>8860008</v>
      </c>
      <c r="B4808" s="512" t="s">
        <v>1453</v>
      </c>
      <c r="C4808" s="73">
        <v>81.599999999999994</v>
      </c>
      <c r="D4808" s="13"/>
      <c r="E4808" s="210" t="s">
        <v>2258</v>
      </c>
      <c r="F4808" s="195" t="s">
        <v>1356</v>
      </c>
      <c r="G4808" s="116">
        <v>32</v>
      </c>
      <c r="H4808" s="116">
        <v>32</v>
      </c>
      <c r="I4808" s="116">
        <v>32</v>
      </c>
      <c r="J4808" s="140">
        <v>8.83</v>
      </c>
      <c r="K4808" s="140">
        <v>8.3800000000000008</v>
      </c>
      <c r="L4808" s="140">
        <v>0.03</v>
      </c>
      <c r="M4808" s="116" t="s">
        <v>65</v>
      </c>
      <c r="N4808" s="560"/>
      <c r="O4808" s="41">
        <f t="shared" si="565"/>
        <v>0</v>
      </c>
      <c r="P4808" s="47">
        <f t="shared" si="566"/>
        <v>0</v>
      </c>
      <c r="Q4808" s="47">
        <f t="shared" si="567"/>
        <v>0</v>
      </c>
      <c r="R4808" s="3">
        <f t="shared" si="568"/>
        <v>0</v>
      </c>
    </row>
    <row r="4809" spans="1:18" ht="28.5" customHeight="1">
      <c r="A4809" s="150">
        <v>8860009</v>
      </c>
      <c r="B4809" s="512" t="s">
        <v>1454</v>
      </c>
      <c r="C4809" s="73">
        <v>97.54</v>
      </c>
      <c r="D4809" s="13"/>
      <c r="E4809" s="210" t="s">
        <v>2258</v>
      </c>
      <c r="F4809" s="195" t="s">
        <v>1356</v>
      </c>
      <c r="G4809" s="116">
        <v>24</v>
      </c>
      <c r="H4809" s="116">
        <v>24</v>
      </c>
      <c r="I4809" s="116">
        <v>24</v>
      </c>
      <c r="J4809" s="140">
        <v>7.1</v>
      </c>
      <c r="K4809" s="140">
        <v>6.65</v>
      </c>
      <c r="L4809" s="140">
        <v>0.03</v>
      </c>
      <c r="M4809" s="116" t="s">
        <v>65</v>
      </c>
      <c r="N4809" s="560"/>
      <c r="O4809" s="41">
        <f t="shared" si="565"/>
        <v>0</v>
      </c>
      <c r="P4809" s="47">
        <f t="shared" si="566"/>
        <v>0</v>
      </c>
      <c r="Q4809" s="47">
        <f t="shared" si="567"/>
        <v>0</v>
      </c>
      <c r="R4809" s="3">
        <f t="shared" si="568"/>
        <v>0</v>
      </c>
    </row>
    <row r="4810" spans="1:18" ht="28.5" customHeight="1">
      <c r="A4810" s="150">
        <v>8860010</v>
      </c>
      <c r="B4810" s="512" t="s">
        <v>1455</v>
      </c>
      <c r="C4810" s="73">
        <v>143.22999999999999</v>
      </c>
      <c r="D4810" s="13"/>
      <c r="E4810" s="210" t="s">
        <v>2258</v>
      </c>
      <c r="F4810" s="195" t="s">
        <v>1356</v>
      </c>
      <c r="G4810" s="116">
        <v>40</v>
      </c>
      <c r="H4810" s="116">
        <v>40</v>
      </c>
      <c r="I4810" s="116">
        <v>40</v>
      </c>
      <c r="J4810" s="140">
        <v>10.25</v>
      </c>
      <c r="K4810" s="140">
        <v>9.8000000000000007</v>
      </c>
      <c r="L4810" s="140">
        <v>0.1</v>
      </c>
      <c r="M4810" s="116" t="s">
        <v>65</v>
      </c>
      <c r="N4810" s="560"/>
      <c r="O4810" s="41">
        <f t="shared" si="565"/>
        <v>0</v>
      </c>
      <c r="P4810" s="47">
        <f t="shared" si="566"/>
        <v>0</v>
      </c>
      <c r="Q4810" s="47">
        <f t="shared" si="567"/>
        <v>0</v>
      </c>
      <c r="R4810" s="3">
        <f t="shared" si="568"/>
        <v>0</v>
      </c>
    </row>
    <row r="4811" spans="1:18" ht="28.5" customHeight="1">
      <c r="A4811" s="160">
        <v>8860011</v>
      </c>
      <c r="B4811" s="512" t="s">
        <v>1456</v>
      </c>
      <c r="C4811" s="73">
        <v>177.02</v>
      </c>
      <c r="D4811" s="13"/>
      <c r="E4811" s="377" t="s">
        <v>2258</v>
      </c>
      <c r="F4811" s="195" t="s">
        <v>1356</v>
      </c>
      <c r="G4811" s="116">
        <v>24</v>
      </c>
      <c r="H4811" s="116">
        <v>24</v>
      </c>
      <c r="I4811" s="116">
        <v>24</v>
      </c>
      <c r="J4811" s="140">
        <v>11.85</v>
      </c>
      <c r="K4811" s="140">
        <v>11.4</v>
      </c>
      <c r="L4811" s="140">
        <v>0.09</v>
      </c>
      <c r="M4811" s="116" t="s">
        <v>65</v>
      </c>
      <c r="N4811" s="560"/>
      <c r="O4811" s="41">
        <f t="shared" si="565"/>
        <v>0</v>
      </c>
      <c r="P4811" s="47">
        <f t="shared" si="566"/>
        <v>0</v>
      </c>
      <c r="Q4811" s="47">
        <f t="shared" si="567"/>
        <v>0</v>
      </c>
      <c r="R4811" s="3">
        <f t="shared" si="568"/>
        <v>0</v>
      </c>
    </row>
    <row r="4812" spans="1:18" ht="28.5" customHeight="1">
      <c r="A4812" s="160">
        <v>8860012</v>
      </c>
      <c r="B4812" s="512" t="s">
        <v>1457</v>
      </c>
      <c r="C4812" s="73">
        <v>202.48</v>
      </c>
      <c r="D4812" s="13"/>
      <c r="E4812" s="377" t="s">
        <v>2258</v>
      </c>
      <c r="F4812" s="195" t="s">
        <v>1356</v>
      </c>
      <c r="G4812" s="116">
        <v>24</v>
      </c>
      <c r="H4812" s="116">
        <v>24</v>
      </c>
      <c r="I4812" s="116">
        <v>24</v>
      </c>
      <c r="J4812" s="140">
        <v>12.88</v>
      </c>
      <c r="K4812" s="140">
        <v>12.43</v>
      </c>
      <c r="L4812" s="140">
        <v>0.09</v>
      </c>
      <c r="M4812" s="116" t="s">
        <v>65</v>
      </c>
      <c r="N4812" s="560"/>
      <c r="O4812" s="41">
        <f t="shared" si="565"/>
        <v>0</v>
      </c>
      <c r="P4812" s="47">
        <f t="shared" si="566"/>
        <v>0</v>
      </c>
      <c r="Q4812" s="47">
        <f t="shared" si="567"/>
        <v>0</v>
      </c>
      <c r="R4812" s="3">
        <f t="shared" si="568"/>
        <v>0</v>
      </c>
    </row>
    <row r="4813" spans="1:18" ht="28.5" customHeight="1">
      <c r="A4813" s="160">
        <v>8860013</v>
      </c>
      <c r="B4813" s="512" t="s">
        <v>1458</v>
      </c>
      <c r="C4813" s="73">
        <v>240.44</v>
      </c>
      <c r="D4813" s="13"/>
      <c r="E4813" s="377" t="s">
        <v>2258</v>
      </c>
      <c r="F4813" s="195" t="s">
        <v>1356</v>
      </c>
      <c r="G4813" s="116">
        <v>16</v>
      </c>
      <c r="H4813" s="116">
        <v>16</v>
      </c>
      <c r="I4813" s="116">
        <v>16</v>
      </c>
      <c r="J4813" s="140">
        <v>7.44</v>
      </c>
      <c r="K4813" s="140">
        <v>6.99</v>
      </c>
      <c r="L4813" s="140">
        <v>0.68</v>
      </c>
      <c r="M4813" s="116" t="s">
        <v>65</v>
      </c>
      <c r="N4813" s="560"/>
      <c r="O4813" s="41">
        <f t="shared" si="565"/>
        <v>0</v>
      </c>
      <c r="P4813" s="47">
        <f t="shared" si="566"/>
        <v>0</v>
      </c>
      <c r="Q4813" s="47">
        <f t="shared" si="567"/>
        <v>0</v>
      </c>
      <c r="R4813" s="3">
        <f t="shared" si="568"/>
        <v>0</v>
      </c>
    </row>
    <row r="4814" spans="1:18" ht="28.5" customHeight="1">
      <c r="A4814" s="160">
        <v>8860014</v>
      </c>
      <c r="B4814" s="512" t="s">
        <v>1459</v>
      </c>
      <c r="C4814" s="73">
        <v>214.45</v>
      </c>
      <c r="D4814" s="13"/>
      <c r="E4814" s="377" t="s">
        <v>2258</v>
      </c>
      <c r="F4814" s="195" t="s">
        <v>1356</v>
      </c>
      <c r="G4814" s="116">
        <v>24</v>
      </c>
      <c r="H4814" s="116">
        <v>24</v>
      </c>
      <c r="I4814" s="116">
        <v>24</v>
      </c>
      <c r="J4814" s="140">
        <v>18.16</v>
      </c>
      <c r="K4814" s="140">
        <v>17.71</v>
      </c>
      <c r="L4814" s="140">
        <v>0.12</v>
      </c>
      <c r="M4814" s="116" t="s">
        <v>65</v>
      </c>
      <c r="N4814" s="560"/>
      <c r="O4814" s="41">
        <f t="shared" si="565"/>
        <v>0</v>
      </c>
      <c r="P4814" s="47">
        <f t="shared" si="566"/>
        <v>0</v>
      </c>
      <c r="Q4814" s="47">
        <f t="shared" si="567"/>
        <v>0</v>
      </c>
      <c r="R4814" s="3">
        <f t="shared" si="568"/>
        <v>0</v>
      </c>
    </row>
    <row r="4815" spans="1:18" ht="28.5" customHeight="1">
      <c r="A4815" s="526">
        <v>8860015</v>
      </c>
      <c r="B4815" s="564" t="s">
        <v>1460</v>
      </c>
      <c r="C4815" s="326">
        <v>277.88</v>
      </c>
      <c r="D4815" s="13"/>
      <c r="E4815" s="407" t="s">
        <v>2258</v>
      </c>
      <c r="F4815" s="418" t="s">
        <v>1356</v>
      </c>
      <c r="G4815" s="364">
        <v>18</v>
      </c>
      <c r="H4815" s="364">
        <v>18</v>
      </c>
      <c r="I4815" s="364">
        <v>18</v>
      </c>
      <c r="J4815" s="565">
        <v>14.04</v>
      </c>
      <c r="K4815" s="565">
        <v>13.59</v>
      </c>
      <c r="L4815" s="565">
        <v>0.1</v>
      </c>
      <c r="M4815" s="364" t="s">
        <v>65</v>
      </c>
      <c r="N4815" s="566"/>
      <c r="O4815" s="286">
        <f t="shared" si="565"/>
        <v>0</v>
      </c>
      <c r="P4815" s="282">
        <f t="shared" si="566"/>
        <v>0</v>
      </c>
      <c r="Q4815" s="282">
        <f t="shared" si="567"/>
        <v>0</v>
      </c>
      <c r="R4815" s="287">
        <f t="shared" si="568"/>
        <v>0</v>
      </c>
    </row>
    <row r="4816" spans="1:18" ht="28.5" customHeight="1">
      <c r="A4816" s="537" t="s">
        <v>2252</v>
      </c>
      <c r="B4816" s="182"/>
      <c r="C4816" s="182"/>
      <c r="D4816" s="553"/>
      <c r="E4816" s="538"/>
      <c r="F4816" s="182"/>
      <c r="G4816" s="182"/>
      <c r="H4816" s="182"/>
      <c r="I4816" s="182"/>
      <c r="J4816" s="182"/>
      <c r="K4816" s="182"/>
      <c r="L4816" s="182"/>
      <c r="M4816" s="182"/>
      <c r="N4816" s="182"/>
      <c r="O4816" s="131"/>
      <c r="P4816" s="131"/>
      <c r="Q4816" s="131"/>
      <c r="R4816" s="360"/>
    </row>
    <row r="4817" spans="1:18" ht="28.5" customHeight="1">
      <c r="A4817" s="398" t="s">
        <v>1431</v>
      </c>
      <c r="B4817" s="141"/>
      <c r="C4817" s="141"/>
      <c r="D4817" s="548"/>
      <c r="E4817" s="399"/>
      <c r="F4817" s="141"/>
      <c r="G4817" s="141"/>
      <c r="H4817" s="141"/>
      <c r="I4817" s="141"/>
      <c r="J4817" s="141"/>
      <c r="K4817" s="141"/>
      <c r="L4817" s="141"/>
      <c r="M4817" s="141"/>
      <c r="N4817" s="141"/>
      <c r="O4817" s="265"/>
      <c r="P4817" s="265"/>
      <c r="Q4817" s="265"/>
      <c r="R4817" s="266"/>
    </row>
    <row r="4818" spans="1:18" ht="28.5" customHeight="1">
      <c r="A4818" s="400" t="s">
        <v>5046</v>
      </c>
      <c r="B4818" s="133"/>
      <c r="C4818" s="133"/>
      <c r="D4818" s="549"/>
      <c r="E4818" s="401"/>
      <c r="F4818" s="133"/>
      <c r="G4818" s="133"/>
      <c r="H4818" s="133"/>
      <c r="I4818" s="133"/>
      <c r="J4818" s="133"/>
      <c r="K4818" s="133"/>
      <c r="L4818" s="133"/>
      <c r="M4818" s="133"/>
      <c r="N4818" s="133"/>
      <c r="O4818" s="133"/>
      <c r="P4818" s="133"/>
      <c r="Q4818" s="133"/>
      <c r="R4818" s="300"/>
    </row>
    <row r="4819" spans="1:18" ht="18.75" customHeight="1">
      <c r="A4819" s="522">
        <v>570002</v>
      </c>
      <c r="B4819" s="371" t="s">
        <v>5047</v>
      </c>
      <c r="C4819" s="320">
        <v>328.04</v>
      </c>
      <c r="D4819" s="13"/>
      <c r="E4819" s="469" t="s">
        <v>2258</v>
      </c>
      <c r="F4819" s="415" t="s">
        <v>0</v>
      </c>
      <c r="G4819" s="363">
        <v>50</v>
      </c>
      <c r="H4819" s="363">
        <v>1</v>
      </c>
      <c r="I4819" s="363">
        <v>1</v>
      </c>
      <c r="J4819" s="577">
        <v>65</v>
      </c>
      <c r="K4819" s="577">
        <v>64</v>
      </c>
      <c r="L4819" s="558">
        <v>0.02</v>
      </c>
      <c r="M4819" s="363" t="s">
        <v>65</v>
      </c>
      <c r="N4819" s="376"/>
      <c r="O4819" s="40">
        <f>C4819*N4819</f>
        <v>0</v>
      </c>
      <c r="P4819" s="37">
        <f>J4819/G4819*N4819</f>
        <v>0</v>
      </c>
      <c r="Q4819" s="37">
        <f>K4819/G4819*N4819</f>
        <v>0</v>
      </c>
      <c r="R4819" s="42">
        <f>L4819/G4819*N4819</f>
        <v>0</v>
      </c>
    </row>
    <row r="4820" spans="1:18" s="59" customFormat="1" ht="18.75" customHeight="1">
      <c r="A4820" s="160">
        <v>570003</v>
      </c>
      <c r="B4820" s="6" t="s">
        <v>5048</v>
      </c>
      <c r="C4820" s="73">
        <v>123.39</v>
      </c>
      <c r="D4820" s="13"/>
      <c r="E4820" s="377" t="s">
        <v>2258</v>
      </c>
      <c r="F4820" s="195" t="s">
        <v>0</v>
      </c>
      <c r="G4820" s="116">
        <v>100</v>
      </c>
      <c r="H4820" s="116">
        <v>1</v>
      </c>
      <c r="I4820" s="116">
        <v>1</v>
      </c>
      <c r="J4820" s="198">
        <v>33</v>
      </c>
      <c r="K4820" s="198">
        <v>32</v>
      </c>
      <c r="L4820" s="140">
        <v>0.02</v>
      </c>
      <c r="M4820" s="116" t="s">
        <v>65</v>
      </c>
      <c r="N4820" s="173"/>
      <c r="O4820" s="41">
        <f>C4820*N4820</f>
        <v>0</v>
      </c>
      <c r="P4820" s="47">
        <f>J4820/G4820*N4820</f>
        <v>0</v>
      </c>
      <c r="Q4820" s="47">
        <f>K4820/G4820*N4820</f>
        <v>0</v>
      </c>
      <c r="R4820" s="3">
        <f>L4820/G4820*N4820</f>
        <v>0</v>
      </c>
    </row>
    <row r="4821" spans="1:18" ht="18.75" customHeight="1">
      <c r="A4821" s="30"/>
      <c r="B4821" s="30"/>
      <c r="C4821" s="30"/>
      <c r="D4821" s="30"/>
      <c r="E4821" s="30"/>
      <c r="F4821" s="30"/>
      <c r="G4821" s="30"/>
      <c r="H4821" s="30"/>
      <c r="I4821" s="30"/>
      <c r="J4821" s="30"/>
      <c r="K4821" s="30"/>
      <c r="L4821" s="30"/>
      <c r="M4821" s="30"/>
      <c r="N4821" s="30"/>
      <c r="O4821" s="30"/>
      <c r="P4821" s="30"/>
      <c r="Q4821" s="30"/>
      <c r="R4821" s="30"/>
    </row>
    <row r="4822" spans="1:18" ht="18.75" customHeight="1">
      <c r="A4822" s="30"/>
      <c r="B4822" s="30"/>
      <c r="C4822" s="30"/>
      <c r="D4822" s="30"/>
      <c r="E4822" s="30"/>
      <c r="F4822" s="30"/>
      <c r="G4822" s="30"/>
      <c r="H4822" s="30"/>
      <c r="I4822" s="30"/>
      <c r="J4822" s="30"/>
      <c r="K4822" s="30"/>
      <c r="L4822" s="30"/>
      <c r="M4822" s="30"/>
      <c r="N4822" s="30"/>
      <c r="O4822" s="30"/>
      <c r="P4822" s="30"/>
      <c r="Q4822" s="30"/>
      <c r="R4822" s="30"/>
    </row>
    <row r="4823" spans="1:18" ht="18.75" customHeight="1">
      <c r="A4823" s="30"/>
      <c r="B4823" s="30"/>
      <c r="C4823" s="30"/>
      <c r="D4823" s="30"/>
      <c r="E4823" s="30"/>
      <c r="F4823" s="30"/>
      <c r="G4823" s="30"/>
      <c r="H4823" s="30"/>
      <c r="I4823" s="30"/>
      <c r="J4823" s="30"/>
      <c r="K4823" s="30"/>
      <c r="L4823" s="30"/>
      <c r="M4823" s="30"/>
      <c r="N4823" s="30"/>
      <c r="O4823" s="30"/>
      <c r="P4823" s="30"/>
      <c r="Q4823" s="30"/>
      <c r="R4823" s="30"/>
    </row>
    <row r="4824" spans="1:18" ht="18.75" customHeight="1">
      <c r="A4824" s="30"/>
      <c r="B4824" s="30"/>
      <c r="C4824" s="30"/>
      <c r="D4824" s="30"/>
      <c r="E4824" s="30"/>
      <c r="F4824" s="30"/>
      <c r="G4824" s="30"/>
      <c r="H4824" s="30"/>
      <c r="I4824" s="30"/>
      <c r="J4824" s="30"/>
      <c r="K4824" s="30"/>
      <c r="L4824" s="30"/>
      <c r="M4824" s="30"/>
      <c r="N4824" s="30"/>
      <c r="O4824" s="30"/>
      <c r="P4824" s="30"/>
      <c r="Q4824" s="30"/>
      <c r="R4824" s="30"/>
    </row>
    <row r="4825" spans="1:18" ht="18.75" customHeight="1">
      <c r="A4825" s="30"/>
      <c r="B4825" s="30"/>
      <c r="C4825" s="30"/>
      <c r="D4825" s="30"/>
      <c r="E4825" s="30"/>
      <c r="F4825" s="30"/>
      <c r="G4825" s="30"/>
      <c r="H4825" s="30"/>
      <c r="I4825" s="30"/>
      <c r="J4825" s="30"/>
      <c r="K4825" s="30"/>
      <c r="L4825" s="30"/>
      <c r="M4825" s="30"/>
      <c r="N4825" s="30"/>
      <c r="O4825" s="30"/>
      <c r="P4825" s="30"/>
      <c r="Q4825" s="30"/>
      <c r="R4825" s="30"/>
    </row>
    <row r="4826" spans="1:18" s="83" customFormat="1" ht="18.75" customHeight="1"/>
    <row r="4827" spans="1:18" ht="18.75" customHeight="1">
      <c r="A4827" s="30"/>
      <c r="B4827" s="30"/>
      <c r="C4827" s="30"/>
      <c r="D4827" s="30"/>
      <c r="E4827" s="30"/>
      <c r="F4827" s="30"/>
      <c r="G4827" s="30"/>
      <c r="H4827" s="30"/>
      <c r="I4827" s="30"/>
      <c r="J4827" s="30"/>
      <c r="K4827" s="30"/>
      <c r="L4827" s="30"/>
      <c r="M4827" s="30"/>
      <c r="N4827" s="30"/>
      <c r="O4827" s="30"/>
      <c r="P4827" s="30"/>
      <c r="Q4827" s="30"/>
      <c r="R4827" s="30"/>
    </row>
    <row r="4828" spans="1:18" s="83" customFormat="1" ht="18.75" customHeight="1"/>
    <row r="4829" spans="1:18" s="83" customFormat="1" ht="18.75" customHeight="1"/>
    <row r="4830" spans="1:18" s="83" customFormat="1" ht="18.75" customHeight="1"/>
    <row r="4831" spans="1:18" ht="0" hidden="1" customHeight="1">
      <c r="C4831" s="201">
        <v>196.23</v>
      </c>
    </row>
    <row r="4832" spans="1:18" ht="0" hidden="1" customHeight="1">
      <c r="C4832" s="201">
        <v>254.27</v>
      </c>
    </row>
    <row r="4833" spans="3:3" ht="0" hidden="1" customHeight="1">
      <c r="C4833" s="201">
        <v>0</v>
      </c>
    </row>
    <row r="4834" spans="3:3" ht="0" hidden="1" customHeight="1">
      <c r="C4834" s="201">
        <v>0</v>
      </c>
    </row>
    <row r="4835" spans="3:3" ht="0" hidden="1" customHeight="1">
      <c r="C4835" s="201">
        <v>0</v>
      </c>
    </row>
    <row r="4836" spans="3:3" ht="0" hidden="1" customHeight="1">
      <c r="C4836" s="201">
        <v>300.17</v>
      </c>
    </row>
    <row r="4837" spans="3:3" ht="0" hidden="1" customHeight="1">
      <c r="C4837" s="201">
        <v>112.91</v>
      </c>
    </row>
  </sheetData>
  <protectedRanges>
    <protectedRange sqref="A1 E2:E3 R1:IC4 E1:G1 E4:Q4 I1:Q1" name="锁死区域_2_2"/>
    <protectedRange sqref="C4" name="锁死区域_2_4_2_1"/>
    <protectedRange sqref="B1 B3:B4" name="锁死区域_2_8_1"/>
    <protectedRange sqref="Q2:Q3 G3:L3 F2:G2 I2:L2" name="锁死区域_2_1_1"/>
    <protectedRange sqref="C1:C3" name="锁死区域_2_1_1_1_1"/>
  </protectedRanges>
  <autoFilter ref="A5:R4837" xr:uid="{00000000-0009-0000-0000-000001000000}"/>
  <dataConsolidate link="1"/>
  <phoneticPr fontId="7" type="noConversion"/>
  <conditionalFormatting sqref="C5">
    <cfRule type="containsErrors" priority="511">
      <formula>ISERROR(C5)</formula>
    </cfRule>
  </conditionalFormatting>
  <conditionalFormatting sqref="C4">
    <cfRule type="containsErrors" priority="34">
      <formula>ISERROR(C4)</formula>
    </cfRule>
  </conditionalFormatting>
  <conditionalFormatting sqref="D5">
    <cfRule type="containsErrors" priority="32">
      <formula>ISERROR(D5)</formula>
    </cfRule>
  </conditionalFormatting>
  <conditionalFormatting sqref="M4831:M1048576 M5">
    <cfRule type="duplicateValues" dxfId="7" priority="512"/>
  </conditionalFormatting>
  <conditionalFormatting sqref="C66:D66 C132:D132 C190:D190 C1203:D1203 C1227:D1229 C4436:D4436 C520:D520 C544:D545 C1482:D1482 C766:D768 C2849:D2850 C1579:D1579 C4516:D4532 C248:D248 C306:D306 C362:D363 C420:D420 C477:D477 C525:D525 C542:D542 C598:D598 C651:D651 C704:D704 C712:D713 C728:D728 C743:D743 C758:D758 C823:D823 C878:D878 C933:D934 C948:D948 C960:D960 C972:D973 C1055:D1055 C1075:D1075 C1101:D1102 C1110:D1125 C1161:D1161 C1180:D1181 C1234:D1234 C1241:D1241 C1248:D1248 C1255:D1256 C1263:D1263 C1270:D1271 C1291:D1291 C1320:D1320 C1341:D1342 C1347:D1348 C1359:D1360 C1370:D1371 C1397:D1397 C1485:D1485 C1518:D1519 C1521:D1522 C1536:D1538 C1610:D1610 C1616:D1617 C1674:D1674 C1777:D1777 C1847:D1847 C1905:D1905 C1918:D1918 C1999:D1999 C2068:D2068 C2164:D2165 C2193:D2193 C2231:D2233 C2246:D2246 C2269:D2269 C2292:D2292 C2883:D2883 C2980:D2980 C2985:D2985 C3006:D3006 C3011:D3011 C3048:D3048 C3057:D3057 C3059:D3059 C3064:D3064 C3067:D3067 C3114:D3114 C3137:D3137 C3143:D3143 C3146:D3146 C3149:D3149 C3160:D3161 C3151:D3151 C3198:D3198 C3211:D3211 C3287:D3288 C3327:D3327 C3358:D3358 C3390:D3390 C3449:D3449 C3460:D3461 C3498:D3499 C3518:D3518 C3545:D3545 C3550:D3551 C3557:D3557 C3602:D3611 C3626:D3626 C3645:D3647 C3836:D3836 C3919:D3919 C3958:D3958 C4161:D4161 C4170:D4170 C4200:D4200 C4207:D4208 C4317:D4319 C4442:D4442 C4458:D4459 C4512:D4512 C4552:D4556 C4614:D4614 C4644:C4657 C4670:C4672 C4678 C4688 C4691:C4692 C4696 C4699 C4701 C4704 C4707:C4708 C4714:C4716 C4728 C4754 C4757:C4759 C4765 C4771:C4772 C4779 C4784 C4789 C4794 C1127:D1142 C4373:D4375 C4463:D4463 C6:D9 C3088:D3088 C4799:C4820">
    <cfRule type="containsErrors" priority="31">
      <formula>ISERROR(C6)</formula>
    </cfRule>
  </conditionalFormatting>
  <conditionalFormatting sqref="C2838:D2838">
    <cfRule type="containsErrors" priority="30">
      <formula>ISERROR(C2838)</formula>
    </cfRule>
  </conditionalFormatting>
  <conditionalFormatting sqref="C4515:D4515">
    <cfRule type="containsErrors" priority="29">
      <formula>ISERROR(C4515)</formula>
    </cfRule>
  </conditionalFormatting>
  <conditionalFormatting sqref="C1560:D1560">
    <cfRule type="containsErrors" priority="28">
      <formula>ISERROR(C1560)</formula>
    </cfRule>
  </conditionalFormatting>
  <conditionalFormatting sqref="C1561:D1578">
    <cfRule type="containsErrors" priority="27">
      <formula>ISERROR(C1561)</formula>
    </cfRule>
  </conditionalFormatting>
  <conditionalFormatting sqref="C161">
    <cfRule type="containsErrors" priority="26">
      <formula>ISERROR(C161)</formula>
    </cfRule>
  </conditionalFormatting>
  <conditionalFormatting sqref="C4490">
    <cfRule type="containsErrors" priority="25">
      <formula>ISERROR(C4490)</formula>
    </cfRule>
  </conditionalFormatting>
  <conditionalFormatting sqref="C3443">
    <cfRule type="containsErrors" priority="24">
      <formula>ISERROR(C3443)</formula>
    </cfRule>
  </conditionalFormatting>
  <conditionalFormatting sqref="C4460">
    <cfRule type="containsErrors" priority="23">
      <formula>ISERROR(C4460)</formula>
    </cfRule>
  </conditionalFormatting>
  <conditionalFormatting sqref="C3111:D3111">
    <cfRule type="containsErrors" priority="22">
      <formula>ISERROR(C3111)</formula>
    </cfRule>
  </conditionalFormatting>
  <conditionalFormatting sqref="C3140:D3140">
    <cfRule type="containsErrors" priority="21">
      <formula>ISERROR(C3140)</formula>
    </cfRule>
  </conditionalFormatting>
  <conditionalFormatting sqref="D4332:D4406 D4515:D4614 D3088:D3111 D3123:D3125 D6:D81 D2246:D2267 D2269:D2300 D2770:D2806 D2808:D2852 D2193:D2242 D1976:D2123 D1847:D1931 D1933 D1952:D1973 D1949:D1950 D2125:D2152 D1524:D1845 D192:D376 D1347:D1522 D4461:D4473 D4491:D4513 D3446 D3555:D3627 D4624 D4622 D4616:D4617 D4475:D4489 D4414:D4459 D4408:D4412 D4327:D4330 D4203:D4325 D3916:D4201 D3914 D3912 D3641:D3910 D3637:D3639 D3629:D3635 D3553 D3547:D3551 D3481:D3545 D3476:D3479 D3449:D3474 D3284:D3442 D3263:D3282 D3253:D3261 D3235:D3251 D3229:D3232 D3215:D3227 D3213 D3206:D3211 D3133:D3204 D3129:D3130 D3127 D3114:D3120 D3039:D3067 D2877:D3037 D2864:D2875 D2861 D2858 D2856 D2754:D2768 D2593:D2752 D2399:D2591 D2391:D2397 D2353:D2389 D2348:D2351 D2302:D2346 D2154:D2191 D1938:D1947 D1936 D1252:D1344 D1246:D1248 D1011:D1244 D1009 D1005:D1007 D942:D1003 D504:D940 D378:D501 D162:D190 D83:D160">
    <cfRule type="containsText" dxfId="6" priority="20" operator="containsText" text=",">
      <formula>NOT(ISERROR(SEARCH(",",D6)))</formula>
    </cfRule>
  </conditionalFormatting>
  <conditionalFormatting sqref="C3085">
    <cfRule type="containsErrors" priority="19">
      <formula>ISERROR(C3085)</formula>
    </cfRule>
  </conditionalFormatting>
  <conditionalFormatting sqref="D3068 D3074:D3087">
    <cfRule type="containsText" dxfId="5" priority="18" operator="containsText" text=",">
      <formula>NOT(ISERROR(SEARCH(",",D3068)))</formula>
    </cfRule>
  </conditionalFormatting>
  <conditionalFormatting sqref="C3554:D3554">
    <cfRule type="containsErrors" priority="17">
      <formula>ISERROR(C3554)</formula>
    </cfRule>
  </conditionalFormatting>
  <conditionalFormatting sqref="D3554">
    <cfRule type="containsText" dxfId="4" priority="16" operator="containsText" text=",">
      <formula>NOT(ISERROR(SEARCH(",",D3554)))</formula>
    </cfRule>
  </conditionalFormatting>
  <conditionalFormatting sqref="C2685">
    <cfRule type="containsText" dxfId="3" priority="15" operator="containsText" text=",">
      <formula>NOT(ISERROR(SEARCH(",",C2685)))</formula>
    </cfRule>
  </conditionalFormatting>
  <conditionalFormatting sqref="C191:D191">
    <cfRule type="containsErrors" priority="14">
      <formula>ISERROR(C191)</formula>
    </cfRule>
  </conditionalFormatting>
  <conditionalFormatting sqref="D191">
    <cfRule type="containsText" dxfId="2" priority="13" operator="containsText" text=",">
      <formula>NOT(ISERROR(SEARCH(",",D191)))</formula>
    </cfRule>
  </conditionalFormatting>
  <conditionalFormatting sqref="C1345:D1345">
    <cfRule type="containsErrors" priority="12">
      <formula>ISERROR(C1345)</formula>
    </cfRule>
  </conditionalFormatting>
  <conditionalFormatting sqref="D1345">
    <cfRule type="containsText" dxfId="1" priority="11" operator="containsText" text=",">
      <formula>NOT(ISERROR(SEARCH(",",D1345)))</formula>
    </cfRule>
  </conditionalFormatting>
  <conditionalFormatting sqref="D1346">
    <cfRule type="containsText" dxfId="0" priority="10" operator="containsText" text=",">
      <formula>NOT(ISERROR(SEARCH(",",D1346)))</formula>
    </cfRule>
  </conditionalFormatting>
  <conditionalFormatting sqref="D4656">
    <cfRule type="containsErrors" priority="9">
      <formula>ISERROR(D4656)</formula>
    </cfRule>
  </conditionalFormatting>
  <conditionalFormatting sqref="D4657">
    <cfRule type="containsErrors" priority="8">
      <formula>ISERROR(D4657)</formula>
    </cfRule>
  </conditionalFormatting>
  <conditionalFormatting sqref="D4670">
    <cfRule type="containsErrors" priority="7">
      <formula>ISERROR(D4670)</formula>
    </cfRule>
  </conditionalFormatting>
  <conditionalFormatting sqref="D4671">
    <cfRule type="containsErrors" priority="6">
      <formula>ISERROR(D4671)</formula>
    </cfRule>
  </conditionalFormatting>
  <conditionalFormatting sqref="D4672">
    <cfRule type="containsErrors" priority="5">
      <formula>ISERROR(D4672)</formula>
    </cfRule>
  </conditionalFormatting>
  <conditionalFormatting sqref="D4678">
    <cfRule type="containsErrors" priority="4">
      <formula>ISERROR(D4678)</formula>
    </cfRule>
  </conditionalFormatting>
  <conditionalFormatting sqref="D4683">
    <cfRule type="containsErrors" priority="3">
      <formula>ISERROR(D4683)</formula>
    </cfRule>
  </conditionalFormatting>
  <conditionalFormatting sqref="D4688">
    <cfRule type="containsErrors" priority="2">
      <formula>ISERROR(D4688)</formula>
    </cfRule>
  </conditionalFormatting>
  <conditionalFormatting sqref="C1:C3">
    <cfRule type="containsErrors" priority="1">
      <formula>ISERROR(C1)</formula>
    </cfRule>
  </conditionalFormatting>
  <dataValidations disablePrompts="1" count="1">
    <dataValidation allowBlank="1" showInputMessage="1" showErrorMessage="1" promptTitle="Прайс" sqref="F4766:F4770 F4702:F4703 F4717:F4727 F4760:F4764 F4790:F4793 F4709:F4713 F4729:F4753 F4689:F4690 F4693:F4695 F4679:F4682 F4700 F4684:F4687 F4705:F4706 F4755:F4756 F4773:F4778 F4780:F4783 F4785:F4788 F4673:F4677 F4697:F4698 F4795:F4798 F4801:F4815" xr:uid="{00000000-0002-0000-0100-000000000000}"/>
  </dataValidations>
  <hyperlinks>
    <hyperlink ref="C2" r:id="rId1" xr:uid="{00000000-0004-0000-0100-000000000000}"/>
    <hyperlink ref="C3" r:id="rId2" xr:uid="{00000000-0004-0000-0100-000001000000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Оглавление</vt:lpstr>
      <vt:lpstr>прайс-лист</vt:lpstr>
    </vt:vector>
  </TitlesOfParts>
  <Company>CHINT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CHINT_TOK24.ru</dc:creator>
  <cp:lastModifiedBy>Ivan Klinnikov</cp:lastModifiedBy>
  <cp:lastPrinted>2013-04-22T16:15:08Z</cp:lastPrinted>
  <dcterms:created xsi:type="dcterms:W3CDTF">2011-08-23T06:21:27Z</dcterms:created>
  <dcterms:modified xsi:type="dcterms:W3CDTF">2020-10-27T10:09:34Z</dcterms:modified>
</cp:coreProperties>
</file>